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oso\sources\MyArticles\Consonance\_CURRENT-withAna-Discrettness of the scale\_Scientific Reports - REVISION REQUESTED\_REVISED 1\"/>
    </mc:Choice>
  </mc:AlternateContent>
  <xr:revisionPtr revIDLastSave="0" documentId="13_ncr:1_{66610249-2544-4D72-9EF8-3F9F199BB386}" xr6:coauthVersionLast="47" xr6:coauthVersionMax="47" xr10:uidLastSave="{00000000-0000-0000-0000-000000000000}"/>
  <bookViews>
    <workbookView xWindow="28680" yWindow="-120" windowWidth="29040" windowHeight="15990" tabRatio="754" xr2:uid="{AB86F927-619C-4DF8-8A79-66B705ECEFA4}"/>
  </bookViews>
  <sheets>
    <sheet name="COMPARISON" sheetId="3" r:id="rId1"/>
    <sheet name="COMPARISON 2" sheetId="13" r:id="rId2"/>
    <sheet name="INVERSIONS" sheetId="15" r:id="rId3"/>
    <sheet name="EMERGED by Pankovski-a" sheetId="8" r:id="rId4"/>
    <sheet name="EMERGED by Terhardt" sheetId="9" r:id="rId5"/>
    <sheet name="Misc" sheetId="7" r:id="rId6"/>
    <sheet name="The First Sweep yielded" sheetId="10" r:id="rId7"/>
    <sheet name="Resolution 1 cent 8 sweeps" sheetId="12" r:id="rId8"/>
  </sheets>
  <definedNames>
    <definedName name="_xlnm._FilterDatabase" localSheetId="0" hidden="1">COMPARISON!$A$2:$M$1164</definedName>
    <definedName name="_xlnm._FilterDatabase" localSheetId="4" hidden="1">'EMERGED by Terhardt'!$A$1:$C$1202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5" l="1"/>
  <c r="B5" i="15" s="1"/>
  <c r="B6" i="15" s="1"/>
  <c r="B7" i="15" s="1"/>
  <c r="B8" i="15" s="1"/>
  <c r="B9" i="15" s="1"/>
  <c r="B10" i="15" s="1"/>
  <c r="B11" i="15"/>
  <c r="B12" i="15" s="1"/>
  <c r="B13" i="15" s="1"/>
  <c r="B14" i="15" s="1"/>
  <c r="B15" i="15" s="1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B51" i="15" s="1"/>
  <c r="B52" i="15" s="1"/>
  <c r="B53" i="15" s="1"/>
  <c r="B54" i="15" s="1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69" i="15" s="1"/>
  <c r="B70" i="15" s="1"/>
  <c r="B71" i="15" s="1"/>
  <c r="B72" i="15" s="1"/>
  <c r="B73" i="15" s="1"/>
  <c r="B74" i="15" s="1"/>
  <c r="B75" i="15" s="1"/>
  <c r="B76" i="15" s="1"/>
  <c r="B77" i="15" s="1"/>
  <c r="B78" i="15" s="1"/>
  <c r="B79" i="15" s="1"/>
  <c r="B80" i="15" s="1"/>
  <c r="B81" i="15" s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123" i="15" s="1"/>
  <c r="B124" i="15" s="1"/>
  <c r="B125" i="15" s="1"/>
  <c r="B126" i="15" s="1"/>
  <c r="B127" i="15" s="1"/>
  <c r="B128" i="15" s="1"/>
  <c r="B129" i="15" s="1"/>
  <c r="B130" i="15" s="1"/>
  <c r="B131" i="15" s="1"/>
  <c r="B132" i="15" s="1"/>
  <c r="B133" i="15" s="1"/>
  <c r="B134" i="15" s="1"/>
  <c r="B135" i="15" s="1"/>
  <c r="B136" i="15" s="1"/>
  <c r="B137" i="15" s="1"/>
  <c r="B138" i="15" s="1"/>
  <c r="B139" i="15" s="1"/>
  <c r="B140" i="15" s="1"/>
  <c r="B141" i="15" s="1"/>
  <c r="B142" i="15" s="1"/>
  <c r="B143" i="15" s="1"/>
  <c r="B144" i="15" s="1"/>
  <c r="B145" i="15" s="1"/>
  <c r="B146" i="15" s="1"/>
  <c r="B147" i="15" s="1"/>
  <c r="B148" i="15" s="1"/>
  <c r="B149" i="15" s="1"/>
  <c r="B150" i="15" s="1"/>
  <c r="B151" i="15" s="1"/>
  <c r="B152" i="15" s="1"/>
  <c r="B153" i="15" s="1"/>
  <c r="B154" i="15" s="1"/>
  <c r="B155" i="15" s="1"/>
  <c r="B156" i="15" s="1"/>
  <c r="B157" i="15" s="1"/>
  <c r="B158" i="15" s="1"/>
  <c r="B159" i="15" s="1"/>
  <c r="B160" i="15" s="1"/>
  <c r="B161" i="15" s="1"/>
  <c r="B162" i="15" s="1"/>
  <c r="B163" i="15" s="1"/>
  <c r="B164" i="15" s="1"/>
  <c r="B165" i="15" s="1"/>
  <c r="B166" i="15" s="1"/>
  <c r="B167" i="15" s="1"/>
  <c r="B168" i="15" s="1"/>
  <c r="B169" i="15" s="1"/>
  <c r="B170" i="15" s="1"/>
  <c r="B171" i="15" s="1"/>
  <c r="B172" i="15" s="1"/>
  <c r="B173" i="15" s="1"/>
  <c r="B174" i="15" s="1"/>
  <c r="B175" i="15" s="1"/>
  <c r="B176" i="15" s="1"/>
  <c r="B177" i="15" s="1"/>
  <c r="B178" i="15" s="1"/>
  <c r="B179" i="15" s="1"/>
  <c r="B180" i="15" s="1"/>
  <c r="B181" i="15" s="1"/>
  <c r="B182" i="15" s="1"/>
  <c r="B183" i="15" s="1"/>
  <c r="B184" i="15" s="1"/>
  <c r="B185" i="15" s="1"/>
  <c r="B186" i="15" s="1"/>
  <c r="B187" i="15" s="1"/>
  <c r="B188" i="15" s="1"/>
  <c r="B189" i="15" s="1"/>
  <c r="B190" i="15" s="1"/>
  <c r="B191" i="15" s="1"/>
  <c r="B192" i="15" s="1"/>
  <c r="B193" i="15" s="1"/>
  <c r="B194" i="15" s="1"/>
  <c r="B195" i="15" s="1"/>
  <c r="B196" i="15" s="1"/>
  <c r="B197" i="15" s="1"/>
  <c r="B198" i="15" s="1"/>
  <c r="B199" i="15" s="1"/>
  <c r="B200" i="15" s="1"/>
  <c r="B201" i="15" s="1"/>
  <c r="B202" i="15" s="1"/>
  <c r="B203" i="15" s="1"/>
  <c r="B204" i="15" s="1"/>
  <c r="B205" i="15" s="1"/>
  <c r="B206" i="15" s="1"/>
  <c r="B207" i="15" s="1"/>
  <c r="B208" i="15" s="1"/>
  <c r="B209" i="15" s="1"/>
  <c r="B210" i="15" s="1"/>
  <c r="B211" i="15" s="1"/>
  <c r="B212" i="15" s="1"/>
  <c r="B213" i="15" s="1"/>
  <c r="B214" i="15" s="1"/>
  <c r="B215" i="15" s="1"/>
  <c r="B216" i="15" s="1"/>
  <c r="B217" i="15" s="1"/>
  <c r="B218" i="15" s="1"/>
  <c r="B219" i="15" s="1"/>
  <c r="B220" i="15" s="1"/>
  <c r="B221" i="15" s="1"/>
  <c r="B222" i="15" s="1"/>
  <c r="B223" i="15" s="1"/>
  <c r="B224" i="15" s="1"/>
  <c r="B225" i="15" s="1"/>
  <c r="B226" i="15" s="1"/>
  <c r="B227" i="15" s="1"/>
  <c r="B228" i="15" s="1"/>
  <c r="B229" i="15" s="1"/>
  <c r="B230" i="15" s="1"/>
  <c r="B231" i="15" s="1"/>
  <c r="B232" i="15" s="1"/>
  <c r="B233" i="15" s="1"/>
  <c r="B234" i="15" s="1"/>
  <c r="B235" i="15" s="1"/>
  <c r="B236" i="15" s="1"/>
  <c r="B237" i="15" s="1"/>
  <c r="B238" i="15" s="1"/>
  <c r="B239" i="15" s="1"/>
  <c r="B240" i="15" s="1"/>
  <c r="B241" i="15" s="1"/>
  <c r="B242" i="15" s="1"/>
  <c r="B243" i="15" s="1"/>
  <c r="B244" i="15" s="1"/>
  <c r="B245" i="15" s="1"/>
  <c r="B246" i="15" s="1"/>
  <c r="B247" i="15" s="1"/>
  <c r="B248" i="15" s="1"/>
  <c r="B249" i="15" s="1"/>
  <c r="B250" i="15" s="1"/>
  <c r="B251" i="15" s="1"/>
  <c r="B252" i="15" s="1"/>
  <c r="B253" i="15" s="1"/>
  <c r="B254" i="15" s="1"/>
  <c r="B255" i="15" s="1"/>
  <c r="B256" i="15" s="1"/>
  <c r="B257" i="15" s="1"/>
  <c r="B258" i="15" s="1"/>
  <c r="B259" i="15" s="1"/>
  <c r="B260" i="15" s="1"/>
  <c r="B261" i="15" s="1"/>
  <c r="B262" i="15" s="1"/>
  <c r="B263" i="15" s="1"/>
  <c r="B264" i="15" s="1"/>
  <c r="B265" i="15" s="1"/>
  <c r="B266" i="15" s="1"/>
  <c r="B267" i="15" s="1"/>
  <c r="B268" i="15" s="1"/>
  <c r="B269" i="15" s="1"/>
  <c r="B270" i="15" s="1"/>
  <c r="B271" i="15" s="1"/>
  <c r="B272" i="15" s="1"/>
  <c r="B273" i="15" s="1"/>
  <c r="B274" i="15" s="1"/>
  <c r="B275" i="15" s="1"/>
  <c r="B276" i="15" s="1"/>
  <c r="B277" i="15" s="1"/>
  <c r="B278" i="15" s="1"/>
  <c r="B279" i="15" s="1"/>
  <c r="B280" i="15" s="1"/>
  <c r="B281" i="15" s="1"/>
  <c r="B282" i="15" s="1"/>
  <c r="B283" i="15" s="1"/>
  <c r="B284" i="15" s="1"/>
  <c r="B285" i="15" s="1"/>
  <c r="B286" i="15" s="1"/>
  <c r="B287" i="15" s="1"/>
  <c r="B288" i="15" s="1"/>
  <c r="B289" i="15" s="1"/>
  <c r="B290" i="15" s="1"/>
  <c r="B291" i="15" s="1"/>
  <c r="B292" i="15" s="1"/>
  <c r="B293" i="15" s="1"/>
  <c r="B294" i="15" s="1"/>
  <c r="B295" i="15" s="1"/>
  <c r="B296" i="15" s="1"/>
  <c r="B297" i="15" s="1"/>
  <c r="B298" i="15" s="1"/>
  <c r="B299" i="15" s="1"/>
  <c r="B300" i="15" s="1"/>
  <c r="B301" i="15" s="1"/>
  <c r="B302" i="15" s="1"/>
  <c r="B303" i="15" s="1"/>
  <c r="B304" i="15" s="1"/>
  <c r="B305" i="15" s="1"/>
  <c r="B306" i="15" s="1"/>
  <c r="B307" i="15" s="1"/>
  <c r="B308" i="15" s="1"/>
  <c r="B309" i="15" s="1"/>
  <c r="B310" i="15" s="1"/>
  <c r="B311" i="15" s="1"/>
  <c r="B312" i="15" s="1"/>
  <c r="B313" i="15" s="1"/>
  <c r="B314" i="15" s="1"/>
  <c r="B315" i="15" s="1"/>
  <c r="B316" i="15" s="1"/>
  <c r="B317" i="15" s="1"/>
  <c r="B318" i="15" s="1"/>
  <c r="B319" i="15" s="1"/>
  <c r="B320" i="15" s="1"/>
  <c r="B321" i="15" s="1"/>
  <c r="B322" i="15" s="1"/>
  <c r="B323" i="15" s="1"/>
  <c r="B324" i="15" s="1"/>
  <c r="B325" i="15" s="1"/>
  <c r="B326" i="15" s="1"/>
  <c r="B327" i="15" s="1"/>
  <c r="B328" i="15" s="1"/>
  <c r="B329" i="15" s="1"/>
  <c r="B330" i="15" s="1"/>
  <c r="B331" i="15" s="1"/>
  <c r="B332" i="15" s="1"/>
  <c r="B333" i="15" s="1"/>
  <c r="B334" i="15" s="1"/>
  <c r="B335" i="15" s="1"/>
  <c r="B336" i="15" s="1"/>
  <c r="B337" i="15" s="1"/>
  <c r="B338" i="15" s="1"/>
  <c r="B339" i="15" s="1"/>
  <c r="B340" i="15" s="1"/>
  <c r="B341" i="15" s="1"/>
  <c r="B342" i="15" s="1"/>
  <c r="B343" i="15" s="1"/>
  <c r="B344" i="15" s="1"/>
  <c r="B345" i="15" s="1"/>
  <c r="B346" i="15" s="1"/>
  <c r="B347" i="15" s="1"/>
  <c r="B348" i="15" s="1"/>
  <c r="B349" i="15" s="1"/>
  <c r="B350" i="15" s="1"/>
  <c r="B351" i="15" s="1"/>
  <c r="B352" i="15" s="1"/>
  <c r="B353" i="15" s="1"/>
  <c r="B354" i="15" s="1"/>
  <c r="B355" i="15" s="1"/>
  <c r="B356" i="15" s="1"/>
  <c r="B357" i="15" s="1"/>
  <c r="B358" i="15" s="1"/>
  <c r="B359" i="15" s="1"/>
  <c r="B360" i="15" s="1"/>
  <c r="B361" i="15" s="1"/>
  <c r="B362" i="15" s="1"/>
  <c r="B363" i="15" s="1"/>
  <c r="B364" i="15" s="1"/>
  <c r="B365" i="15" s="1"/>
  <c r="B366" i="15" s="1"/>
  <c r="B367" i="15" s="1"/>
  <c r="B368" i="15" s="1"/>
  <c r="B369" i="15" s="1"/>
  <c r="B370" i="15" s="1"/>
  <c r="B371" i="15" s="1"/>
  <c r="B372" i="15" s="1"/>
  <c r="B373" i="15" s="1"/>
  <c r="B374" i="15" s="1"/>
  <c r="B375" i="15" s="1"/>
  <c r="B376" i="15" s="1"/>
  <c r="B377" i="15" s="1"/>
  <c r="B378" i="15" s="1"/>
  <c r="B379" i="15" s="1"/>
  <c r="B380" i="15" s="1"/>
  <c r="B381" i="15" s="1"/>
  <c r="B382" i="15" s="1"/>
  <c r="B383" i="15" s="1"/>
  <c r="B384" i="15" s="1"/>
  <c r="B385" i="15" s="1"/>
  <c r="B386" i="15" s="1"/>
  <c r="B387" i="15" s="1"/>
  <c r="B388" i="15" s="1"/>
  <c r="B389" i="15" s="1"/>
  <c r="B390" i="15" s="1"/>
  <c r="B391" i="15" s="1"/>
  <c r="B392" i="15" s="1"/>
  <c r="B393" i="15" s="1"/>
  <c r="B394" i="15" s="1"/>
  <c r="B395" i="15" s="1"/>
  <c r="B396" i="15" s="1"/>
  <c r="B397" i="15" s="1"/>
  <c r="B398" i="15" s="1"/>
  <c r="B399" i="15" s="1"/>
  <c r="B400" i="15" s="1"/>
  <c r="B401" i="15" s="1"/>
  <c r="B402" i="15" s="1"/>
  <c r="B403" i="15" s="1"/>
  <c r="B404" i="15" s="1"/>
  <c r="B405" i="15" s="1"/>
  <c r="B406" i="15" s="1"/>
  <c r="B407" i="15" s="1"/>
  <c r="B408" i="15" s="1"/>
  <c r="B409" i="15" s="1"/>
  <c r="B410" i="15" s="1"/>
  <c r="B411" i="15" s="1"/>
  <c r="B412" i="15" s="1"/>
  <c r="B413" i="15" s="1"/>
  <c r="B414" i="15" s="1"/>
  <c r="B415" i="15" s="1"/>
  <c r="B416" i="15" s="1"/>
  <c r="B417" i="15" s="1"/>
  <c r="B418" i="15" s="1"/>
  <c r="B419" i="15" s="1"/>
  <c r="B420" i="15" s="1"/>
  <c r="B421" i="15" s="1"/>
  <c r="B422" i="15" s="1"/>
  <c r="B423" i="15" s="1"/>
  <c r="B424" i="15" s="1"/>
  <c r="B425" i="15" s="1"/>
  <c r="B426" i="15" s="1"/>
  <c r="B427" i="15" s="1"/>
  <c r="B428" i="15" s="1"/>
  <c r="B429" i="15" s="1"/>
  <c r="B430" i="15" s="1"/>
  <c r="B431" i="15" s="1"/>
  <c r="B432" i="15" s="1"/>
  <c r="B433" i="15" s="1"/>
  <c r="B434" i="15" s="1"/>
  <c r="B435" i="15" s="1"/>
  <c r="B436" i="15" s="1"/>
  <c r="B437" i="15" s="1"/>
  <c r="B438" i="15" s="1"/>
  <c r="B439" i="15" s="1"/>
  <c r="B440" i="15" s="1"/>
  <c r="B441" i="15" s="1"/>
  <c r="B442" i="15" s="1"/>
  <c r="B443" i="15" s="1"/>
  <c r="B444" i="15" s="1"/>
  <c r="B445" i="15" s="1"/>
  <c r="B446" i="15" s="1"/>
  <c r="B447" i="15" s="1"/>
  <c r="B448" i="15" s="1"/>
  <c r="B449" i="15" s="1"/>
  <c r="B450" i="15" s="1"/>
  <c r="B451" i="15" s="1"/>
  <c r="B452" i="15" s="1"/>
  <c r="B453" i="15" s="1"/>
  <c r="B454" i="15" s="1"/>
  <c r="B455" i="15" s="1"/>
  <c r="B456" i="15" s="1"/>
  <c r="B457" i="15" s="1"/>
  <c r="B458" i="15" s="1"/>
  <c r="B459" i="15" s="1"/>
  <c r="B460" i="15" s="1"/>
  <c r="B461" i="15" s="1"/>
  <c r="B462" i="15" s="1"/>
  <c r="B463" i="15" s="1"/>
  <c r="B464" i="15" s="1"/>
  <c r="B465" i="15" s="1"/>
  <c r="B466" i="15" s="1"/>
  <c r="B467" i="15" s="1"/>
  <c r="B468" i="15" s="1"/>
  <c r="B469" i="15" s="1"/>
  <c r="B470" i="15" s="1"/>
  <c r="B471" i="15" s="1"/>
  <c r="B472" i="15" s="1"/>
  <c r="B473" i="15" s="1"/>
  <c r="B474" i="15" s="1"/>
  <c r="B475" i="15" s="1"/>
  <c r="B476" i="15" s="1"/>
  <c r="B477" i="15" s="1"/>
  <c r="B478" i="15" s="1"/>
  <c r="B479" i="15" s="1"/>
  <c r="B480" i="15" s="1"/>
  <c r="B481" i="15" s="1"/>
  <c r="B482" i="15" s="1"/>
  <c r="B483" i="15" s="1"/>
  <c r="B484" i="15" s="1"/>
  <c r="B485" i="15" s="1"/>
  <c r="B486" i="15" s="1"/>
  <c r="B487" i="15" s="1"/>
  <c r="B488" i="15" s="1"/>
  <c r="B489" i="15" s="1"/>
  <c r="B490" i="15" s="1"/>
  <c r="B491" i="15" s="1"/>
  <c r="B492" i="15" s="1"/>
  <c r="B493" i="15" s="1"/>
  <c r="B494" i="15" s="1"/>
  <c r="B495" i="15" s="1"/>
  <c r="B496" i="15" s="1"/>
  <c r="B497" i="15" s="1"/>
  <c r="B498" i="15" s="1"/>
  <c r="B499" i="15" s="1"/>
  <c r="B500" i="15" s="1"/>
  <c r="B501" i="15" s="1"/>
  <c r="B502" i="15" s="1"/>
  <c r="B503" i="15" s="1"/>
  <c r="B504" i="15" s="1"/>
  <c r="B505" i="15" s="1"/>
  <c r="B506" i="15" s="1"/>
  <c r="B507" i="15" s="1"/>
  <c r="B508" i="15" s="1"/>
  <c r="B509" i="15" s="1"/>
  <c r="B510" i="15" s="1"/>
  <c r="B511" i="15" s="1"/>
  <c r="B512" i="15" s="1"/>
  <c r="B513" i="15" s="1"/>
  <c r="B514" i="15" s="1"/>
  <c r="B515" i="15" s="1"/>
  <c r="B516" i="15" s="1"/>
  <c r="B517" i="15" s="1"/>
  <c r="B518" i="15" s="1"/>
  <c r="B519" i="15" s="1"/>
  <c r="B520" i="15" s="1"/>
  <c r="B521" i="15" s="1"/>
  <c r="B522" i="15" s="1"/>
  <c r="B523" i="15" s="1"/>
  <c r="B524" i="15" s="1"/>
  <c r="B525" i="15" s="1"/>
  <c r="B526" i="15" s="1"/>
  <c r="B527" i="15" s="1"/>
  <c r="B528" i="15" s="1"/>
  <c r="B529" i="15" s="1"/>
  <c r="B530" i="15" s="1"/>
  <c r="B531" i="15" s="1"/>
  <c r="B532" i="15" s="1"/>
  <c r="B533" i="15" s="1"/>
  <c r="B534" i="15" s="1"/>
  <c r="B535" i="15" s="1"/>
  <c r="B536" i="15" s="1"/>
  <c r="B537" i="15" s="1"/>
  <c r="B538" i="15" s="1"/>
  <c r="B539" i="15" s="1"/>
  <c r="B540" i="15" s="1"/>
  <c r="B541" i="15" s="1"/>
  <c r="B542" i="15" s="1"/>
  <c r="B543" i="15" s="1"/>
  <c r="B544" i="15" s="1"/>
  <c r="B545" i="15" s="1"/>
  <c r="B546" i="15" s="1"/>
  <c r="B547" i="15" s="1"/>
  <c r="B548" i="15" s="1"/>
  <c r="B549" i="15" s="1"/>
  <c r="B550" i="15" s="1"/>
  <c r="B551" i="15" s="1"/>
  <c r="B552" i="15" s="1"/>
  <c r="B553" i="15" s="1"/>
  <c r="B554" i="15" s="1"/>
  <c r="B555" i="15" s="1"/>
  <c r="B556" i="15" s="1"/>
  <c r="B557" i="15" s="1"/>
  <c r="B558" i="15" s="1"/>
  <c r="B559" i="15" s="1"/>
  <c r="B560" i="15" s="1"/>
  <c r="B561" i="15" s="1"/>
  <c r="B562" i="15" s="1"/>
  <c r="B563" i="15" s="1"/>
  <c r="B564" i="15" s="1"/>
  <c r="B565" i="15" s="1"/>
  <c r="B566" i="15" s="1"/>
  <c r="B567" i="15" s="1"/>
  <c r="B568" i="15" s="1"/>
  <c r="B569" i="15" s="1"/>
  <c r="B570" i="15" s="1"/>
  <c r="B571" i="15" s="1"/>
  <c r="B572" i="15" s="1"/>
  <c r="B573" i="15" s="1"/>
  <c r="B574" i="15" s="1"/>
  <c r="B575" i="15" s="1"/>
  <c r="B576" i="15" s="1"/>
  <c r="B577" i="15" s="1"/>
  <c r="B578" i="15" s="1"/>
  <c r="B579" i="15" s="1"/>
  <c r="B580" i="15" s="1"/>
  <c r="B581" i="15" s="1"/>
  <c r="B582" i="15" s="1"/>
  <c r="B583" i="15" s="1"/>
  <c r="B584" i="15" s="1"/>
  <c r="B585" i="15" s="1"/>
  <c r="B586" i="15" s="1"/>
  <c r="B587" i="15" s="1"/>
  <c r="B588" i="15" s="1"/>
  <c r="B589" i="15" s="1"/>
  <c r="B590" i="15" s="1"/>
  <c r="B591" i="15" s="1"/>
  <c r="B592" i="15" s="1"/>
  <c r="B593" i="15" s="1"/>
  <c r="B594" i="15" s="1"/>
  <c r="B595" i="15" s="1"/>
  <c r="B596" i="15" s="1"/>
  <c r="B597" i="15" s="1"/>
  <c r="B598" i="15" s="1"/>
  <c r="B599" i="15" s="1"/>
  <c r="B600" i="15" s="1"/>
  <c r="B601" i="15" s="1"/>
  <c r="B602" i="15" s="1"/>
  <c r="B603" i="15" s="1"/>
  <c r="B604" i="15" s="1"/>
  <c r="B605" i="15" s="1"/>
  <c r="B606" i="15" s="1"/>
  <c r="B607" i="15" s="1"/>
  <c r="B608" i="15" s="1"/>
  <c r="B609" i="15" s="1"/>
  <c r="B610" i="15" s="1"/>
  <c r="B611" i="15" s="1"/>
  <c r="B612" i="15" s="1"/>
  <c r="B613" i="15" s="1"/>
  <c r="B614" i="15" s="1"/>
  <c r="B615" i="15" s="1"/>
  <c r="B616" i="15" s="1"/>
  <c r="B617" i="15" s="1"/>
  <c r="B618" i="15" s="1"/>
  <c r="B619" i="15" s="1"/>
  <c r="B620" i="15" s="1"/>
  <c r="B621" i="15" s="1"/>
  <c r="B622" i="15" s="1"/>
  <c r="B623" i="15" s="1"/>
  <c r="B624" i="15" s="1"/>
  <c r="B625" i="15" s="1"/>
  <c r="B626" i="15" s="1"/>
  <c r="B627" i="15" s="1"/>
  <c r="B628" i="15" s="1"/>
  <c r="B629" i="15" s="1"/>
  <c r="B630" i="15" s="1"/>
  <c r="B631" i="15" s="1"/>
  <c r="B632" i="15" s="1"/>
  <c r="B633" i="15" s="1"/>
  <c r="B634" i="15" s="1"/>
  <c r="B635" i="15" s="1"/>
  <c r="B636" i="15" s="1"/>
  <c r="B637" i="15" s="1"/>
  <c r="B638" i="15" s="1"/>
  <c r="B639" i="15" s="1"/>
  <c r="B640" i="15" s="1"/>
  <c r="B641" i="15" s="1"/>
  <c r="B642" i="15" s="1"/>
  <c r="B643" i="15" s="1"/>
  <c r="B644" i="15" s="1"/>
  <c r="B645" i="15" s="1"/>
  <c r="B646" i="15" s="1"/>
  <c r="B647" i="15" s="1"/>
  <c r="B648" i="15" s="1"/>
  <c r="B649" i="15" s="1"/>
  <c r="B650" i="15" s="1"/>
  <c r="B651" i="15" s="1"/>
  <c r="B652" i="15" s="1"/>
  <c r="B653" i="15" s="1"/>
  <c r="B654" i="15" s="1"/>
  <c r="B655" i="15" s="1"/>
  <c r="B656" i="15" s="1"/>
  <c r="B657" i="15" s="1"/>
  <c r="B658" i="15" s="1"/>
  <c r="B659" i="15" s="1"/>
  <c r="B660" i="15" s="1"/>
  <c r="B661" i="15" s="1"/>
  <c r="B662" i="15" s="1"/>
  <c r="B663" i="15" s="1"/>
  <c r="B664" i="15" s="1"/>
  <c r="B665" i="15" s="1"/>
  <c r="B666" i="15" s="1"/>
  <c r="B667" i="15" s="1"/>
  <c r="B668" i="15" s="1"/>
  <c r="B669" i="15" s="1"/>
  <c r="B670" i="15" s="1"/>
  <c r="B671" i="15" s="1"/>
  <c r="B672" i="15" s="1"/>
  <c r="B673" i="15" s="1"/>
  <c r="B674" i="15" s="1"/>
  <c r="B675" i="15" s="1"/>
  <c r="B676" i="15" s="1"/>
  <c r="B677" i="15" s="1"/>
  <c r="B678" i="15" s="1"/>
  <c r="B679" i="15" s="1"/>
  <c r="B680" i="15" s="1"/>
  <c r="B681" i="15" s="1"/>
  <c r="B682" i="15" s="1"/>
  <c r="B683" i="15" s="1"/>
  <c r="B684" i="15" s="1"/>
  <c r="B685" i="15" s="1"/>
  <c r="B686" i="15" s="1"/>
  <c r="B687" i="15" s="1"/>
  <c r="B688" i="15" s="1"/>
  <c r="B689" i="15" s="1"/>
  <c r="B690" i="15" s="1"/>
  <c r="B691" i="15" s="1"/>
  <c r="B692" i="15" s="1"/>
  <c r="B693" i="15" s="1"/>
  <c r="B694" i="15" s="1"/>
  <c r="B695" i="15" s="1"/>
  <c r="B696" i="15" s="1"/>
  <c r="B697" i="15" s="1"/>
  <c r="B698" i="15" s="1"/>
  <c r="B699" i="15" s="1"/>
  <c r="B700" i="15" s="1"/>
  <c r="B701" i="15" s="1"/>
  <c r="B702" i="15" s="1"/>
  <c r="B703" i="15" s="1"/>
  <c r="B704" i="15" s="1"/>
  <c r="B705" i="15" s="1"/>
  <c r="B706" i="15" s="1"/>
  <c r="B707" i="15" s="1"/>
  <c r="B708" i="15" s="1"/>
  <c r="B709" i="15" s="1"/>
  <c r="B710" i="15" s="1"/>
  <c r="B711" i="15" s="1"/>
  <c r="B712" i="15" s="1"/>
  <c r="B713" i="15" s="1"/>
  <c r="B714" i="15" s="1"/>
  <c r="B715" i="15" s="1"/>
  <c r="B716" i="15" s="1"/>
  <c r="B717" i="15" s="1"/>
  <c r="B718" i="15" s="1"/>
  <c r="B719" i="15" s="1"/>
  <c r="B720" i="15" s="1"/>
  <c r="B721" i="15" s="1"/>
  <c r="B722" i="15" s="1"/>
  <c r="B723" i="15" s="1"/>
  <c r="B724" i="15" s="1"/>
  <c r="B725" i="15" s="1"/>
  <c r="B726" i="15" s="1"/>
  <c r="B727" i="15" s="1"/>
  <c r="B728" i="15" s="1"/>
  <c r="B729" i="15" s="1"/>
  <c r="B730" i="15" s="1"/>
  <c r="B731" i="15" s="1"/>
  <c r="B732" i="15" s="1"/>
  <c r="B733" i="15" s="1"/>
  <c r="B734" i="15" s="1"/>
  <c r="B735" i="15" s="1"/>
  <c r="B736" i="15" s="1"/>
  <c r="B737" i="15" s="1"/>
  <c r="B738" i="15" s="1"/>
  <c r="B739" i="15" s="1"/>
  <c r="B740" i="15" s="1"/>
  <c r="B741" i="15" s="1"/>
  <c r="B742" i="15" s="1"/>
  <c r="B743" i="15" s="1"/>
  <c r="B744" i="15" s="1"/>
  <c r="B745" i="15" s="1"/>
  <c r="B746" i="15" s="1"/>
  <c r="B747" i="15" s="1"/>
  <c r="B748" i="15" s="1"/>
  <c r="B749" i="15" s="1"/>
  <c r="B750" i="15" s="1"/>
  <c r="B751" i="15" s="1"/>
  <c r="B752" i="15" s="1"/>
  <c r="B753" i="15" s="1"/>
  <c r="B754" i="15" s="1"/>
  <c r="B755" i="15" s="1"/>
  <c r="B756" i="15" s="1"/>
  <c r="B757" i="15" s="1"/>
  <c r="B758" i="15" s="1"/>
  <c r="B759" i="15" s="1"/>
  <c r="B760" i="15" s="1"/>
  <c r="B761" i="15" s="1"/>
  <c r="B762" i="15" s="1"/>
  <c r="B763" i="15" s="1"/>
  <c r="B764" i="15" s="1"/>
  <c r="B765" i="15" s="1"/>
  <c r="B766" i="15" s="1"/>
  <c r="B767" i="15" s="1"/>
  <c r="B768" i="15" s="1"/>
  <c r="B769" i="15" s="1"/>
  <c r="B770" i="15" s="1"/>
  <c r="B771" i="15" s="1"/>
  <c r="B772" i="15" s="1"/>
  <c r="B773" i="15" s="1"/>
  <c r="B774" i="15" s="1"/>
  <c r="B775" i="15" s="1"/>
  <c r="B776" i="15" s="1"/>
  <c r="B777" i="15" s="1"/>
  <c r="B778" i="15" s="1"/>
  <c r="B779" i="15" s="1"/>
  <c r="B780" i="15" s="1"/>
  <c r="B781" i="15" s="1"/>
  <c r="B782" i="15" s="1"/>
  <c r="B783" i="15" s="1"/>
  <c r="B784" i="15" s="1"/>
  <c r="B785" i="15" s="1"/>
  <c r="B786" i="15" s="1"/>
  <c r="B787" i="15" s="1"/>
  <c r="B788" i="15" s="1"/>
  <c r="B789" i="15" s="1"/>
  <c r="B790" i="15" s="1"/>
  <c r="B791" i="15" s="1"/>
  <c r="B792" i="15" s="1"/>
  <c r="B793" i="15" s="1"/>
  <c r="B794" i="15" s="1"/>
  <c r="B795" i="15" s="1"/>
  <c r="B796" i="15" s="1"/>
  <c r="B797" i="15" s="1"/>
  <c r="B798" i="15" s="1"/>
  <c r="B799" i="15" s="1"/>
  <c r="B800" i="15" s="1"/>
  <c r="B801" i="15" s="1"/>
  <c r="B802" i="15" s="1"/>
  <c r="B803" i="15" s="1"/>
  <c r="B804" i="15" s="1"/>
  <c r="B805" i="15" s="1"/>
  <c r="B806" i="15" s="1"/>
  <c r="B807" i="15" s="1"/>
  <c r="B808" i="15" s="1"/>
  <c r="B809" i="15" s="1"/>
  <c r="B810" i="15" s="1"/>
  <c r="B811" i="15" s="1"/>
  <c r="B812" i="15" s="1"/>
  <c r="B813" i="15" s="1"/>
  <c r="B814" i="15" s="1"/>
  <c r="B815" i="15" s="1"/>
  <c r="B816" i="15" s="1"/>
  <c r="B817" i="15" s="1"/>
  <c r="B818" i="15" s="1"/>
  <c r="B819" i="15" s="1"/>
  <c r="B820" i="15" s="1"/>
  <c r="B821" i="15" s="1"/>
  <c r="B822" i="15" s="1"/>
  <c r="B823" i="15" s="1"/>
  <c r="B824" i="15" s="1"/>
  <c r="B825" i="15" s="1"/>
  <c r="B826" i="15" s="1"/>
  <c r="B827" i="15" s="1"/>
  <c r="B828" i="15" s="1"/>
  <c r="B829" i="15" s="1"/>
  <c r="B830" i="15" s="1"/>
  <c r="B831" i="15" s="1"/>
  <c r="B832" i="15" s="1"/>
  <c r="B833" i="15" s="1"/>
  <c r="B834" i="15" s="1"/>
  <c r="B835" i="15" s="1"/>
  <c r="B836" i="15" s="1"/>
  <c r="B837" i="15" s="1"/>
  <c r="B838" i="15" s="1"/>
  <c r="B839" i="15" s="1"/>
  <c r="B840" i="15" s="1"/>
  <c r="B841" i="15" s="1"/>
  <c r="B842" i="15" s="1"/>
  <c r="B843" i="15" s="1"/>
  <c r="B844" i="15" s="1"/>
  <c r="B845" i="15" s="1"/>
  <c r="B846" i="15" s="1"/>
  <c r="B847" i="15" s="1"/>
  <c r="B848" i="15" s="1"/>
  <c r="B849" i="15" s="1"/>
  <c r="B850" i="15" s="1"/>
  <c r="B851" i="15" s="1"/>
  <c r="B852" i="15" s="1"/>
  <c r="B853" i="15" s="1"/>
  <c r="B854" i="15" s="1"/>
  <c r="B855" i="15" s="1"/>
  <c r="B856" i="15" s="1"/>
  <c r="B857" i="15" s="1"/>
  <c r="B858" i="15" s="1"/>
  <c r="B859" i="15" s="1"/>
  <c r="B860" i="15" s="1"/>
  <c r="B861" i="15" s="1"/>
  <c r="B862" i="15" s="1"/>
  <c r="B863" i="15" s="1"/>
  <c r="B864" i="15" s="1"/>
  <c r="B865" i="15" s="1"/>
  <c r="B866" i="15" s="1"/>
  <c r="B867" i="15" s="1"/>
  <c r="B868" i="15" s="1"/>
  <c r="B869" i="15" s="1"/>
  <c r="B870" i="15" s="1"/>
  <c r="B871" i="15" s="1"/>
  <c r="B872" i="15" s="1"/>
  <c r="B873" i="15" s="1"/>
  <c r="B874" i="15" s="1"/>
  <c r="B875" i="15" s="1"/>
  <c r="B876" i="15" s="1"/>
  <c r="B877" i="15" s="1"/>
  <c r="B878" i="15" s="1"/>
  <c r="B879" i="15" s="1"/>
  <c r="B880" i="15" s="1"/>
  <c r="B881" i="15" s="1"/>
  <c r="B882" i="15" s="1"/>
  <c r="B883" i="15" s="1"/>
  <c r="B884" i="15" s="1"/>
  <c r="B885" i="15" s="1"/>
  <c r="B886" i="15" s="1"/>
  <c r="B887" i="15" s="1"/>
  <c r="B888" i="15" s="1"/>
  <c r="B889" i="15" s="1"/>
  <c r="B890" i="15" s="1"/>
  <c r="B891" i="15" s="1"/>
  <c r="B892" i="15" s="1"/>
  <c r="B893" i="15" s="1"/>
  <c r="B894" i="15" s="1"/>
  <c r="B895" i="15" s="1"/>
  <c r="B896" i="15" s="1"/>
  <c r="B897" i="15" s="1"/>
  <c r="B898" i="15" s="1"/>
  <c r="B899" i="15" s="1"/>
  <c r="B900" i="15" s="1"/>
  <c r="B901" i="15" s="1"/>
  <c r="B902" i="15" s="1"/>
  <c r="B903" i="15" s="1"/>
  <c r="B904" i="15" s="1"/>
  <c r="B905" i="15" s="1"/>
  <c r="B906" i="15" s="1"/>
  <c r="B907" i="15" s="1"/>
  <c r="B908" i="15" s="1"/>
  <c r="B909" i="15" s="1"/>
  <c r="B910" i="15" s="1"/>
  <c r="B911" i="15" s="1"/>
  <c r="B912" i="15" s="1"/>
  <c r="B913" i="15" s="1"/>
  <c r="B914" i="15" s="1"/>
  <c r="B915" i="15" s="1"/>
  <c r="B916" i="15" s="1"/>
  <c r="B917" i="15" s="1"/>
  <c r="B918" i="15" s="1"/>
  <c r="B919" i="15" s="1"/>
  <c r="B920" i="15" s="1"/>
  <c r="B921" i="15" s="1"/>
  <c r="B922" i="15" s="1"/>
  <c r="B923" i="15" s="1"/>
  <c r="B924" i="15" s="1"/>
  <c r="B925" i="15" s="1"/>
  <c r="B926" i="15" s="1"/>
  <c r="B927" i="15" s="1"/>
  <c r="B928" i="15" s="1"/>
  <c r="B929" i="15" s="1"/>
  <c r="B930" i="15" s="1"/>
  <c r="B931" i="15" s="1"/>
  <c r="B932" i="15" s="1"/>
  <c r="B933" i="15" s="1"/>
  <c r="B934" i="15" s="1"/>
  <c r="B935" i="15" s="1"/>
  <c r="B936" i="15" s="1"/>
  <c r="B937" i="15" s="1"/>
  <c r="B938" i="15" s="1"/>
  <c r="B939" i="15" s="1"/>
  <c r="B940" i="15" s="1"/>
  <c r="B941" i="15" s="1"/>
  <c r="B942" i="15" s="1"/>
  <c r="B943" i="15" s="1"/>
  <c r="B944" i="15" s="1"/>
  <c r="B945" i="15" s="1"/>
  <c r="B946" i="15" s="1"/>
  <c r="B947" i="15" s="1"/>
  <c r="B948" i="15" s="1"/>
  <c r="B949" i="15" s="1"/>
  <c r="B950" i="15" s="1"/>
  <c r="B951" i="15" s="1"/>
  <c r="B952" i="15" s="1"/>
  <c r="B953" i="15" s="1"/>
  <c r="B954" i="15" s="1"/>
  <c r="B955" i="15" s="1"/>
  <c r="B956" i="15" s="1"/>
  <c r="B957" i="15" s="1"/>
  <c r="B958" i="15" s="1"/>
  <c r="B959" i="15" s="1"/>
  <c r="B960" i="15" s="1"/>
  <c r="B961" i="15" s="1"/>
  <c r="B962" i="15" s="1"/>
  <c r="B963" i="15" s="1"/>
  <c r="B964" i="15" s="1"/>
  <c r="B965" i="15" s="1"/>
  <c r="B966" i="15" s="1"/>
  <c r="B967" i="15" s="1"/>
  <c r="B968" i="15" s="1"/>
  <c r="B969" i="15" s="1"/>
  <c r="B970" i="15" s="1"/>
  <c r="B971" i="15" s="1"/>
  <c r="B972" i="15" s="1"/>
  <c r="B973" i="15" s="1"/>
  <c r="B974" i="15" s="1"/>
  <c r="B975" i="15" s="1"/>
  <c r="B976" i="15" s="1"/>
  <c r="B977" i="15" s="1"/>
  <c r="B978" i="15" s="1"/>
  <c r="B979" i="15" s="1"/>
  <c r="B980" i="15" s="1"/>
  <c r="B981" i="15" s="1"/>
  <c r="B982" i="15" s="1"/>
  <c r="B983" i="15" s="1"/>
  <c r="B984" i="15" s="1"/>
  <c r="B985" i="15" s="1"/>
  <c r="B986" i="15" s="1"/>
  <c r="B987" i="15" s="1"/>
  <c r="B988" i="15" s="1"/>
  <c r="B989" i="15" s="1"/>
  <c r="B990" i="15" s="1"/>
  <c r="B991" i="15" s="1"/>
  <c r="B992" i="15" s="1"/>
  <c r="B993" i="15" s="1"/>
  <c r="B994" i="15" s="1"/>
  <c r="B995" i="15" s="1"/>
  <c r="B996" i="15" s="1"/>
  <c r="B997" i="15" s="1"/>
  <c r="B998" i="15" s="1"/>
  <c r="B999" i="15" s="1"/>
  <c r="B1000" i="15" s="1"/>
  <c r="B1001" i="15" s="1"/>
  <c r="B1002" i="15" s="1"/>
  <c r="B1003" i="15" s="1"/>
  <c r="B1004" i="15" s="1"/>
  <c r="B1005" i="15" s="1"/>
  <c r="B1006" i="15" s="1"/>
  <c r="B1007" i="15" s="1"/>
  <c r="B1008" i="15" s="1"/>
  <c r="B1009" i="15" s="1"/>
  <c r="B1010" i="15" s="1"/>
  <c r="B1011" i="15" s="1"/>
  <c r="B1012" i="15" s="1"/>
  <c r="B1013" i="15" s="1"/>
  <c r="B1014" i="15" s="1"/>
  <c r="B1015" i="15" s="1"/>
  <c r="B1016" i="15" s="1"/>
  <c r="B1017" i="15" s="1"/>
  <c r="B1018" i="15" s="1"/>
  <c r="B1019" i="15" s="1"/>
  <c r="B1020" i="15" s="1"/>
  <c r="B1021" i="15" s="1"/>
  <c r="B1022" i="15" s="1"/>
  <c r="B1023" i="15" s="1"/>
  <c r="B1024" i="15" s="1"/>
  <c r="B1025" i="15" s="1"/>
  <c r="B1026" i="15" s="1"/>
  <c r="B1027" i="15" s="1"/>
  <c r="B1028" i="15" s="1"/>
  <c r="B1029" i="15" s="1"/>
  <c r="B1030" i="15" s="1"/>
  <c r="B1031" i="15" s="1"/>
  <c r="B1032" i="15" s="1"/>
  <c r="B1033" i="15" s="1"/>
  <c r="B1034" i="15" s="1"/>
  <c r="B1035" i="15" s="1"/>
  <c r="B1036" i="15" s="1"/>
  <c r="B1037" i="15" s="1"/>
  <c r="B1038" i="15" s="1"/>
  <c r="B1039" i="15" s="1"/>
  <c r="B1040" i="15" s="1"/>
  <c r="B1041" i="15" s="1"/>
  <c r="B1042" i="15" s="1"/>
  <c r="B1043" i="15" s="1"/>
  <c r="B1044" i="15" s="1"/>
  <c r="B1045" i="15" s="1"/>
  <c r="B1046" i="15" s="1"/>
  <c r="B1047" i="15" s="1"/>
  <c r="B1048" i="15" s="1"/>
  <c r="B1049" i="15" s="1"/>
  <c r="B1050" i="15" s="1"/>
  <c r="B1051" i="15" s="1"/>
  <c r="B1052" i="15" s="1"/>
  <c r="B1053" i="15" s="1"/>
  <c r="B1054" i="15" s="1"/>
  <c r="B1055" i="15" s="1"/>
  <c r="B1056" i="15" s="1"/>
  <c r="B1057" i="15" s="1"/>
  <c r="B1058" i="15" s="1"/>
  <c r="B1059" i="15" s="1"/>
  <c r="B1060" i="15" s="1"/>
  <c r="B1061" i="15" s="1"/>
  <c r="B1062" i="15" s="1"/>
  <c r="B1063" i="15" s="1"/>
  <c r="B1064" i="15" s="1"/>
  <c r="B1065" i="15" s="1"/>
  <c r="B1066" i="15" s="1"/>
  <c r="B1067" i="15" s="1"/>
  <c r="B1068" i="15" s="1"/>
  <c r="B1069" i="15" s="1"/>
  <c r="B1070" i="15" s="1"/>
  <c r="B1071" i="15" s="1"/>
  <c r="B1072" i="15" s="1"/>
  <c r="B1073" i="15" s="1"/>
  <c r="B1074" i="15" s="1"/>
  <c r="B1075" i="15" s="1"/>
  <c r="B1076" i="15" s="1"/>
  <c r="B1077" i="15" s="1"/>
  <c r="B1078" i="15" s="1"/>
  <c r="B1079" i="15" s="1"/>
  <c r="B1080" i="15" s="1"/>
  <c r="B1081" i="15" s="1"/>
  <c r="B1082" i="15" s="1"/>
  <c r="B1083" i="15" s="1"/>
  <c r="B1084" i="15" s="1"/>
  <c r="B1085" i="15" s="1"/>
  <c r="B1086" i="15" s="1"/>
  <c r="B1087" i="15" s="1"/>
  <c r="B1088" i="15" s="1"/>
  <c r="B1089" i="15" s="1"/>
  <c r="B1090" i="15" s="1"/>
  <c r="B1091" i="15" s="1"/>
  <c r="B1092" i="15" s="1"/>
  <c r="B1093" i="15" s="1"/>
  <c r="B1094" i="15" s="1"/>
  <c r="B1095" i="15" s="1"/>
  <c r="B1096" i="15" s="1"/>
  <c r="B1097" i="15" s="1"/>
  <c r="B1098" i="15" s="1"/>
  <c r="B1099" i="15" s="1"/>
  <c r="B1100" i="15" s="1"/>
  <c r="B1101" i="15" s="1"/>
  <c r="B1102" i="15" s="1"/>
  <c r="B1103" i="15" s="1"/>
  <c r="B1104" i="15" s="1"/>
  <c r="B1105" i="15" s="1"/>
  <c r="B1106" i="15" s="1"/>
  <c r="B1107" i="15" s="1"/>
  <c r="B1108" i="15" s="1"/>
  <c r="B1109" i="15" s="1"/>
  <c r="B1110" i="15" s="1"/>
  <c r="B1111" i="15" s="1"/>
  <c r="B1112" i="15" s="1"/>
  <c r="B1113" i="15" s="1"/>
  <c r="B1114" i="15" s="1"/>
  <c r="B1115" i="15" s="1"/>
  <c r="B1116" i="15" s="1"/>
  <c r="B1117" i="15" s="1"/>
  <c r="B1118" i="15" s="1"/>
  <c r="B1119" i="15" s="1"/>
  <c r="B1120" i="15" s="1"/>
  <c r="B1121" i="15" s="1"/>
  <c r="B1122" i="15" s="1"/>
  <c r="B1123" i="15" s="1"/>
  <c r="B1124" i="15" s="1"/>
  <c r="B1125" i="15" s="1"/>
  <c r="B1126" i="15" s="1"/>
  <c r="B1127" i="15" s="1"/>
  <c r="B1128" i="15" s="1"/>
  <c r="B1129" i="15" s="1"/>
  <c r="B1130" i="15" s="1"/>
  <c r="B1131" i="15" s="1"/>
  <c r="B1132" i="15" s="1"/>
  <c r="B1133" i="15" s="1"/>
  <c r="B1134" i="15" s="1"/>
  <c r="B1135" i="15" s="1"/>
  <c r="B1136" i="15" s="1"/>
  <c r="B1137" i="15" s="1"/>
  <c r="B1138" i="15" s="1"/>
  <c r="B1139" i="15" s="1"/>
  <c r="B1140" i="15" s="1"/>
  <c r="B1141" i="15" s="1"/>
  <c r="B1142" i="15" s="1"/>
  <c r="B1143" i="15" s="1"/>
  <c r="B1144" i="15" s="1"/>
  <c r="B1145" i="15" s="1"/>
  <c r="B1146" i="15" s="1"/>
  <c r="B1147" i="15" s="1"/>
  <c r="B1148" i="15" s="1"/>
  <c r="B1149" i="15" s="1"/>
  <c r="B1150" i="15" s="1"/>
  <c r="B1151" i="15" s="1"/>
  <c r="B1152" i="15" s="1"/>
  <c r="B1153" i="15" s="1"/>
  <c r="B1154" i="15" s="1"/>
  <c r="B1155" i="15" s="1"/>
  <c r="B1156" i="15" s="1"/>
  <c r="B1157" i="15" s="1"/>
  <c r="B1158" i="15" s="1"/>
  <c r="B1159" i="15" s="1"/>
  <c r="B1160" i="15" s="1"/>
  <c r="B1161" i="15" s="1"/>
  <c r="B1162" i="15" s="1"/>
  <c r="B1163" i="15" s="1"/>
  <c r="B1164" i="15" s="1"/>
  <c r="B1165" i="15" s="1"/>
  <c r="B1166" i="15" s="1"/>
  <c r="B1167" i="15" s="1"/>
  <c r="B1168" i="15" s="1"/>
  <c r="B1169" i="15" s="1"/>
  <c r="B1170" i="15" s="1"/>
  <c r="B1171" i="15" s="1"/>
  <c r="B1172" i="15" s="1"/>
  <c r="B1173" i="15" s="1"/>
  <c r="B1174" i="15" s="1"/>
  <c r="B1175" i="15" s="1"/>
  <c r="B1176" i="15" s="1"/>
  <c r="B1177" i="15" s="1"/>
  <c r="B1178" i="15" s="1"/>
  <c r="B1179" i="15" s="1"/>
  <c r="B1180" i="15" s="1"/>
  <c r="B1181" i="15" s="1"/>
  <c r="B1182" i="15" s="1"/>
  <c r="B1183" i="15" s="1"/>
  <c r="B1184" i="15" s="1"/>
  <c r="B1185" i="15" s="1"/>
  <c r="B1186" i="15" s="1"/>
  <c r="B1187" i="15" s="1"/>
  <c r="B1188" i="15" s="1"/>
  <c r="B1189" i="15" s="1"/>
  <c r="B1190" i="15" s="1"/>
  <c r="B1191" i="15" s="1"/>
  <c r="B1192" i="15" s="1"/>
  <c r="B1193" i="15" s="1"/>
  <c r="B1194" i="15" s="1"/>
  <c r="B1195" i="15" s="1"/>
  <c r="B1196" i="15" s="1"/>
  <c r="B1197" i="15" s="1"/>
  <c r="B1198" i="15" s="1"/>
  <c r="B1199" i="15" s="1"/>
  <c r="B1200" i="15" s="1"/>
  <c r="B1201" i="15" s="1"/>
  <c r="B1202" i="15" s="1"/>
  <c r="B1203" i="15" s="1"/>
  <c r="B3" i="15"/>
  <c r="E3" i="15"/>
  <c r="E4" i="15" s="1"/>
  <c r="E5" i="15" s="1"/>
  <c r="E6" i="15" s="1"/>
  <c r="E7" i="15" s="1"/>
  <c r="E8" i="15" s="1"/>
  <c r="E9" i="15" s="1"/>
  <c r="E10" i="15" s="1"/>
  <c r="E11" i="15" s="1"/>
  <c r="E12" i="15" s="1"/>
  <c r="E13" i="15" s="1"/>
  <c r="E14" i="15" s="1"/>
  <c r="E15" i="15" s="1"/>
  <c r="E16" i="15" s="1"/>
  <c r="E17" i="15" s="1"/>
  <c r="E18" i="15" s="1"/>
  <c r="E19" i="15" s="1"/>
  <c r="E20" i="15" s="1"/>
  <c r="E21" i="15" s="1"/>
  <c r="E22" i="15" s="1"/>
  <c r="E23" i="15" s="1"/>
  <c r="E24" i="15" s="1"/>
  <c r="E25" i="15" s="1"/>
  <c r="E26" i="15" s="1"/>
  <c r="E27" i="15" s="1"/>
  <c r="E28" i="15" s="1"/>
  <c r="E29" i="15" s="1"/>
  <c r="E30" i="15" s="1"/>
  <c r="E31" i="15" s="1"/>
  <c r="E32" i="15" s="1"/>
  <c r="E33" i="15" s="1"/>
  <c r="E34" i="15" s="1"/>
  <c r="E35" i="15" s="1"/>
  <c r="E36" i="15" s="1"/>
  <c r="E37" i="15" s="1"/>
  <c r="E38" i="15" s="1"/>
  <c r="E39" i="15" s="1"/>
  <c r="E40" i="15" s="1"/>
  <c r="E41" i="15" s="1"/>
  <c r="E42" i="15" s="1"/>
  <c r="E43" i="15" s="1"/>
  <c r="E44" i="15" s="1"/>
  <c r="E45" i="15" s="1"/>
  <c r="E46" i="15" s="1"/>
  <c r="E47" i="15" s="1"/>
  <c r="E48" i="15" s="1"/>
  <c r="E49" i="15" s="1"/>
  <c r="E50" i="15" s="1"/>
  <c r="E51" i="15" s="1"/>
  <c r="E52" i="15" s="1"/>
  <c r="E53" i="15" s="1"/>
  <c r="E54" i="15" s="1"/>
  <c r="E55" i="15" s="1"/>
  <c r="E56" i="15" s="1"/>
  <c r="E57" i="15" s="1"/>
  <c r="E58" i="15" s="1"/>
  <c r="E59" i="15" s="1"/>
  <c r="E60" i="15" s="1"/>
  <c r="E61" i="15" s="1"/>
  <c r="E62" i="15" s="1"/>
  <c r="E63" i="15" s="1"/>
  <c r="E64" i="15" s="1"/>
  <c r="E65" i="15" s="1"/>
  <c r="E66" i="15" s="1"/>
  <c r="E67" i="15" s="1"/>
  <c r="E68" i="15" s="1"/>
  <c r="E69" i="15" s="1"/>
  <c r="E70" i="15" s="1"/>
  <c r="E71" i="15" s="1"/>
  <c r="E72" i="15" s="1"/>
  <c r="E73" i="15" s="1"/>
  <c r="E74" i="15" s="1"/>
  <c r="E75" i="15" s="1"/>
  <c r="E76" i="15" s="1"/>
  <c r="E77" i="15" s="1"/>
  <c r="E78" i="15" s="1"/>
  <c r="E79" i="15" s="1"/>
  <c r="E80" i="15" s="1"/>
  <c r="E81" i="15" s="1"/>
  <c r="E82" i="15" s="1"/>
  <c r="E83" i="15" s="1"/>
  <c r="E84" i="15" s="1"/>
  <c r="E85" i="15" s="1"/>
  <c r="E86" i="15" s="1"/>
  <c r="E87" i="15" s="1"/>
  <c r="E88" i="15" s="1"/>
  <c r="E89" i="15" s="1"/>
  <c r="E90" i="15" s="1"/>
  <c r="E91" i="15" s="1"/>
  <c r="E92" i="15" s="1"/>
  <c r="E93" i="15" s="1"/>
  <c r="E94" i="15" s="1"/>
  <c r="E95" i="15" s="1"/>
  <c r="E96" i="15" s="1"/>
  <c r="E97" i="15" s="1"/>
  <c r="E98" i="15" s="1"/>
  <c r="E99" i="15" s="1"/>
  <c r="E100" i="15" s="1"/>
  <c r="E101" i="15" s="1"/>
  <c r="E102" i="15" s="1"/>
  <c r="E103" i="15" s="1"/>
  <c r="E104" i="15" s="1"/>
  <c r="E105" i="15" s="1"/>
  <c r="E106" i="15" s="1"/>
  <c r="E107" i="15" s="1"/>
  <c r="E108" i="15" s="1"/>
  <c r="E109" i="15" s="1"/>
  <c r="E110" i="15" s="1"/>
  <c r="E111" i="15" s="1"/>
  <c r="E112" i="15" s="1"/>
  <c r="E113" i="15" s="1"/>
  <c r="E114" i="15" s="1"/>
  <c r="E115" i="15" s="1"/>
  <c r="E116" i="15" s="1"/>
  <c r="E117" i="15" s="1"/>
  <c r="E118" i="15" s="1"/>
  <c r="E119" i="15" s="1"/>
  <c r="E120" i="15" s="1"/>
  <c r="E121" i="15" s="1"/>
  <c r="E122" i="15" s="1"/>
  <c r="E123" i="15" s="1"/>
  <c r="E124" i="15" s="1"/>
  <c r="E125" i="15" s="1"/>
  <c r="E126" i="15" s="1"/>
  <c r="E127" i="15" s="1"/>
  <c r="E128" i="15" s="1"/>
  <c r="E129" i="15" s="1"/>
  <c r="E130" i="15" s="1"/>
  <c r="E131" i="15" s="1"/>
  <c r="E132" i="15" s="1"/>
  <c r="E133" i="15" s="1"/>
  <c r="E134" i="15" s="1"/>
  <c r="E135" i="15" s="1"/>
  <c r="E136" i="15" s="1"/>
  <c r="E137" i="15" s="1"/>
  <c r="E138" i="15" s="1"/>
  <c r="E139" i="15" s="1"/>
  <c r="E140" i="15" s="1"/>
  <c r="E141" i="15" s="1"/>
  <c r="E142" i="15" s="1"/>
  <c r="E143" i="15" s="1"/>
  <c r="E144" i="15" s="1"/>
  <c r="E145" i="15" s="1"/>
  <c r="E146" i="15" s="1"/>
  <c r="E147" i="15" s="1"/>
  <c r="E148" i="15" s="1"/>
  <c r="E149" i="15" s="1"/>
  <c r="E150" i="15" s="1"/>
  <c r="E151" i="15" s="1"/>
  <c r="E152" i="15" s="1"/>
  <c r="E153" i="15" s="1"/>
  <c r="E154" i="15" s="1"/>
  <c r="E155" i="15" s="1"/>
  <c r="E156" i="15" s="1"/>
  <c r="E157" i="15" s="1"/>
  <c r="E158" i="15" s="1"/>
  <c r="E159" i="15" s="1"/>
  <c r="E160" i="15" s="1"/>
  <c r="E161" i="15" s="1"/>
  <c r="E162" i="15" s="1"/>
  <c r="E163" i="15" s="1"/>
  <c r="E164" i="15" s="1"/>
  <c r="E165" i="15" s="1"/>
  <c r="E166" i="15" s="1"/>
  <c r="E167" i="15" s="1"/>
  <c r="E168" i="15" s="1"/>
  <c r="E169" i="15" s="1"/>
  <c r="E170" i="15" s="1"/>
  <c r="E171" i="15" s="1"/>
  <c r="E172" i="15" s="1"/>
  <c r="E173" i="15" s="1"/>
  <c r="E174" i="15" s="1"/>
  <c r="E175" i="15" s="1"/>
  <c r="E176" i="15" s="1"/>
  <c r="E177" i="15" s="1"/>
  <c r="E178" i="15" s="1"/>
  <c r="E179" i="15" s="1"/>
  <c r="E180" i="15" s="1"/>
  <c r="E181" i="15" s="1"/>
  <c r="E182" i="15" s="1"/>
  <c r="E183" i="15" s="1"/>
  <c r="E184" i="15" s="1"/>
  <c r="E185" i="15" s="1"/>
  <c r="E186" i="15" s="1"/>
  <c r="E187" i="15" s="1"/>
  <c r="E188" i="15" s="1"/>
  <c r="E189" i="15" s="1"/>
  <c r="E190" i="15" s="1"/>
  <c r="E191" i="15" s="1"/>
  <c r="E192" i="15" s="1"/>
  <c r="E193" i="15" s="1"/>
  <c r="E194" i="15" s="1"/>
  <c r="E195" i="15" s="1"/>
  <c r="E196" i="15" s="1"/>
  <c r="E197" i="15" s="1"/>
  <c r="E198" i="15" s="1"/>
  <c r="E199" i="15" s="1"/>
  <c r="E200" i="15" s="1"/>
  <c r="E201" i="15" s="1"/>
  <c r="E202" i="15" s="1"/>
  <c r="E203" i="15" s="1"/>
  <c r="E204" i="15" s="1"/>
  <c r="E205" i="15" s="1"/>
  <c r="E206" i="15" s="1"/>
  <c r="E207" i="15" s="1"/>
  <c r="E208" i="15" s="1"/>
  <c r="E209" i="15" s="1"/>
  <c r="E210" i="15" s="1"/>
  <c r="E211" i="15" s="1"/>
  <c r="E212" i="15" s="1"/>
  <c r="E213" i="15" s="1"/>
  <c r="E214" i="15" s="1"/>
  <c r="E215" i="15" s="1"/>
  <c r="E216" i="15" s="1"/>
  <c r="E217" i="15" s="1"/>
  <c r="E218" i="15" s="1"/>
  <c r="E219" i="15" s="1"/>
  <c r="E220" i="15" s="1"/>
  <c r="E221" i="15" s="1"/>
  <c r="E222" i="15" s="1"/>
  <c r="E223" i="15" s="1"/>
  <c r="E224" i="15" s="1"/>
  <c r="E225" i="15" s="1"/>
  <c r="E226" i="15" s="1"/>
  <c r="E227" i="15" s="1"/>
  <c r="E228" i="15" s="1"/>
  <c r="E229" i="15" s="1"/>
  <c r="E230" i="15" s="1"/>
  <c r="E231" i="15" s="1"/>
  <c r="E232" i="15" s="1"/>
  <c r="E233" i="15" s="1"/>
  <c r="E234" i="15" s="1"/>
  <c r="E235" i="15" s="1"/>
  <c r="E236" i="15" s="1"/>
  <c r="E237" i="15" s="1"/>
  <c r="E238" i="15" s="1"/>
  <c r="E239" i="15" s="1"/>
  <c r="E240" i="15" s="1"/>
  <c r="E241" i="15" s="1"/>
  <c r="E242" i="15" s="1"/>
  <c r="E243" i="15" s="1"/>
  <c r="E244" i="15" s="1"/>
  <c r="E245" i="15" s="1"/>
  <c r="E246" i="15" s="1"/>
  <c r="E247" i="15" s="1"/>
  <c r="E248" i="15" s="1"/>
  <c r="E249" i="15" s="1"/>
  <c r="E250" i="15" s="1"/>
  <c r="E251" i="15" s="1"/>
  <c r="E252" i="15" s="1"/>
  <c r="E253" i="15" s="1"/>
  <c r="E254" i="15" s="1"/>
  <c r="E255" i="15" s="1"/>
  <c r="E256" i="15" s="1"/>
  <c r="E257" i="15" s="1"/>
  <c r="E258" i="15" s="1"/>
  <c r="E259" i="15" s="1"/>
  <c r="E260" i="15" s="1"/>
  <c r="E261" i="15" s="1"/>
  <c r="E262" i="15" s="1"/>
  <c r="E263" i="15" s="1"/>
  <c r="E264" i="15" s="1"/>
  <c r="E265" i="15" s="1"/>
  <c r="E266" i="15" s="1"/>
  <c r="E267" i="15" s="1"/>
  <c r="E268" i="15" s="1"/>
  <c r="E269" i="15" s="1"/>
  <c r="E270" i="15" s="1"/>
  <c r="E271" i="15" s="1"/>
  <c r="E272" i="15" s="1"/>
  <c r="E273" i="15" s="1"/>
  <c r="E274" i="15" s="1"/>
  <c r="E275" i="15" s="1"/>
  <c r="E276" i="15" s="1"/>
  <c r="E277" i="15" s="1"/>
  <c r="E278" i="15" s="1"/>
  <c r="E279" i="15" s="1"/>
  <c r="E280" i="15" s="1"/>
  <c r="E281" i="15" s="1"/>
  <c r="E282" i="15" s="1"/>
  <c r="E283" i="15" s="1"/>
  <c r="E284" i="15" s="1"/>
  <c r="E285" i="15" s="1"/>
  <c r="E286" i="15" s="1"/>
  <c r="E287" i="15" s="1"/>
  <c r="E288" i="15" s="1"/>
  <c r="E289" i="15" s="1"/>
  <c r="E290" i="15" s="1"/>
  <c r="E291" i="15" s="1"/>
  <c r="E292" i="15" s="1"/>
  <c r="E293" i="15" s="1"/>
  <c r="E294" i="15" s="1"/>
  <c r="E295" i="15" s="1"/>
  <c r="E296" i="15" s="1"/>
  <c r="E297" i="15" s="1"/>
  <c r="E298" i="15" s="1"/>
  <c r="E299" i="15" s="1"/>
  <c r="E300" i="15" s="1"/>
  <c r="E301" i="15" s="1"/>
  <c r="E302" i="15" s="1"/>
  <c r="E303" i="15" s="1"/>
  <c r="E304" i="15" s="1"/>
  <c r="E305" i="15" s="1"/>
  <c r="E306" i="15" s="1"/>
  <c r="E307" i="15" s="1"/>
  <c r="E308" i="15" s="1"/>
  <c r="E309" i="15" s="1"/>
  <c r="E310" i="15" s="1"/>
  <c r="E311" i="15" s="1"/>
  <c r="E312" i="15" s="1"/>
  <c r="E313" i="15" s="1"/>
  <c r="E314" i="15" s="1"/>
  <c r="E315" i="15" s="1"/>
  <c r="E316" i="15" s="1"/>
  <c r="E317" i="15" s="1"/>
  <c r="E318" i="15" s="1"/>
  <c r="E319" i="15" s="1"/>
  <c r="E320" i="15" s="1"/>
  <c r="E321" i="15" s="1"/>
  <c r="E322" i="15" s="1"/>
  <c r="E323" i="15" s="1"/>
  <c r="E324" i="15" s="1"/>
  <c r="E325" i="15" s="1"/>
  <c r="E326" i="15" s="1"/>
  <c r="E327" i="15" s="1"/>
  <c r="E328" i="15" s="1"/>
  <c r="E329" i="15" s="1"/>
  <c r="E330" i="15" s="1"/>
  <c r="E331" i="15" s="1"/>
  <c r="E332" i="15" s="1"/>
  <c r="E333" i="15" s="1"/>
  <c r="E334" i="15" s="1"/>
  <c r="E335" i="15" s="1"/>
  <c r="E336" i="15" s="1"/>
  <c r="E337" i="15" s="1"/>
  <c r="E338" i="15" s="1"/>
  <c r="E339" i="15" s="1"/>
  <c r="E340" i="15" s="1"/>
  <c r="E341" i="15" s="1"/>
  <c r="E342" i="15" s="1"/>
  <c r="E343" i="15" s="1"/>
  <c r="E344" i="15" s="1"/>
  <c r="E345" i="15" s="1"/>
  <c r="E346" i="15" s="1"/>
  <c r="E347" i="15" s="1"/>
  <c r="E348" i="15" s="1"/>
  <c r="E349" i="15" s="1"/>
  <c r="E350" i="15" s="1"/>
  <c r="E351" i="15" s="1"/>
  <c r="E352" i="15" s="1"/>
  <c r="E353" i="15" s="1"/>
  <c r="E354" i="15" s="1"/>
  <c r="E355" i="15" s="1"/>
  <c r="E356" i="15" s="1"/>
  <c r="E357" i="15" s="1"/>
  <c r="E358" i="15" s="1"/>
  <c r="E359" i="15" s="1"/>
  <c r="E360" i="15" s="1"/>
  <c r="E361" i="15" s="1"/>
  <c r="E362" i="15" s="1"/>
  <c r="E363" i="15" s="1"/>
  <c r="E364" i="15" s="1"/>
  <c r="E365" i="15" s="1"/>
  <c r="E366" i="15" s="1"/>
  <c r="E367" i="15" s="1"/>
  <c r="E368" i="15" s="1"/>
  <c r="E369" i="15" s="1"/>
  <c r="E370" i="15" s="1"/>
  <c r="E371" i="15" s="1"/>
  <c r="E372" i="15" s="1"/>
  <c r="E373" i="15" s="1"/>
  <c r="E374" i="15" s="1"/>
  <c r="E375" i="15" s="1"/>
  <c r="E376" i="15" s="1"/>
  <c r="E377" i="15" s="1"/>
  <c r="E378" i="15" s="1"/>
  <c r="E379" i="15" s="1"/>
  <c r="E380" i="15" s="1"/>
  <c r="E381" i="15" s="1"/>
  <c r="E382" i="15" s="1"/>
  <c r="E383" i="15" s="1"/>
  <c r="E384" i="15" s="1"/>
  <c r="E385" i="15" s="1"/>
  <c r="E386" i="15" s="1"/>
  <c r="E387" i="15" s="1"/>
  <c r="E388" i="15" s="1"/>
  <c r="E389" i="15" s="1"/>
  <c r="E390" i="15" s="1"/>
  <c r="E391" i="15" s="1"/>
  <c r="E392" i="15" s="1"/>
  <c r="E393" i="15" s="1"/>
  <c r="E394" i="15" s="1"/>
  <c r="E395" i="15" s="1"/>
  <c r="E396" i="15" s="1"/>
  <c r="E397" i="15" s="1"/>
  <c r="E398" i="15" s="1"/>
  <c r="E399" i="15" s="1"/>
  <c r="E400" i="15" s="1"/>
  <c r="E401" i="15" s="1"/>
  <c r="E402" i="15" s="1"/>
  <c r="E403" i="15" s="1"/>
  <c r="E404" i="15" s="1"/>
  <c r="E405" i="15" s="1"/>
  <c r="E406" i="15" s="1"/>
  <c r="E407" i="15" s="1"/>
  <c r="E408" i="15" s="1"/>
  <c r="E409" i="15" s="1"/>
  <c r="E410" i="15" s="1"/>
  <c r="E411" i="15" s="1"/>
  <c r="E412" i="15" s="1"/>
  <c r="E413" i="15" s="1"/>
  <c r="E414" i="15" s="1"/>
  <c r="E415" i="15" s="1"/>
  <c r="E416" i="15" s="1"/>
  <c r="E417" i="15" s="1"/>
  <c r="E418" i="15" s="1"/>
  <c r="E419" i="15" s="1"/>
  <c r="E420" i="15" s="1"/>
  <c r="E421" i="15" s="1"/>
  <c r="E422" i="15" s="1"/>
  <c r="E423" i="15" s="1"/>
  <c r="E424" i="15" s="1"/>
  <c r="E425" i="15" s="1"/>
  <c r="E426" i="15" s="1"/>
  <c r="E427" i="15" s="1"/>
  <c r="E428" i="15" s="1"/>
  <c r="E429" i="15" s="1"/>
  <c r="E430" i="15" s="1"/>
  <c r="E431" i="15" s="1"/>
  <c r="E432" i="15" s="1"/>
  <c r="E433" i="15" s="1"/>
  <c r="E434" i="15" s="1"/>
  <c r="E435" i="15" s="1"/>
  <c r="E436" i="15" s="1"/>
  <c r="E437" i="15" s="1"/>
  <c r="E438" i="15" s="1"/>
  <c r="E439" i="15" s="1"/>
  <c r="E440" i="15" s="1"/>
  <c r="E441" i="15" s="1"/>
  <c r="E442" i="15" s="1"/>
  <c r="E443" i="15" s="1"/>
  <c r="E444" i="15" s="1"/>
  <c r="E445" i="15" s="1"/>
  <c r="E446" i="15" s="1"/>
  <c r="E447" i="15" s="1"/>
  <c r="E448" i="15" s="1"/>
  <c r="E449" i="15" s="1"/>
  <c r="E450" i="15" s="1"/>
  <c r="E451" i="15" s="1"/>
  <c r="E452" i="15" s="1"/>
  <c r="E453" i="15" s="1"/>
  <c r="E454" i="15" s="1"/>
  <c r="E455" i="15" s="1"/>
  <c r="E456" i="15" s="1"/>
  <c r="E457" i="15" s="1"/>
  <c r="E458" i="15" s="1"/>
  <c r="E459" i="15" s="1"/>
  <c r="E460" i="15" s="1"/>
  <c r="E461" i="15" s="1"/>
  <c r="E462" i="15" s="1"/>
  <c r="E463" i="15" s="1"/>
  <c r="E464" i="15" s="1"/>
  <c r="E465" i="15" s="1"/>
  <c r="E466" i="15" s="1"/>
  <c r="E467" i="15" s="1"/>
  <c r="E468" i="15" s="1"/>
  <c r="E469" i="15" s="1"/>
  <c r="E470" i="15" s="1"/>
  <c r="E471" i="15" s="1"/>
  <c r="E472" i="15" s="1"/>
  <c r="E473" i="15" s="1"/>
  <c r="E474" i="15" s="1"/>
  <c r="E475" i="15" s="1"/>
  <c r="E476" i="15" s="1"/>
  <c r="E477" i="15" s="1"/>
  <c r="E478" i="15" s="1"/>
  <c r="E479" i="15" s="1"/>
  <c r="E480" i="15" s="1"/>
  <c r="E481" i="15" s="1"/>
  <c r="E482" i="15" s="1"/>
  <c r="E483" i="15" s="1"/>
  <c r="E484" i="15" s="1"/>
  <c r="E485" i="15" s="1"/>
  <c r="E486" i="15" s="1"/>
  <c r="E487" i="15" s="1"/>
  <c r="E488" i="15" s="1"/>
  <c r="E489" i="15" s="1"/>
  <c r="E490" i="15" s="1"/>
  <c r="E491" i="15" s="1"/>
  <c r="E492" i="15" s="1"/>
  <c r="E493" i="15" s="1"/>
  <c r="E494" i="15" s="1"/>
  <c r="E495" i="15" s="1"/>
  <c r="E496" i="15" s="1"/>
  <c r="E497" i="15" s="1"/>
  <c r="E498" i="15" s="1"/>
  <c r="E499" i="15" s="1"/>
  <c r="E500" i="15" s="1"/>
  <c r="E501" i="15" s="1"/>
  <c r="E502" i="15" s="1"/>
  <c r="E503" i="15" s="1"/>
  <c r="E504" i="15" s="1"/>
  <c r="E505" i="15" s="1"/>
  <c r="E506" i="15" s="1"/>
  <c r="E507" i="15" s="1"/>
  <c r="E508" i="15" s="1"/>
  <c r="E509" i="15" s="1"/>
  <c r="E510" i="15" s="1"/>
  <c r="E511" i="15" s="1"/>
  <c r="E512" i="15" s="1"/>
  <c r="E513" i="15" s="1"/>
  <c r="E514" i="15" s="1"/>
  <c r="E515" i="15" s="1"/>
  <c r="E516" i="15" s="1"/>
  <c r="E517" i="15" s="1"/>
  <c r="E518" i="15" s="1"/>
  <c r="E519" i="15" s="1"/>
  <c r="E520" i="15" s="1"/>
  <c r="E521" i="15" s="1"/>
  <c r="E522" i="15" s="1"/>
  <c r="E523" i="15" s="1"/>
  <c r="E524" i="15" s="1"/>
  <c r="E525" i="15" s="1"/>
  <c r="E526" i="15" s="1"/>
  <c r="E527" i="15" s="1"/>
  <c r="E528" i="15" s="1"/>
  <c r="E529" i="15" s="1"/>
  <c r="E530" i="15" s="1"/>
  <c r="E531" i="15" s="1"/>
  <c r="E532" i="15" s="1"/>
  <c r="E533" i="15" s="1"/>
  <c r="E534" i="15" s="1"/>
  <c r="E535" i="15" s="1"/>
  <c r="E536" i="15" s="1"/>
  <c r="E537" i="15" s="1"/>
  <c r="E538" i="15" s="1"/>
  <c r="E539" i="15" s="1"/>
  <c r="E540" i="15" s="1"/>
  <c r="E541" i="15" s="1"/>
  <c r="E542" i="15" s="1"/>
  <c r="E543" i="15" s="1"/>
  <c r="E544" i="15" s="1"/>
  <c r="E545" i="15" s="1"/>
  <c r="E546" i="15" s="1"/>
  <c r="E547" i="15" s="1"/>
  <c r="E548" i="15" s="1"/>
  <c r="E549" i="15" s="1"/>
  <c r="E550" i="15" s="1"/>
  <c r="E551" i="15" s="1"/>
  <c r="E552" i="15" s="1"/>
  <c r="E553" i="15" s="1"/>
  <c r="E554" i="15" s="1"/>
  <c r="E555" i="15" s="1"/>
  <c r="E556" i="15" s="1"/>
  <c r="E557" i="15" s="1"/>
  <c r="E558" i="15" s="1"/>
  <c r="E559" i="15" s="1"/>
  <c r="E560" i="15" s="1"/>
  <c r="E561" i="15" s="1"/>
  <c r="E562" i="15" s="1"/>
  <c r="E563" i="15" s="1"/>
  <c r="E564" i="15" s="1"/>
  <c r="E565" i="15" s="1"/>
  <c r="E566" i="15" s="1"/>
  <c r="E567" i="15" s="1"/>
  <c r="E568" i="15" s="1"/>
  <c r="E569" i="15" s="1"/>
  <c r="E570" i="15" s="1"/>
  <c r="E571" i="15" s="1"/>
  <c r="E572" i="15" s="1"/>
  <c r="E573" i="15" s="1"/>
  <c r="E574" i="15" s="1"/>
  <c r="E575" i="15" s="1"/>
  <c r="E576" i="15" s="1"/>
  <c r="E577" i="15" s="1"/>
  <c r="E578" i="15" s="1"/>
  <c r="E579" i="15" s="1"/>
  <c r="E580" i="15" s="1"/>
  <c r="E581" i="15" s="1"/>
  <c r="E582" i="15" s="1"/>
  <c r="E583" i="15" s="1"/>
  <c r="E584" i="15" s="1"/>
  <c r="E585" i="15" s="1"/>
  <c r="E586" i="15" s="1"/>
  <c r="E587" i="15" s="1"/>
  <c r="E588" i="15" s="1"/>
  <c r="E589" i="15" s="1"/>
  <c r="E590" i="15" s="1"/>
  <c r="E591" i="15" s="1"/>
  <c r="E592" i="15" s="1"/>
  <c r="E593" i="15" s="1"/>
  <c r="E594" i="15" s="1"/>
  <c r="E595" i="15" s="1"/>
  <c r="E596" i="15" s="1"/>
  <c r="E597" i="15" s="1"/>
  <c r="E598" i="15" s="1"/>
  <c r="E599" i="15" s="1"/>
  <c r="E600" i="15" s="1"/>
  <c r="E601" i="15" s="1"/>
  <c r="E602" i="15" s="1"/>
  <c r="E603" i="15" s="1"/>
  <c r="E604" i="15" s="1"/>
  <c r="E605" i="15" s="1"/>
  <c r="E606" i="15" s="1"/>
  <c r="E607" i="15" s="1"/>
  <c r="E608" i="15" s="1"/>
  <c r="E609" i="15" s="1"/>
  <c r="E610" i="15" s="1"/>
  <c r="E611" i="15" s="1"/>
  <c r="E612" i="15" s="1"/>
  <c r="E613" i="15" s="1"/>
  <c r="E614" i="15" s="1"/>
  <c r="E615" i="15" s="1"/>
  <c r="E616" i="15" s="1"/>
  <c r="E617" i="15" s="1"/>
  <c r="E618" i="15" s="1"/>
  <c r="E619" i="15" s="1"/>
  <c r="E620" i="15" s="1"/>
  <c r="E621" i="15" s="1"/>
  <c r="E622" i="15" s="1"/>
  <c r="E623" i="15" s="1"/>
  <c r="E624" i="15" s="1"/>
  <c r="E625" i="15" s="1"/>
  <c r="E626" i="15" s="1"/>
  <c r="E627" i="15" s="1"/>
  <c r="E628" i="15" s="1"/>
  <c r="E629" i="15" s="1"/>
  <c r="E630" i="15" s="1"/>
  <c r="E631" i="15" s="1"/>
  <c r="E632" i="15" s="1"/>
  <c r="E633" i="15" s="1"/>
  <c r="E634" i="15" s="1"/>
  <c r="E635" i="15" s="1"/>
  <c r="E636" i="15" s="1"/>
  <c r="E637" i="15" s="1"/>
  <c r="E638" i="15" s="1"/>
  <c r="E639" i="15" s="1"/>
  <c r="E640" i="15" s="1"/>
  <c r="E641" i="15" s="1"/>
  <c r="E642" i="15" s="1"/>
  <c r="E643" i="15" s="1"/>
  <c r="E644" i="15" s="1"/>
  <c r="E645" i="15" s="1"/>
  <c r="E646" i="15" s="1"/>
  <c r="E647" i="15" s="1"/>
  <c r="E648" i="15" s="1"/>
  <c r="E649" i="15" s="1"/>
  <c r="E650" i="15" s="1"/>
  <c r="E651" i="15" s="1"/>
  <c r="E652" i="15" s="1"/>
  <c r="E653" i="15" s="1"/>
  <c r="E654" i="15" s="1"/>
  <c r="E655" i="15" s="1"/>
  <c r="E656" i="15" s="1"/>
  <c r="E657" i="15" s="1"/>
  <c r="E658" i="15" s="1"/>
  <c r="E659" i="15" s="1"/>
  <c r="E660" i="15" s="1"/>
  <c r="E661" i="15" s="1"/>
  <c r="E662" i="15" s="1"/>
  <c r="E663" i="15" s="1"/>
  <c r="E664" i="15" s="1"/>
  <c r="E665" i="15" s="1"/>
  <c r="E666" i="15" s="1"/>
  <c r="E667" i="15" s="1"/>
  <c r="E668" i="15" s="1"/>
  <c r="E669" i="15" s="1"/>
  <c r="E670" i="15" s="1"/>
  <c r="E671" i="15" s="1"/>
  <c r="E672" i="15" s="1"/>
  <c r="E673" i="15" s="1"/>
  <c r="E674" i="15" s="1"/>
  <c r="E675" i="15" s="1"/>
  <c r="E676" i="15" s="1"/>
  <c r="E677" i="15" s="1"/>
  <c r="E678" i="15" s="1"/>
  <c r="E679" i="15" s="1"/>
  <c r="E680" i="15" s="1"/>
  <c r="E681" i="15" s="1"/>
  <c r="E682" i="15" s="1"/>
  <c r="E683" i="15" s="1"/>
  <c r="E684" i="15" s="1"/>
  <c r="E685" i="15" s="1"/>
  <c r="E686" i="15" s="1"/>
  <c r="E687" i="15" s="1"/>
  <c r="E688" i="15" s="1"/>
  <c r="E689" i="15" s="1"/>
  <c r="E690" i="15" s="1"/>
  <c r="E691" i="15" s="1"/>
  <c r="E692" i="15" s="1"/>
  <c r="E693" i="15" s="1"/>
  <c r="E694" i="15" s="1"/>
  <c r="E695" i="15" s="1"/>
  <c r="E696" i="15" s="1"/>
  <c r="E697" i="15" s="1"/>
  <c r="E698" i="15" s="1"/>
  <c r="E699" i="15" s="1"/>
  <c r="E700" i="15" s="1"/>
  <c r="E701" i="15" s="1"/>
  <c r="E702" i="15" s="1"/>
  <c r="E703" i="15" s="1"/>
  <c r="E704" i="15" s="1"/>
  <c r="E705" i="15" s="1"/>
  <c r="E706" i="15" s="1"/>
  <c r="E707" i="15" s="1"/>
  <c r="E708" i="15" s="1"/>
  <c r="E709" i="15" s="1"/>
  <c r="E710" i="15" s="1"/>
  <c r="E711" i="15" s="1"/>
  <c r="E712" i="15" s="1"/>
  <c r="E713" i="15" s="1"/>
  <c r="E714" i="15" s="1"/>
  <c r="E715" i="15" s="1"/>
  <c r="E716" i="15" s="1"/>
  <c r="E717" i="15" s="1"/>
  <c r="E718" i="15" s="1"/>
  <c r="E719" i="15" s="1"/>
  <c r="E720" i="15" s="1"/>
  <c r="E721" i="15" s="1"/>
  <c r="E722" i="15" s="1"/>
  <c r="E723" i="15" s="1"/>
  <c r="E724" i="15" s="1"/>
  <c r="E725" i="15" s="1"/>
  <c r="E726" i="15" s="1"/>
  <c r="E727" i="15" s="1"/>
  <c r="E728" i="15" s="1"/>
  <c r="E729" i="15" s="1"/>
  <c r="E730" i="15" s="1"/>
  <c r="E731" i="15" s="1"/>
  <c r="E732" i="15" s="1"/>
  <c r="E733" i="15" s="1"/>
  <c r="E734" i="15" s="1"/>
  <c r="E735" i="15" s="1"/>
  <c r="E736" i="15" s="1"/>
  <c r="E737" i="15" s="1"/>
  <c r="E738" i="15" s="1"/>
  <c r="E739" i="15" s="1"/>
  <c r="E740" i="15" s="1"/>
  <c r="E741" i="15" s="1"/>
  <c r="E742" i="15" s="1"/>
  <c r="E743" i="15" s="1"/>
  <c r="E744" i="15" s="1"/>
  <c r="E745" i="15" s="1"/>
  <c r="E746" i="15" s="1"/>
  <c r="E747" i="15" s="1"/>
  <c r="E748" i="15" s="1"/>
  <c r="E749" i="15" s="1"/>
  <c r="E750" i="15" s="1"/>
  <c r="E751" i="15" s="1"/>
  <c r="E752" i="15" s="1"/>
  <c r="E753" i="15" s="1"/>
  <c r="E754" i="15" s="1"/>
  <c r="E755" i="15" s="1"/>
  <c r="E756" i="15" s="1"/>
  <c r="E757" i="15" s="1"/>
  <c r="E758" i="15" s="1"/>
  <c r="E759" i="15" s="1"/>
  <c r="E760" i="15" s="1"/>
  <c r="E761" i="15" s="1"/>
  <c r="E762" i="15" s="1"/>
  <c r="E763" i="15" s="1"/>
  <c r="E764" i="15" s="1"/>
  <c r="E765" i="15" s="1"/>
  <c r="E766" i="15" s="1"/>
  <c r="E767" i="15" s="1"/>
  <c r="E768" i="15" s="1"/>
  <c r="E769" i="15" s="1"/>
  <c r="E770" i="15" s="1"/>
  <c r="E771" i="15" s="1"/>
  <c r="E772" i="15" s="1"/>
  <c r="E773" i="15" s="1"/>
  <c r="E774" i="15" s="1"/>
  <c r="E775" i="15" s="1"/>
  <c r="E776" i="15" s="1"/>
  <c r="E777" i="15" s="1"/>
  <c r="E778" i="15" s="1"/>
  <c r="E779" i="15" s="1"/>
  <c r="E780" i="15" s="1"/>
  <c r="E781" i="15" s="1"/>
  <c r="E782" i="15" s="1"/>
  <c r="E783" i="15" s="1"/>
  <c r="E784" i="15" s="1"/>
  <c r="E785" i="15" s="1"/>
  <c r="E786" i="15" s="1"/>
  <c r="E787" i="15" s="1"/>
  <c r="E788" i="15" s="1"/>
  <c r="E789" i="15" s="1"/>
  <c r="E790" i="15" s="1"/>
  <c r="E791" i="15" s="1"/>
  <c r="E792" i="15" s="1"/>
  <c r="E793" i="15" s="1"/>
  <c r="E794" i="15" s="1"/>
  <c r="E795" i="15" s="1"/>
  <c r="E796" i="15" s="1"/>
  <c r="E797" i="15" s="1"/>
  <c r="E798" i="15" s="1"/>
  <c r="E799" i="15" s="1"/>
  <c r="E800" i="15" s="1"/>
  <c r="E801" i="15" s="1"/>
  <c r="E802" i="15" s="1"/>
  <c r="E803" i="15" s="1"/>
  <c r="E804" i="15" s="1"/>
  <c r="E805" i="15" s="1"/>
  <c r="E806" i="15" s="1"/>
  <c r="E807" i="15" s="1"/>
  <c r="E808" i="15" s="1"/>
  <c r="E809" i="15" s="1"/>
  <c r="E810" i="15" s="1"/>
  <c r="E811" i="15" s="1"/>
  <c r="E812" i="15" s="1"/>
  <c r="E813" i="15" s="1"/>
  <c r="E814" i="15" s="1"/>
  <c r="E815" i="15" s="1"/>
  <c r="E816" i="15" s="1"/>
  <c r="E817" i="15" s="1"/>
  <c r="E818" i="15" s="1"/>
  <c r="E819" i="15" s="1"/>
  <c r="E820" i="15" s="1"/>
  <c r="E821" i="15" s="1"/>
  <c r="E822" i="15" s="1"/>
  <c r="E823" i="15" s="1"/>
  <c r="E824" i="15" s="1"/>
  <c r="E825" i="15" s="1"/>
  <c r="E826" i="15" s="1"/>
  <c r="E827" i="15" s="1"/>
  <c r="E828" i="15" s="1"/>
  <c r="E829" i="15" s="1"/>
  <c r="E830" i="15" s="1"/>
  <c r="E831" i="15" s="1"/>
  <c r="E832" i="15" s="1"/>
  <c r="E833" i="15" s="1"/>
  <c r="E834" i="15" s="1"/>
  <c r="E835" i="15" s="1"/>
  <c r="E836" i="15" s="1"/>
  <c r="E837" i="15" s="1"/>
  <c r="E838" i="15" s="1"/>
  <c r="E839" i="15" s="1"/>
  <c r="E840" i="15" s="1"/>
  <c r="E841" i="15" s="1"/>
  <c r="E842" i="15" s="1"/>
  <c r="E843" i="15" s="1"/>
  <c r="E844" i="15" s="1"/>
  <c r="E845" i="15" s="1"/>
  <c r="E846" i="15" s="1"/>
  <c r="E847" i="15" s="1"/>
  <c r="E848" i="15" s="1"/>
  <c r="E849" i="15" s="1"/>
  <c r="E850" i="15" s="1"/>
  <c r="E851" i="15" s="1"/>
  <c r="E852" i="15" s="1"/>
  <c r="E853" i="15" s="1"/>
  <c r="E854" i="15" s="1"/>
  <c r="E855" i="15" s="1"/>
  <c r="E856" i="15" s="1"/>
  <c r="E857" i="15" s="1"/>
  <c r="E858" i="15" s="1"/>
  <c r="E859" i="15" s="1"/>
  <c r="E860" i="15" s="1"/>
  <c r="E861" i="15" s="1"/>
  <c r="E862" i="15" s="1"/>
  <c r="E863" i="15" s="1"/>
  <c r="E864" i="15" s="1"/>
  <c r="E865" i="15" s="1"/>
  <c r="E866" i="15" s="1"/>
  <c r="E867" i="15" s="1"/>
  <c r="E868" i="15" s="1"/>
  <c r="E869" i="15" s="1"/>
  <c r="E870" i="15" s="1"/>
  <c r="E871" i="15" s="1"/>
  <c r="E872" i="15" s="1"/>
  <c r="E873" i="15" s="1"/>
  <c r="E874" i="15" s="1"/>
  <c r="E875" i="15" s="1"/>
  <c r="E876" i="15" s="1"/>
  <c r="E877" i="15" s="1"/>
  <c r="E878" i="15" s="1"/>
  <c r="E879" i="15" s="1"/>
  <c r="E880" i="15" s="1"/>
  <c r="E881" i="15" s="1"/>
  <c r="E882" i="15" s="1"/>
  <c r="E883" i="15" s="1"/>
  <c r="E884" i="15" s="1"/>
  <c r="E885" i="15" s="1"/>
  <c r="E886" i="15" s="1"/>
  <c r="E887" i="15" s="1"/>
  <c r="E888" i="15" s="1"/>
  <c r="E889" i="15" s="1"/>
  <c r="E890" i="15" s="1"/>
  <c r="E891" i="15" s="1"/>
  <c r="E892" i="15" s="1"/>
  <c r="E893" i="15" s="1"/>
  <c r="E894" i="15" s="1"/>
  <c r="E895" i="15" s="1"/>
  <c r="E896" i="15" s="1"/>
  <c r="E897" i="15" s="1"/>
  <c r="E898" i="15" s="1"/>
  <c r="E899" i="15" s="1"/>
  <c r="E900" i="15" s="1"/>
  <c r="E901" i="15" s="1"/>
  <c r="E902" i="15" s="1"/>
  <c r="E903" i="15" s="1"/>
  <c r="E904" i="15" s="1"/>
  <c r="E905" i="15" s="1"/>
  <c r="E906" i="15" s="1"/>
  <c r="E907" i="15" s="1"/>
  <c r="E908" i="15" s="1"/>
  <c r="E909" i="15" s="1"/>
  <c r="E910" i="15" s="1"/>
  <c r="E911" i="15" s="1"/>
  <c r="E912" i="15" s="1"/>
  <c r="E913" i="15" s="1"/>
  <c r="E914" i="15" s="1"/>
  <c r="E915" i="15" s="1"/>
  <c r="E916" i="15" s="1"/>
  <c r="E917" i="15" s="1"/>
  <c r="E918" i="15" s="1"/>
  <c r="E919" i="15" s="1"/>
  <c r="E920" i="15" s="1"/>
  <c r="E921" i="15" s="1"/>
  <c r="E922" i="15" s="1"/>
  <c r="E923" i="15" s="1"/>
  <c r="E924" i="15" s="1"/>
  <c r="E925" i="15" s="1"/>
  <c r="E926" i="15" s="1"/>
  <c r="E927" i="15" s="1"/>
  <c r="E928" i="15" s="1"/>
  <c r="E929" i="15" s="1"/>
  <c r="E930" i="15" s="1"/>
  <c r="E931" i="15" s="1"/>
  <c r="E932" i="15" s="1"/>
  <c r="E933" i="15" s="1"/>
  <c r="E934" i="15" s="1"/>
  <c r="E935" i="15" s="1"/>
  <c r="E936" i="15" s="1"/>
  <c r="E937" i="15" s="1"/>
  <c r="E938" i="15" s="1"/>
  <c r="E939" i="15" s="1"/>
  <c r="E940" i="15" s="1"/>
  <c r="E941" i="15" s="1"/>
  <c r="E942" i="15" s="1"/>
  <c r="E943" i="15" s="1"/>
  <c r="E944" i="15" s="1"/>
  <c r="E945" i="15" s="1"/>
  <c r="E946" i="15" s="1"/>
  <c r="E947" i="15" s="1"/>
  <c r="E948" i="15" s="1"/>
  <c r="E949" i="15" s="1"/>
  <c r="E950" i="15" s="1"/>
  <c r="E951" i="15" s="1"/>
  <c r="E952" i="15" s="1"/>
  <c r="E953" i="15" s="1"/>
  <c r="E954" i="15" s="1"/>
  <c r="E955" i="15" s="1"/>
  <c r="E956" i="15" s="1"/>
  <c r="E957" i="15" s="1"/>
  <c r="E958" i="15" s="1"/>
  <c r="E959" i="15" s="1"/>
  <c r="E960" i="15" s="1"/>
  <c r="E961" i="15" s="1"/>
  <c r="E962" i="15" s="1"/>
  <c r="E963" i="15" s="1"/>
  <c r="E964" i="15" s="1"/>
  <c r="E965" i="15" s="1"/>
  <c r="E966" i="15" s="1"/>
  <c r="E967" i="15" s="1"/>
  <c r="E968" i="15" s="1"/>
  <c r="E969" i="15" s="1"/>
  <c r="E970" i="15" s="1"/>
  <c r="E971" i="15" s="1"/>
  <c r="E972" i="15" s="1"/>
  <c r="E973" i="15" s="1"/>
  <c r="E974" i="15" s="1"/>
  <c r="E975" i="15" s="1"/>
  <c r="E976" i="15" s="1"/>
  <c r="E977" i="15" s="1"/>
  <c r="E978" i="15" s="1"/>
  <c r="E979" i="15" s="1"/>
  <c r="E980" i="15" s="1"/>
  <c r="E981" i="15" s="1"/>
  <c r="E982" i="15" s="1"/>
  <c r="E983" i="15" s="1"/>
  <c r="E984" i="15" s="1"/>
  <c r="E985" i="15" s="1"/>
  <c r="E986" i="15" s="1"/>
  <c r="E987" i="15" s="1"/>
  <c r="E988" i="15" s="1"/>
  <c r="E989" i="15" s="1"/>
  <c r="E990" i="15" s="1"/>
  <c r="E991" i="15" s="1"/>
  <c r="E992" i="15" s="1"/>
  <c r="E993" i="15" s="1"/>
  <c r="E994" i="15" s="1"/>
  <c r="E995" i="15" s="1"/>
  <c r="E996" i="15" s="1"/>
  <c r="E997" i="15" s="1"/>
  <c r="E998" i="15" s="1"/>
  <c r="E999" i="15" s="1"/>
  <c r="E1000" i="15" s="1"/>
  <c r="E1001" i="15" s="1"/>
  <c r="E1002" i="15" s="1"/>
  <c r="E1003" i="15" s="1"/>
  <c r="E1004" i="15" s="1"/>
  <c r="E1005" i="15" s="1"/>
  <c r="E1006" i="15" s="1"/>
  <c r="E1007" i="15" s="1"/>
  <c r="E1008" i="15" s="1"/>
  <c r="E1009" i="15" s="1"/>
  <c r="E1010" i="15" s="1"/>
  <c r="E1011" i="15" s="1"/>
  <c r="E1012" i="15" s="1"/>
  <c r="E1013" i="15" s="1"/>
  <c r="E1014" i="15" s="1"/>
  <c r="E1015" i="15" s="1"/>
  <c r="E1016" i="15" s="1"/>
  <c r="E1017" i="15" s="1"/>
  <c r="E1018" i="15" s="1"/>
  <c r="E1019" i="15" s="1"/>
  <c r="E1020" i="15" s="1"/>
  <c r="E1021" i="15" s="1"/>
  <c r="E1022" i="15" s="1"/>
  <c r="E1023" i="15" s="1"/>
  <c r="E1024" i="15" s="1"/>
  <c r="E1025" i="15" s="1"/>
  <c r="E1026" i="15" s="1"/>
  <c r="E1027" i="15" s="1"/>
  <c r="E1028" i="15" s="1"/>
  <c r="E1029" i="15" s="1"/>
  <c r="E1030" i="15" s="1"/>
  <c r="E1031" i="15" s="1"/>
  <c r="E1032" i="15" s="1"/>
  <c r="E1033" i="15" s="1"/>
  <c r="E1034" i="15" s="1"/>
  <c r="E1035" i="15" s="1"/>
  <c r="E1036" i="15" s="1"/>
  <c r="E1037" i="15" s="1"/>
  <c r="E1038" i="15" s="1"/>
  <c r="E1039" i="15" s="1"/>
  <c r="E1040" i="15" s="1"/>
  <c r="E1041" i="15" s="1"/>
  <c r="E1042" i="15" s="1"/>
  <c r="E1043" i="15" s="1"/>
  <c r="E1044" i="15" s="1"/>
  <c r="E1045" i="15" s="1"/>
  <c r="E1046" i="15" s="1"/>
  <c r="E1047" i="15" s="1"/>
  <c r="E1048" i="15" s="1"/>
  <c r="E1049" i="15" s="1"/>
  <c r="E1050" i="15" s="1"/>
  <c r="E1051" i="15" s="1"/>
  <c r="E1052" i="15" s="1"/>
  <c r="E1053" i="15" s="1"/>
  <c r="E1054" i="15" s="1"/>
  <c r="E1055" i="15" s="1"/>
  <c r="E1056" i="15" s="1"/>
  <c r="E1057" i="15" s="1"/>
  <c r="E1058" i="15" s="1"/>
  <c r="E1059" i="15" s="1"/>
  <c r="E1060" i="15" s="1"/>
  <c r="E1061" i="15" s="1"/>
  <c r="E1062" i="15" s="1"/>
  <c r="E1063" i="15" s="1"/>
  <c r="E1064" i="15" s="1"/>
  <c r="E1065" i="15" s="1"/>
  <c r="E1066" i="15" s="1"/>
  <c r="E1067" i="15" s="1"/>
  <c r="E1068" i="15" s="1"/>
  <c r="E1069" i="15" s="1"/>
  <c r="E1070" i="15" s="1"/>
  <c r="E1071" i="15" s="1"/>
  <c r="E1072" i="15" s="1"/>
  <c r="E1073" i="15" s="1"/>
  <c r="E1074" i="15" s="1"/>
  <c r="E1075" i="15" s="1"/>
  <c r="E1076" i="15" s="1"/>
  <c r="E1077" i="15" s="1"/>
  <c r="E1078" i="15" s="1"/>
  <c r="E1079" i="15" s="1"/>
  <c r="E1080" i="15" s="1"/>
  <c r="E1081" i="15" s="1"/>
  <c r="E1082" i="15" s="1"/>
  <c r="E1083" i="15" s="1"/>
  <c r="E1084" i="15" s="1"/>
  <c r="E1085" i="15" s="1"/>
  <c r="E1086" i="15" s="1"/>
  <c r="E1087" i="15" s="1"/>
  <c r="E1088" i="15" s="1"/>
  <c r="E1089" i="15" s="1"/>
  <c r="E1090" i="15" s="1"/>
  <c r="E1091" i="15" s="1"/>
  <c r="E1092" i="15" s="1"/>
  <c r="E1093" i="15" s="1"/>
  <c r="E1094" i="15" s="1"/>
  <c r="E1095" i="15" s="1"/>
  <c r="E1096" i="15" s="1"/>
  <c r="E1097" i="15" s="1"/>
  <c r="E1098" i="15" s="1"/>
  <c r="E1099" i="15" s="1"/>
  <c r="E1100" i="15" s="1"/>
  <c r="E1101" i="15" s="1"/>
  <c r="E1102" i="15" s="1"/>
  <c r="E1103" i="15" s="1"/>
  <c r="E1104" i="15" s="1"/>
  <c r="E1105" i="15" s="1"/>
  <c r="E1106" i="15" s="1"/>
  <c r="E1107" i="15" s="1"/>
  <c r="E1108" i="15" s="1"/>
  <c r="E1109" i="15" s="1"/>
  <c r="E1110" i="15" s="1"/>
  <c r="E1111" i="15" s="1"/>
  <c r="E1112" i="15" s="1"/>
  <c r="E1113" i="15" s="1"/>
  <c r="E1114" i="15" s="1"/>
  <c r="E1115" i="15" s="1"/>
  <c r="E1116" i="15" s="1"/>
  <c r="E1117" i="15" s="1"/>
  <c r="E1118" i="15" s="1"/>
  <c r="E1119" i="15" s="1"/>
  <c r="E1120" i="15" s="1"/>
  <c r="E1121" i="15" s="1"/>
  <c r="E1122" i="15" s="1"/>
  <c r="E1123" i="15" s="1"/>
  <c r="E1124" i="15" s="1"/>
  <c r="E1125" i="15" s="1"/>
  <c r="E1126" i="15" s="1"/>
  <c r="E1127" i="15" s="1"/>
  <c r="E1128" i="15" s="1"/>
  <c r="E1129" i="15" s="1"/>
  <c r="E1130" i="15" s="1"/>
  <c r="E1131" i="15" s="1"/>
  <c r="E1132" i="15" s="1"/>
  <c r="E1133" i="15" s="1"/>
  <c r="E1134" i="15" s="1"/>
  <c r="E1135" i="15" s="1"/>
  <c r="E1136" i="15" s="1"/>
  <c r="E1137" i="15" s="1"/>
  <c r="E1138" i="15" s="1"/>
  <c r="E1139" i="15" s="1"/>
  <c r="E1140" i="15" s="1"/>
  <c r="E1141" i="15" s="1"/>
  <c r="E1142" i="15" s="1"/>
  <c r="E1143" i="15" s="1"/>
  <c r="E1144" i="15" s="1"/>
  <c r="E1145" i="15" s="1"/>
  <c r="E1146" i="15" s="1"/>
  <c r="E1147" i="15" s="1"/>
  <c r="E1148" i="15" s="1"/>
  <c r="E1149" i="15" s="1"/>
  <c r="E1150" i="15" s="1"/>
  <c r="E1151" i="15" s="1"/>
  <c r="E1152" i="15" s="1"/>
  <c r="E1153" i="15" s="1"/>
  <c r="E1154" i="15" s="1"/>
  <c r="E1155" i="15" s="1"/>
  <c r="E1156" i="15" s="1"/>
  <c r="E1157" i="15" s="1"/>
  <c r="E1158" i="15" s="1"/>
  <c r="E1159" i="15" s="1"/>
  <c r="E1160" i="15" s="1"/>
  <c r="E1161" i="15" s="1"/>
  <c r="E1162" i="15" s="1"/>
  <c r="E1163" i="15" s="1"/>
  <c r="E1164" i="15" s="1"/>
  <c r="E1165" i="15" s="1"/>
  <c r="E1166" i="15" s="1"/>
  <c r="E1167" i="15" s="1"/>
  <c r="E1168" i="15" s="1"/>
  <c r="E1169" i="15" s="1"/>
  <c r="E1170" i="15" s="1"/>
  <c r="E1171" i="15" s="1"/>
  <c r="E1172" i="15" s="1"/>
  <c r="E1173" i="15" s="1"/>
  <c r="E1174" i="15" s="1"/>
  <c r="E1175" i="15" s="1"/>
  <c r="E1176" i="15" s="1"/>
  <c r="E1177" i="15" s="1"/>
  <c r="E1178" i="15" s="1"/>
  <c r="E1179" i="15" s="1"/>
  <c r="E1180" i="15" s="1"/>
  <c r="E1181" i="15" s="1"/>
  <c r="E1182" i="15" s="1"/>
  <c r="E1183" i="15" s="1"/>
  <c r="E1184" i="15" s="1"/>
  <c r="E1185" i="15" s="1"/>
  <c r="E1186" i="15" s="1"/>
  <c r="E1187" i="15" s="1"/>
  <c r="E1188" i="15" s="1"/>
  <c r="E1189" i="15" s="1"/>
  <c r="E1190" i="15" s="1"/>
  <c r="E1191" i="15" s="1"/>
  <c r="E1192" i="15" s="1"/>
  <c r="E1193" i="15" s="1"/>
  <c r="E1194" i="15" s="1"/>
  <c r="E1195" i="15" s="1"/>
  <c r="E1196" i="15" s="1"/>
  <c r="E1197" i="15" s="1"/>
  <c r="E1198" i="15" s="1"/>
  <c r="E1199" i="15" s="1"/>
  <c r="E1200" i="15" s="1"/>
  <c r="E1201" i="15" s="1"/>
  <c r="E1202" i="15" s="1"/>
  <c r="E1203" i="15" s="1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121" i="13"/>
  <c r="C122" i="13"/>
  <c r="C123" i="13"/>
  <c r="C124" i="13"/>
  <c r="C125" i="13"/>
  <c r="C126" i="13"/>
  <c r="C127" i="13"/>
  <c r="C128" i="13"/>
  <c r="C129" i="13"/>
  <c r="C130" i="13"/>
  <c r="C131" i="13"/>
  <c r="C132" i="13"/>
  <c r="C133" i="13"/>
  <c r="C134" i="13"/>
  <c r="C135" i="13"/>
  <c r="C136" i="13"/>
  <c r="C137" i="13"/>
  <c r="C138" i="13"/>
  <c r="C139" i="13"/>
  <c r="C140" i="13"/>
  <c r="C141" i="13"/>
  <c r="C142" i="13"/>
  <c r="C143" i="13"/>
  <c r="C144" i="13"/>
  <c r="C145" i="13"/>
  <c r="C146" i="13"/>
  <c r="C147" i="13"/>
  <c r="C148" i="13"/>
  <c r="C149" i="13"/>
  <c r="C150" i="13"/>
  <c r="C151" i="13"/>
  <c r="C152" i="13"/>
  <c r="C153" i="13"/>
  <c r="C154" i="13"/>
  <c r="C155" i="13"/>
  <c r="C156" i="13"/>
  <c r="C157" i="13"/>
  <c r="C158" i="13"/>
  <c r="C159" i="13"/>
  <c r="C160" i="13"/>
  <c r="C161" i="13"/>
  <c r="C162" i="13"/>
  <c r="C163" i="13"/>
  <c r="C164" i="13"/>
  <c r="C165" i="13"/>
  <c r="C166" i="13"/>
  <c r="C167" i="13"/>
  <c r="C168" i="13"/>
  <c r="C169" i="13"/>
  <c r="C170" i="13"/>
  <c r="C171" i="13"/>
  <c r="C172" i="13"/>
  <c r="C173" i="13"/>
  <c r="C174" i="13"/>
  <c r="C175" i="13"/>
  <c r="C176" i="13"/>
  <c r="C177" i="13"/>
  <c r="C178" i="13"/>
  <c r="C179" i="13"/>
  <c r="C180" i="13"/>
  <c r="C181" i="13"/>
  <c r="C182" i="13"/>
  <c r="C183" i="13"/>
  <c r="C184" i="13"/>
  <c r="C185" i="13"/>
  <c r="C186" i="13"/>
  <c r="C187" i="13"/>
  <c r="C188" i="13"/>
  <c r="C189" i="13"/>
  <c r="C190" i="13"/>
  <c r="C191" i="13"/>
  <c r="C192" i="13"/>
  <c r="C193" i="13"/>
  <c r="C194" i="13"/>
  <c r="C195" i="13"/>
  <c r="C196" i="13"/>
  <c r="C197" i="13"/>
  <c r="C198" i="13"/>
  <c r="C199" i="13"/>
  <c r="C200" i="13"/>
  <c r="C201" i="13"/>
  <c r="C202" i="13"/>
  <c r="C203" i="13"/>
  <c r="C204" i="13"/>
  <c r="C205" i="13"/>
  <c r="C206" i="13"/>
  <c r="C207" i="13"/>
  <c r="C208" i="13"/>
  <c r="C209" i="13"/>
  <c r="C210" i="13"/>
  <c r="C211" i="13"/>
  <c r="C212" i="13"/>
  <c r="C213" i="13"/>
  <c r="C214" i="13"/>
  <c r="C215" i="13"/>
  <c r="C216" i="13"/>
  <c r="C217" i="13"/>
  <c r="C218" i="13"/>
  <c r="C219" i="13"/>
  <c r="C220" i="13"/>
  <c r="C221" i="13"/>
  <c r="C222" i="13"/>
  <c r="C223" i="13"/>
  <c r="C224" i="13"/>
  <c r="C225" i="13"/>
  <c r="C226" i="13"/>
  <c r="C227" i="13"/>
  <c r="C228" i="13"/>
  <c r="C229" i="13"/>
  <c r="C230" i="13"/>
  <c r="C231" i="13"/>
  <c r="C232" i="13"/>
  <c r="C233" i="13"/>
  <c r="C234" i="13"/>
  <c r="C235" i="13"/>
  <c r="C236" i="13"/>
  <c r="C237" i="13"/>
  <c r="C238" i="13"/>
  <c r="C239" i="13"/>
  <c r="C240" i="13"/>
  <c r="C241" i="13"/>
  <c r="C242" i="13"/>
  <c r="C243" i="13"/>
  <c r="C244" i="13"/>
  <c r="C245" i="13"/>
  <c r="C246" i="13"/>
  <c r="C247" i="13"/>
  <c r="C248" i="13"/>
  <c r="C249" i="13"/>
  <c r="C250" i="13"/>
  <c r="C251" i="13"/>
  <c r="C252" i="13"/>
  <c r="C253" i="13"/>
  <c r="C254" i="13"/>
  <c r="C255" i="13"/>
  <c r="C256" i="13"/>
  <c r="C257" i="13"/>
  <c r="C258" i="13"/>
  <c r="C259" i="13"/>
  <c r="C260" i="13"/>
  <c r="C261" i="13"/>
  <c r="C262" i="13"/>
  <c r="C263" i="13"/>
  <c r="C264" i="13"/>
  <c r="C265" i="13"/>
  <c r="C266" i="13"/>
  <c r="C267" i="13"/>
  <c r="C268" i="13"/>
  <c r="C269" i="13"/>
  <c r="C270" i="13"/>
  <c r="C271" i="13"/>
  <c r="C272" i="13"/>
  <c r="C273" i="13"/>
  <c r="C274" i="13"/>
  <c r="C275" i="13"/>
  <c r="C276" i="13"/>
  <c r="C277" i="13"/>
  <c r="C278" i="13"/>
  <c r="C279" i="13"/>
  <c r="C280" i="13"/>
  <c r="C281" i="13"/>
  <c r="C282" i="13"/>
  <c r="C283" i="13"/>
  <c r="C284" i="13"/>
  <c r="C285" i="13"/>
  <c r="C286" i="13"/>
  <c r="C287" i="13"/>
  <c r="C288" i="13"/>
  <c r="C289" i="13"/>
  <c r="C290" i="13"/>
  <c r="C291" i="13"/>
  <c r="C292" i="13"/>
  <c r="C293" i="13"/>
  <c r="C294" i="13"/>
  <c r="C295" i="13"/>
  <c r="C296" i="13"/>
  <c r="C297" i="13"/>
  <c r="C298" i="13"/>
  <c r="C299" i="13"/>
  <c r="C300" i="13"/>
  <c r="C301" i="13"/>
  <c r="C302" i="13"/>
  <c r="C303" i="13"/>
  <c r="C304" i="13"/>
  <c r="C305" i="13"/>
  <c r="C306" i="13"/>
  <c r="C307" i="13"/>
  <c r="C308" i="13"/>
  <c r="C309" i="13"/>
  <c r="C310" i="13"/>
  <c r="C311" i="13"/>
  <c r="C312" i="13"/>
  <c r="C313" i="13"/>
  <c r="C314" i="13"/>
  <c r="C315" i="13"/>
  <c r="C316" i="13"/>
  <c r="C317" i="13"/>
  <c r="C318" i="13"/>
  <c r="C319" i="13"/>
  <c r="C320" i="13"/>
  <c r="C321" i="13"/>
  <c r="C322" i="13"/>
  <c r="C323" i="13"/>
  <c r="C324" i="13"/>
  <c r="C325" i="13"/>
  <c r="C326" i="13"/>
  <c r="C327" i="13"/>
  <c r="C328" i="13"/>
  <c r="C329" i="13"/>
  <c r="C330" i="13"/>
  <c r="C331" i="13"/>
  <c r="C332" i="13"/>
  <c r="C333" i="13"/>
  <c r="C334" i="13"/>
  <c r="C335" i="13"/>
  <c r="C336" i="13"/>
  <c r="C337" i="13"/>
  <c r="C338" i="13"/>
  <c r="C339" i="13"/>
  <c r="C340" i="13"/>
  <c r="C341" i="13"/>
  <c r="C342" i="13"/>
  <c r="C343" i="13"/>
  <c r="C344" i="13"/>
  <c r="C345" i="13"/>
  <c r="C346" i="13"/>
  <c r="C347" i="13"/>
  <c r="C348" i="13"/>
  <c r="C349" i="13"/>
  <c r="C350" i="13"/>
  <c r="C351" i="13"/>
  <c r="C352" i="13"/>
  <c r="C353" i="13"/>
  <c r="C354" i="13"/>
  <c r="C355" i="13"/>
  <c r="C356" i="13"/>
  <c r="C357" i="13"/>
  <c r="C358" i="13"/>
  <c r="C359" i="13"/>
  <c r="C360" i="13"/>
  <c r="C361" i="13"/>
  <c r="C362" i="13"/>
  <c r="C363" i="13"/>
  <c r="C364" i="13"/>
  <c r="C365" i="13"/>
  <c r="C366" i="13"/>
  <c r="C367" i="13"/>
  <c r="C368" i="13"/>
  <c r="C369" i="13"/>
  <c r="C370" i="13"/>
  <c r="C371" i="13"/>
  <c r="C372" i="13"/>
  <c r="C373" i="13"/>
  <c r="C374" i="13"/>
  <c r="C375" i="13"/>
  <c r="C376" i="13"/>
  <c r="C377" i="13"/>
  <c r="C378" i="13"/>
  <c r="C379" i="13"/>
  <c r="C380" i="13"/>
  <c r="C381" i="13"/>
  <c r="C382" i="13"/>
  <c r="C383" i="13"/>
  <c r="C384" i="13"/>
  <c r="C385" i="13"/>
  <c r="C386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C405" i="13"/>
  <c r="C406" i="13"/>
  <c r="C407" i="13"/>
  <c r="C408" i="13"/>
  <c r="C409" i="13"/>
  <c r="C410" i="13"/>
  <c r="C411" i="13"/>
  <c r="C412" i="13"/>
  <c r="C413" i="13"/>
  <c r="C414" i="13"/>
  <c r="C415" i="13"/>
  <c r="C416" i="13"/>
  <c r="C417" i="13"/>
  <c r="C418" i="13"/>
  <c r="C419" i="13"/>
  <c r="C420" i="13"/>
  <c r="C421" i="13"/>
  <c r="C422" i="13"/>
  <c r="C423" i="13"/>
  <c r="C424" i="13"/>
  <c r="C425" i="13"/>
  <c r="C426" i="13"/>
  <c r="C427" i="13"/>
  <c r="C428" i="13"/>
  <c r="C429" i="13"/>
  <c r="C430" i="13"/>
  <c r="C431" i="13"/>
  <c r="C432" i="13"/>
  <c r="C433" i="13"/>
  <c r="C434" i="13"/>
  <c r="C435" i="13"/>
  <c r="C436" i="13"/>
  <c r="C437" i="13"/>
  <c r="C438" i="13"/>
  <c r="C439" i="13"/>
  <c r="C440" i="13"/>
  <c r="C441" i="13"/>
  <c r="C442" i="13"/>
  <c r="C443" i="13"/>
  <c r="C444" i="13"/>
  <c r="C445" i="13"/>
  <c r="C446" i="13"/>
  <c r="C447" i="13"/>
  <c r="C448" i="13"/>
  <c r="C449" i="13"/>
  <c r="C450" i="13"/>
  <c r="C451" i="13"/>
  <c r="C452" i="13"/>
  <c r="C453" i="13"/>
  <c r="C454" i="13"/>
  <c r="C455" i="13"/>
  <c r="C456" i="13"/>
  <c r="C457" i="13"/>
  <c r="C458" i="13"/>
  <c r="C459" i="13"/>
  <c r="C460" i="13"/>
  <c r="C461" i="13"/>
  <c r="C462" i="13"/>
  <c r="C463" i="13"/>
  <c r="C464" i="13"/>
  <c r="C465" i="13"/>
  <c r="C466" i="13"/>
  <c r="C467" i="13"/>
  <c r="C468" i="13"/>
  <c r="C469" i="13"/>
  <c r="C470" i="13"/>
  <c r="C471" i="13"/>
  <c r="C472" i="13"/>
  <c r="C473" i="13"/>
  <c r="C474" i="13"/>
  <c r="C475" i="13"/>
  <c r="C476" i="13"/>
  <c r="C477" i="13"/>
  <c r="C478" i="13"/>
  <c r="C479" i="13"/>
  <c r="C480" i="13"/>
  <c r="C481" i="13"/>
  <c r="C482" i="13"/>
  <c r="C483" i="13"/>
  <c r="C484" i="13"/>
  <c r="C485" i="13"/>
  <c r="C486" i="13"/>
  <c r="C487" i="13"/>
  <c r="C488" i="13"/>
  <c r="C489" i="13"/>
  <c r="C490" i="13"/>
  <c r="C491" i="13"/>
  <c r="C492" i="13"/>
  <c r="C493" i="13"/>
  <c r="C494" i="13"/>
  <c r="C495" i="13"/>
  <c r="C496" i="13"/>
  <c r="C497" i="13"/>
  <c r="C498" i="13"/>
  <c r="C499" i="13"/>
  <c r="C500" i="13"/>
  <c r="C501" i="13"/>
  <c r="C502" i="13"/>
  <c r="C503" i="13"/>
  <c r="C504" i="13"/>
  <c r="C505" i="13"/>
  <c r="C506" i="13"/>
  <c r="C507" i="13"/>
  <c r="C508" i="13"/>
  <c r="C509" i="13"/>
  <c r="C510" i="13"/>
  <c r="C511" i="13"/>
  <c r="C512" i="13"/>
  <c r="C513" i="13"/>
  <c r="C514" i="13"/>
  <c r="C515" i="13"/>
  <c r="C516" i="13"/>
  <c r="C517" i="13"/>
  <c r="C518" i="13"/>
  <c r="C519" i="13"/>
  <c r="C520" i="13"/>
  <c r="C521" i="13"/>
  <c r="C522" i="13"/>
  <c r="C523" i="13"/>
  <c r="C524" i="13"/>
  <c r="C525" i="13"/>
  <c r="C526" i="13"/>
  <c r="C527" i="13"/>
  <c r="C528" i="13"/>
  <c r="C529" i="13"/>
  <c r="C530" i="13"/>
  <c r="C531" i="13"/>
  <c r="C532" i="13"/>
  <c r="C533" i="13"/>
  <c r="C534" i="13"/>
  <c r="C535" i="13"/>
  <c r="C536" i="13"/>
  <c r="C537" i="13"/>
  <c r="C538" i="13"/>
  <c r="C539" i="13"/>
  <c r="C540" i="13"/>
  <c r="C541" i="13"/>
  <c r="C542" i="13"/>
  <c r="C543" i="13"/>
  <c r="C544" i="13"/>
  <c r="C545" i="13"/>
  <c r="C546" i="13"/>
  <c r="C547" i="13"/>
  <c r="C548" i="13"/>
  <c r="C549" i="13"/>
  <c r="C550" i="13"/>
  <c r="C551" i="13"/>
  <c r="C552" i="13"/>
  <c r="C553" i="13"/>
  <c r="C554" i="13"/>
  <c r="C555" i="13"/>
  <c r="C556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575" i="13"/>
  <c r="C576" i="13"/>
  <c r="C577" i="13"/>
  <c r="C578" i="13"/>
  <c r="C579" i="13"/>
  <c r="C580" i="13"/>
  <c r="C581" i="13"/>
  <c r="C582" i="13"/>
  <c r="C583" i="13"/>
  <c r="C584" i="13"/>
  <c r="C585" i="13"/>
  <c r="C586" i="13"/>
  <c r="C587" i="13"/>
  <c r="C588" i="13"/>
  <c r="C589" i="13"/>
  <c r="C590" i="13"/>
  <c r="C591" i="13"/>
  <c r="C592" i="13"/>
  <c r="C593" i="13"/>
  <c r="C594" i="13"/>
  <c r="C595" i="13"/>
  <c r="C596" i="13"/>
  <c r="C597" i="13"/>
  <c r="C598" i="13"/>
  <c r="C599" i="13"/>
  <c r="C600" i="13"/>
  <c r="C601" i="13"/>
  <c r="C602" i="13"/>
  <c r="C603" i="13"/>
  <c r="C604" i="13"/>
  <c r="C605" i="13"/>
  <c r="C606" i="13"/>
  <c r="C607" i="13"/>
  <c r="C608" i="13"/>
  <c r="C609" i="13"/>
  <c r="C610" i="13"/>
  <c r="C611" i="13"/>
  <c r="C612" i="13"/>
  <c r="C613" i="13"/>
  <c r="C614" i="13"/>
  <c r="C615" i="13"/>
  <c r="C616" i="13"/>
  <c r="C617" i="13"/>
  <c r="C618" i="13"/>
  <c r="C619" i="13"/>
  <c r="C620" i="13"/>
  <c r="C621" i="13"/>
  <c r="C622" i="13"/>
  <c r="C623" i="13"/>
  <c r="C624" i="13"/>
  <c r="C625" i="13"/>
  <c r="C626" i="13"/>
  <c r="C627" i="13"/>
  <c r="C628" i="13"/>
  <c r="C629" i="13"/>
  <c r="C630" i="13"/>
  <c r="C631" i="13"/>
  <c r="C632" i="13"/>
  <c r="C633" i="13"/>
  <c r="C634" i="13"/>
  <c r="C635" i="13"/>
  <c r="C636" i="13"/>
  <c r="C637" i="13"/>
  <c r="C638" i="13"/>
  <c r="C639" i="13"/>
  <c r="C640" i="13"/>
  <c r="C641" i="13"/>
  <c r="C642" i="13"/>
  <c r="C643" i="13"/>
  <c r="C644" i="13"/>
  <c r="C645" i="13"/>
  <c r="C646" i="13"/>
  <c r="C647" i="13"/>
  <c r="C648" i="13"/>
  <c r="C649" i="13"/>
  <c r="C650" i="13"/>
  <c r="C651" i="13"/>
  <c r="C652" i="13"/>
  <c r="C653" i="13"/>
  <c r="C654" i="13"/>
  <c r="C655" i="13"/>
  <c r="C656" i="13"/>
  <c r="C657" i="13"/>
  <c r="C658" i="13"/>
  <c r="C659" i="13"/>
  <c r="C660" i="13"/>
  <c r="C661" i="13"/>
  <c r="C662" i="13"/>
  <c r="C663" i="13"/>
  <c r="C664" i="13"/>
  <c r="C665" i="13"/>
  <c r="C666" i="13"/>
  <c r="C667" i="13"/>
  <c r="C668" i="13"/>
  <c r="C669" i="13"/>
  <c r="C670" i="13"/>
  <c r="C671" i="13"/>
  <c r="C672" i="13"/>
  <c r="C673" i="13"/>
  <c r="C674" i="13"/>
  <c r="C675" i="13"/>
  <c r="C676" i="13"/>
  <c r="C677" i="13"/>
  <c r="C678" i="13"/>
  <c r="C679" i="13"/>
  <c r="C680" i="13"/>
  <c r="C681" i="13"/>
  <c r="C682" i="13"/>
  <c r="C683" i="13"/>
  <c r="C684" i="13"/>
  <c r="C685" i="13"/>
  <c r="C686" i="13"/>
  <c r="C687" i="13"/>
  <c r="C688" i="13"/>
  <c r="C689" i="13"/>
  <c r="C690" i="13"/>
  <c r="C691" i="13"/>
  <c r="C692" i="13"/>
  <c r="C693" i="13"/>
  <c r="C694" i="13"/>
  <c r="C695" i="13"/>
  <c r="C696" i="13"/>
  <c r="C697" i="13"/>
  <c r="C698" i="13"/>
  <c r="C699" i="13"/>
  <c r="C700" i="13"/>
  <c r="C701" i="13"/>
  <c r="C702" i="13"/>
  <c r="C703" i="13"/>
  <c r="C704" i="13"/>
  <c r="C705" i="13"/>
  <c r="C706" i="13"/>
  <c r="C707" i="13"/>
  <c r="C708" i="13"/>
  <c r="C709" i="13"/>
  <c r="C710" i="13"/>
  <c r="C711" i="13"/>
  <c r="C712" i="13"/>
  <c r="C713" i="13"/>
  <c r="C714" i="13"/>
  <c r="C715" i="13"/>
  <c r="C716" i="13"/>
  <c r="C717" i="13"/>
  <c r="C718" i="13"/>
  <c r="C719" i="13"/>
  <c r="C720" i="13"/>
  <c r="C721" i="13"/>
  <c r="C722" i="13"/>
  <c r="C723" i="13"/>
  <c r="C724" i="13"/>
  <c r="C725" i="13"/>
  <c r="C726" i="13"/>
  <c r="C727" i="13"/>
  <c r="C728" i="13"/>
  <c r="C729" i="13"/>
  <c r="C730" i="13"/>
  <c r="C731" i="13"/>
  <c r="C732" i="13"/>
  <c r="C733" i="13"/>
  <c r="C734" i="13"/>
  <c r="C735" i="13"/>
  <c r="C736" i="13"/>
  <c r="C737" i="13"/>
  <c r="C738" i="13"/>
  <c r="C739" i="13"/>
  <c r="C740" i="13"/>
  <c r="C741" i="13"/>
  <c r="C742" i="13"/>
  <c r="C743" i="13"/>
  <c r="C744" i="13"/>
  <c r="C745" i="13"/>
  <c r="C746" i="13"/>
  <c r="C747" i="13"/>
  <c r="C748" i="13"/>
  <c r="C749" i="13"/>
  <c r="C750" i="13"/>
  <c r="C751" i="13"/>
  <c r="C752" i="13"/>
  <c r="C753" i="13"/>
  <c r="C754" i="13"/>
  <c r="C755" i="13"/>
  <c r="C756" i="13"/>
  <c r="C757" i="13"/>
  <c r="C758" i="13"/>
  <c r="C759" i="13"/>
  <c r="C760" i="13"/>
  <c r="C761" i="13"/>
  <c r="C762" i="13"/>
  <c r="C763" i="13"/>
  <c r="C764" i="13"/>
  <c r="C765" i="13"/>
  <c r="C766" i="13"/>
  <c r="C767" i="13"/>
  <c r="C768" i="13"/>
  <c r="C769" i="13"/>
  <c r="C770" i="13"/>
  <c r="C771" i="13"/>
  <c r="C772" i="13"/>
  <c r="C773" i="13"/>
  <c r="C774" i="13"/>
  <c r="C775" i="13"/>
  <c r="C776" i="13"/>
  <c r="C777" i="13"/>
  <c r="C778" i="13"/>
  <c r="C779" i="13"/>
  <c r="C780" i="13"/>
  <c r="C781" i="13"/>
  <c r="C782" i="13"/>
  <c r="C783" i="13"/>
  <c r="C784" i="13"/>
  <c r="C785" i="13"/>
  <c r="C786" i="13"/>
  <c r="C787" i="13"/>
  <c r="C788" i="13"/>
  <c r="C789" i="13"/>
  <c r="C790" i="13"/>
  <c r="C791" i="13"/>
  <c r="C792" i="13"/>
  <c r="C793" i="13"/>
  <c r="C794" i="13"/>
  <c r="C795" i="13"/>
  <c r="C796" i="13"/>
  <c r="C797" i="13"/>
  <c r="C798" i="13"/>
  <c r="C799" i="13"/>
  <c r="C800" i="13"/>
  <c r="C801" i="13"/>
  <c r="C802" i="13"/>
  <c r="C803" i="13"/>
  <c r="C804" i="13"/>
  <c r="C805" i="13"/>
  <c r="C806" i="13"/>
  <c r="C807" i="13"/>
  <c r="C808" i="13"/>
  <c r="C809" i="13"/>
  <c r="C810" i="13"/>
  <c r="C811" i="13"/>
  <c r="C812" i="13"/>
  <c r="C813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867" i="13"/>
  <c r="C868" i="13"/>
  <c r="C869" i="13"/>
  <c r="C870" i="13"/>
  <c r="C871" i="13"/>
  <c r="C872" i="13"/>
  <c r="C873" i="13"/>
  <c r="C874" i="13"/>
  <c r="C875" i="13"/>
  <c r="C876" i="13"/>
  <c r="C877" i="13"/>
  <c r="C878" i="13"/>
  <c r="C879" i="13"/>
  <c r="C880" i="13"/>
  <c r="C881" i="13"/>
  <c r="C882" i="13"/>
  <c r="C883" i="13"/>
  <c r="C884" i="13"/>
  <c r="C885" i="13"/>
  <c r="C886" i="13"/>
  <c r="C887" i="13"/>
  <c r="C888" i="13"/>
  <c r="C889" i="13"/>
  <c r="C890" i="13"/>
  <c r="C891" i="13"/>
  <c r="C892" i="13"/>
  <c r="C893" i="13"/>
  <c r="C894" i="13"/>
  <c r="C895" i="13"/>
  <c r="C896" i="13"/>
  <c r="C897" i="13"/>
  <c r="C898" i="13"/>
  <c r="C899" i="13"/>
  <c r="C900" i="13"/>
  <c r="C901" i="13"/>
  <c r="C902" i="13"/>
  <c r="C903" i="13"/>
  <c r="C904" i="13"/>
  <c r="C905" i="13"/>
  <c r="C906" i="13"/>
  <c r="C907" i="13"/>
  <c r="C908" i="13"/>
  <c r="C909" i="13"/>
  <c r="C910" i="13"/>
  <c r="C911" i="13"/>
  <c r="C912" i="13"/>
  <c r="C913" i="13"/>
  <c r="C914" i="13"/>
  <c r="C915" i="13"/>
  <c r="C916" i="13"/>
  <c r="C917" i="13"/>
  <c r="C918" i="13"/>
  <c r="C919" i="13"/>
  <c r="C920" i="13"/>
  <c r="C921" i="13"/>
  <c r="C922" i="13"/>
  <c r="C923" i="13"/>
  <c r="C924" i="13"/>
  <c r="C925" i="13"/>
  <c r="C926" i="13"/>
  <c r="C927" i="13"/>
  <c r="C928" i="13"/>
  <c r="C929" i="13"/>
  <c r="C930" i="13"/>
  <c r="C931" i="13"/>
  <c r="C932" i="13"/>
  <c r="C933" i="13"/>
  <c r="C934" i="13"/>
  <c r="C935" i="13"/>
  <c r="C936" i="13"/>
  <c r="C937" i="13"/>
  <c r="C938" i="13"/>
  <c r="C939" i="13"/>
  <c r="C940" i="13"/>
  <c r="C941" i="13"/>
  <c r="C942" i="13"/>
  <c r="C943" i="13"/>
  <c r="C944" i="13"/>
  <c r="C945" i="13"/>
  <c r="C946" i="13"/>
  <c r="C947" i="13"/>
  <c r="C948" i="13"/>
  <c r="C949" i="13"/>
  <c r="C950" i="13"/>
  <c r="C951" i="13"/>
  <c r="C952" i="13"/>
  <c r="C953" i="13"/>
  <c r="C954" i="13"/>
  <c r="C955" i="13"/>
  <c r="C956" i="13"/>
  <c r="C957" i="13"/>
  <c r="C958" i="13"/>
  <c r="C959" i="13"/>
  <c r="C960" i="13"/>
  <c r="C961" i="13"/>
  <c r="C962" i="13"/>
  <c r="C963" i="13"/>
  <c r="C964" i="13"/>
  <c r="C965" i="13"/>
  <c r="C966" i="13"/>
  <c r="C967" i="13"/>
  <c r="C968" i="13"/>
  <c r="C969" i="13"/>
  <c r="C970" i="13"/>
  <c r="C971" i="13"/>
  <c r="C972" i="13"/>
  <c r="C973" i="13"/>
  <c r="C974" i="13"/>
  <c r="C975" i="13"/>
  <c r="C976" i="13"/>
  <c r="C977" i="13"/>
  <c r="C978" i="13"/>
  <c r="C979" i="13"/>
  <c r="C980" i="13"/>
  <c r="C981" i="13"/>
  <c r="C982" i="13"/>
  <c r="C983" i="13"/>
  <c r="C984" i="13"/>
  <c r="C985" i="13"/>
  <c r="C986" i="13"/>
  <c r="C987" i="13"/>
  <c r="C988" i="13"/>
  <c r="C989" i="13"/>
  <c r="C990" i="13"/>
  <c r="C991" i="13"/>
  <c r="C992" i="13"/>
  <c r="C993" i="13"/>
  <c r="C994" i="13"/>
  <c r="C995" i="13"/>
  <c r="C996" i="13"/>
  <c r="C997" i="13"/>
  <c r="C998" i="13"/>
  <c r="C999" i="13"/>
  <c r="C1000" i="13"/>
  <c r="C1001" i="13"/>
  <c r="C1002" i="13"/>
  <c r="C1003" i="13"/>
  <c r="C1004" i="13"/>
  <c r="C1005" i="13"/>
  <c r="C1006" i="13"/>
  <c r="C1007" i="13"/>
  <c r="C1008" i="13"/>
  <c r="C1009" i="13"/>
  <c r="C1010" i="13"/>
  <c r="C1011" i="13"/>
  <c r="C1012" i="13"/>
  <c r="C1013" i="13"/>
  <c r="C1014" i="13"/>
  <c r="C1015" i="13"/>
  <c r="C1016" i="13"/>
  <c r="C1017" i="13"/>
  <c r="C1018" i="13"/>
  <c r="C1019" i="13"/>
  <c r="C1020" i="13"/>
  <c r="C1021" i="13"/>
  <c r="C1022" i="13"/>
  <c r="C1023" i="13"/>
  <c r="C1024" i="13"/>
  <c r="C1025" i="13"/>
  <c r="C1026" i="13"/>
  <c r="C1027" i="13"/>
  <c r="C1028" i="13"/>
  <c r="C1029" i="13"/>
  <c r="C1030" i="13"/>
  <c r="C1031" i="13"/>
  <c r="C1032" i="13"/>
  <c r="C1033" i="13"/>
  <c r="C1034" i="13"/>
  <c r="C1035" i="13"/>
  <c r="C1036" i="13"/>
  <c r="C1037" i="13"/>
  <c r="C1038" i="13"/>
  <c r="C1039" i="13"/>
  <c r="C1040" i="13"/>
  <c r="C1041" i="13"/>
  <c r="C1042" i="13"/>
  <c r="C1043" i="13"/>
  <c r="C1044" i="13"/>
  <c r="C1045" i="13"/>
  <c r="C1046" i="13"/>
  <c r="C1047" i="13"/>
  <c r="C1048" i="13"/>
  <c r="C1049" i="13"/>
  <c r="C1050" i="13"/>
  <c r="C1051" i="13"/>
  <c r="C1052" i="13"/>
  <c r="C1053" i="13"/>
  <c r="C1054" i="13"/>
  <c r="C1055" i="13"/>
  <c r="C1056" i="13"/>
  <c r="C1057" i="13"/>
  <c r="C1058" i="13"/>
  <c r="C1059" i="13"/>
  <c r="C1060" i="13"/>
  <c r="C1061" i="13"/>
  <c r="C1062" i="13"/>
  <c r="C1063" i="13"/>
  <c r="C1064" i="13"/>
  <c r="C1065" i="13"/>
  <c r="C1066" i="13"/>
  <c r="C1067" i="13"/>
  <c r="C1068" i="13"/>
  <c r="C1069" i="13"/>
  <c r="C1070" i="13"/>
  <c r="C1071" i="13"/>
  <c r="C1072" i="13"/>
  <c r="C1073" i="13"/>
  <c r="C1074" i="13"/>
  <c r="C1075" i="13"/>
  <c r="C1076" i="13"/>
  <c r="C1077" i="13"/>
  <c r="C1078" i="13"/>
  <c r="C1079" i="13"/>
  <c r="C1080" i="13"/>
  <c r="C1081" i="13"/>
  <c r="C1082" i="13"/>
  <c r="C1083" i="13"/>
  <c r="C1084" i="13"/>
  <c r="C1085" i="13"/>
  <c r="C1086" i="13"/>
  <c r="C1087" i="13"/>
  <c r="C1088" i="13"/>
  <c r="C1089" i="13"/>
  <c r="C1090" i="13"/>
  <c r="C1091" i="13"/>
  <c r="C1092" i="13"/>
  <c r="C1093" i="13"/>
  <c r="C1094" i="13"/>
  <c r="C1095" i="13"/>
  <c r="C1096" i="13"/>
  <c r="C1097" i="13"/>
  <c r="C1098" i="13"/>
  <c r="C1099" i="13"/>
  <c r="C1100" i="13"/>
  <c r="C1101" i="13"/>
  <c r="C1102" i="13"/>
  <c r="C1103" i="13"/>
  <c r="C1104" i="13"/>
  <c r="C1105" i="13"/>
  <c r="C1106" i="13"/>
  <c r="C1107" i="13"/>
  <c r="C1108" i="13"/>
  <c r="C1109" i="13"/>
  <c r="C1110" i="13"/>
  <c r="C1111" i="13"/>
  <c r="C1112" i="13"/>
  <c r="C1113" i="13"/>
  <c r="C1114" i="13"/>
  <c r="C1115" i="13"/>
  <c r="C1116" i="13"/>
  <c r="C1117" i="13"/>
  <c r="C1118" i="13"/>
  <c r="C1119" i="13"/>
  <c r="C1120" i="13"/>
  <c r="C1121" i="13"/>
  <c r="C1122" i="13"/>
  <c r="C1123" i="13"/>
  <c r="C1124" i="13"/>
  <c r="C1125" i="13"/>
  <c r="C1126" i="13"/>
  <c r="C1127" i="13"/>
  <c r="C1128" i="13"/>
  <c r="C1129" i="13"/>
  <c r="C1130" i="13"/>
  <c r="C1131" i="13"/>
  <c r="C1132" i="13"/>
  <c r="C1133" i="13"/>
  <c r="C1134" i="13"/>
  <c r="C1135" i="13"/>
  <c r="C1136" i="13"/>
  <c r="C1137" i="13"/>
  <c r="C1138" i="13"/>
  <c r="C1139" i="13"/>
  <c r="C1140" i="13"/>
  <c r="C1141" i="13"/>
  <c r="C1142" i="13"/>
  <c r="C1143" i="13"/>
  <c r="C1144" i="13"/>
  <c r="C1145" i="13"/>
  <c r="C1146" i="13"/>
  <c r="C1147" i="13"/>
  <c r="C1148" i="13"/>
  <c r="C1149" i="13"/>
  <c r="C1150" i="13"/>
  <c r="C1151" i="13"/>
  <c r="C1152" i="13"/>
  <c r="C1153" i="13"/>
  <c r="C1154" i="13"/>
  <c r="C1155" i="13"/>
  <c r="C1156" i="13"/>
  <c r="C1157" i="13"/>
  <c r="C1158" i="13"/>
  <c r="C1159" i="13"/>
  <c r="C1160" i="13"/>
  <c r="C1161" i="13"/>
  <c r="C1162" i="13"/>
  <c r="C1163" i="13"/>
  <c r="C1164" i="13"/>
  <c r="C1165" i="13"/>
  <c r="C1166" i="13"/>
  <c r="C1167" i="13"/>
  <c r="C1168" i="13"/>
  <c r="C1169" i="13"/>
  <c r="C1170" i="13"/>
  <c r="C1171" i="13"/>
  <c r="C1172" i="13"/>
  <c r="C1173" i="13"/>
  <c r="C1174" i="13"/>
  <c r="C1175" i="13"/>
  <c r="C1176" i="13"/>
  <c r="C1177" i="13"/>
  <c r="C1178" i="13"/>
  <c r="C1179" i="13"/>
  <c r="C1180" i="13"/>
  <c r="C1181" i="13"/>
  <c r="C1182" i="13"/>
  <c r="C1183" i="13"/>
  <c r="C1184" i="13"/>
  <c r="C1185" i="13"/>
  <c r="C1186" i="13"/>
  <c r="C1187" i="13"/>
  <c r="C1188" i="13"/>
  <c r="C1189" i="13"/>
  <c r="C1190" i="13"/>
  <c r="C1191" i="13"/>
  <c r="C1192" i="13"/>
  <c r="C1193" i="13"/>
  <c r="C1194" i="13"/>
  <c r="C1195" i="13"/>
  <c r="C1196" i="13"/>
  <c r="C1197" i="13"/>
  <c r="C1198" i="13"/>
  <c r="C1199" i="13"/>
  <c r="C1200" i="13"/>
  <c r="C1201" i="13"/>
  <c r="C1202" i="13"/>
  <c r="C1203" i="13"/>
  <c r="C3" i="13"/>
  <c r="A5" i="13"/>
  <c r="A6" i="13" s="1"/>
  <c r="A7" i="13" s="1"/>
  <c r="A8" i="13" s="1"/>
  <c r="A9" i="13" s="1"/>
  <c r="A10" i="13" s="1"/>
  <c r="A11" i="13" s="1"/>
  <c r="A12" i="13" s="1"/>
  <c r="A13" i="13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1" i="13" s="1"/>
  <c r="A372" i="13" s="1"/>
  <c r="A373" i="13" s="1"/>
  <c r="A374" i="13" s="1"/>
  <c r="A375" i="13" s="1"/>
  <c r="A376" i="13" s="1"/>
  <c r="A377" i="13" s="1"/>
  <c r="A378" i="13" s="1"/>
  <c r="A379" i="13" s="1"/>
  <c r="A380" i="13" s="1"/>
  <c r="A381" i="13" s="1"/>
  <c r="A382" i="13" s="1"/>
  <c r="A383" i="13" s="1"/>
  <c r="A384" i="13" s="1"/>
  <c r="A385" i="13" s="1"/>
  <c r="A386" i="13" s="1"/>
  <c r="A387" i="13" s="1"/>
  <c r="A388" i="13" s="1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1" i="13" s="1"/>
  <c r="A452" i="13" s="1"/>
  <c r="A453" i="13" s="1"/>
  <c r="A454" i="13" s="1"/>
  <c r="A455" i="13" s="1"/>
  <c r="A456" i="13" s="1"/>
  <c r="A457" i="13" s="1"/>
  <c r="A458" i="13" s="1"/>
  <c r="A459" i="13" s="1"/>
  <c r="A460" i="13" s="1"/>
  <c r="A461" i="13" s="1"/>
  <c r="A462" i="13" s="1"/>
  <c r="A463" i="13" s="1"/>
  <c r="A464" i="13" s="1"/>
  <c r="A465" i="13" s="1"/>
  <c r="A466" i="13" s="1"/>
  <c r="A467" i="13" s="1"/>
  <c r="A468" i="13" s="1"/>
  <c r="A469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80" i="13" s="1"/>
  <c r="A481" i="13" s="1"/>
  <c r="A482" i="13" s="1"/>
  <c r="A483" i="13" s="1"/>
  <c r="A484" i="13" s="1"/>
  <c r="A485" i="13" s="1"/>
  <c r="A486" i="13" s="1"/>
  <c r="A487" i="13" s="1"/>
  <c r="A488" i="13" s="1"/>
  <c r="A489" i="13" s="1"/>
  <c r="A490" i="13" s="1"/>
  <c r="A491" i="13" s="1"/>
  <c r="A492" i="13" s="1"/>
  <c r="A493" i="13" s="1"/>
  <c r="A494" i="13" s="1"/>
  <c r="A495" i="13" s="1"/>
  <c r="A496" i="13" s="1"/>
  <c r="A497" i="13" s="1"/>
  <c r="A498" i="13" s="1"/>
  <c r="A499" i="13" s="1"/>
  <c r="A500" i="13" s="1"/>
  <c r="A501" i="13" s="1"/>
  <c r="A502" i="13" s="1"/>
  <c r="A503" i="13" s="1"/>
  <c r="A504" i="13" s="1"/>
  <c r="A505" i="13" s="1"/>
  <c r="A506" i="13" s="1"/>
  <c r="A507" i="13" s="1"/>
  <c r="A508" i="13" s="1"/>
  <c r="A509" i="13" s="1"/>
  <c r="A510" i="13" s="1"/>
  <c r="A511" i="13" s="1"/>
  <c r="A512" i="13" s="1"/>
  <c r="A513" i="13" s="1"/>
  <c r="A514" i="13" s="1"/>
  <c r="A515" i="13" s="1"/>
  <c r="A516" i="13" s="1"/>
  <c r="A517" i="13" s="1"/>
  <c r="A518" i="13" s="1"/>
  <c r="A519" i="13" s="1"/>
  <c r="A520" i="13" s="1"/>
  <c r="A521" i="13" s="1"/>
  <c r="A522" i="13" s="1"/>
  <c r="A523" i="13" s="1"/>
  <c r="A524" i="13" s="1"/>
  <c r="A525" i="13" s="1"/>
  <c r="A526" i="13" s="1"/>
  <c r="A527" i="13" s="1"/>
  <c r="A528" i="13" s="1"/>
  <c r="A529" i="13" s="1"/>
  <c r="A530" i="13" s="1"/>
  <c r="A531" i="13" s="1"/>
  <c r="A532" i="13" s="1"/>
  <c r="A533" i="13" s="1"/>
  <c r="A534" i="13" s="1"/>
  <c r="A535" i="13" s="1"/>
  <c r="A536" i="13" s="1"/>
  <c r="A537" i="13" s="1"/>
  <c r="A538" i="13" s="1"/>
  <c r="A539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0" i="13" s="1"/>
  <c r="A551" i="13" s="1"/>
  <c r="A552" i="13" s="1"/>
  <c r="A553" i="13" s="1"/>
  <c r="A554" i="13" s="1"/>
  <c r="A555" i="13" s="1"/>
  <c r="A556" i="13" s="1"/>
  <c r="A557" i="13" s="1"/>
  <c r="A558" i="13" s="1"/>
  <c r="A559" i="13" s="1"/>
  <c r="A560" i="13" s="1"/>
  <c r="A561" i="13" s="1"/>
  <c r="A562" i="13" s="1"/>
  <c r="A563" i="13" s="1"/>
  <c r="A564" i="13" s="1"/>
  <c r="A565" i="13" s="1"/>
  <c r="A566" i="13" s="1"/>
  <c r="A567" i="13" s="1"/>
  <c r="A568" i="13" s="1"/>
  <c r="A569" i="13" s="1"/>
  <c r="A570" i="13" s="1"/>
  <c r="A571" i="13" s="1"/>
  <c r="A572" i="13" s="1"/>
  <c r="A573" i="13" s="1"/>
  <c r="A574" i="13" s="1"/>
  <c r="A575" i="13" s="1"/>
  <c r="A576" i="13" s="1"/>
  <c r="A577" i="13" s="1"/>
  <c r="A578" i="13" s="1"/>
  <c r="A579" i="13" s="1"/>
  <c r="A580" i="13" s="1"/>
  <c r="A581" i="13" s="1"/>
  <c r="A582" i="13" s="1"/>
  <c r="A583" i="13" s="1"/>
  <c r="A584" i="13" s="1"/>
  <c r="A585" i="13" s="1"/>
  <c r="A586" i="13" s="1"/>
  <c r="A587" i="13" s="1"/>
  <c r="A588" i="13" s="1"/>
  <c r="A589" i="13" s="1"/>
  <c r="A590" i="13" s="1"/>
  <c r="A591" i="13" s="1"/>
  <c r="A592" i="13" s="1"/>
  <c r="A593" i="13" s="1"/>
  <c r="A594" i="13" s="1"/>
  <c r="A595" i="13" s="1"/>
  <c r="A596" i="13" s="1"/>
  <c r="A597" i="13" s="1"/>
  <c r="A598" i="13" s="1"/>
  <c r="A599" i="13" s="1"/>
  <c r="A600" i="13" s="1"/>
  <c r="A601" i="13" s="1"/>
  <c r="A602" i="13" s="1"/>
  <c r="A603" i="13" s="1"/>
  <c r="A604" i="13" s="1"/>
  <c r="A605" i="13" s="1"/>
  <c r="A606" i="13" s="1"/>
  <c r="A607" i="13" s="1"/>
  <c r="A608" i="13" s="1"/>
  <c r="A609" i="13" s="1"/>
  <c r="A610" i="13" s="1"/>
  <c r="A611" i="13" s="1"/>
  <c r="A612" i="13" s="1"/>
  <c r="A613" i="13" s="1"/>
  <c r="A614" i="13" s="1"/>
  <c r="A615" i="13" s="1"/>
  <c r="A616" i="13" s="1"/>
  <c r="A617" i="13" s="1"/>
  <c r="A618" i="13" s="1"/>
  <c r="A619" i="13" s="1"/>
  <c r="A620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1" i="13" s="1"/>
  <c r="A632" i="13" s="1"/>
  <c r="A633" i="13" s="1"/>
  <c r="A634" i="13" s="1"/>
  <c r="A635" i="13" s="1"/>
  <c r="A636" i="13" s="1"/>
  <c r="A637" i="13" s="1"/>
  <c r="A638" i="13" s="1"/>
  <c r="A639" i="13" s="1"/>
  <c r="A640" i="13" s="1"/>
  <c r="A641" i="13" s="1"/>
  <c r="A642" i="13" s="1"/>
  <c r="A643" i="13" s="1"/>
  <c r="A644" i="13" s="1"/>
  <c r="A645" i="13" s="1"/>
  <c r="A646" i="13" s="1"/>
  <c r="A647" i="13" s="1"/>
  <c r="A648" i="13" s="1"/>
  <c r="A649" i="13" s="1"/>
  <c r="A650" i="13" s="1"/>
  <c r="A651" i="13" s="1"/>
  <c r="A652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80" i="13" s="1"/>
  <c r="A681" i="13" s="1"/>
  <c r="A682" i="13" s="1"/>
  <c r="A683" i="13" s="1"/>
  <c r="A684" i="13" s="1"/>
  <c r="A685" i="13" s="1"/>
  <c r="A686" i="13" s="1"/>
  <c r="A687" i="13" s="1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699" i="13" s="1"/>
  <c r="A700" i="13" s="1"/>
  <c r="A701" i="13" s="1"/>
  <c r="A702" i="13" s="1"/>
  <c r="A703" i="13" s="1"/>
  <c r="A704" i="13" s="1"/>
  <c r="A705" i="13" s="1"/>
  <c r="A706" i="13" s="1"/>
  <c r="A707" i="13" s="1"/>
  <c r="A708" i="13" s="1"/>
  <c r="A709" i="13" s="1"/>
  <c r="A710" i="13" s="1"/>
  <c r="A711" i="13" s="1"/>
  <c r="A712" i="13" s="1"/>
  <c r="A713" i="13" s="1"/>
  <c r="A714" i="13" s="1"/>
  <c r="A715" i="13" s="1"/>
  <c r="A716" i="13" s="1"/>
  <c r="A717" i="13" s="1"/>
  <c r="A718" i="13" s="1"/>
  <c r="A719" i="13" s="1"/>
  <c r="A720" i="13" s="1"/>
  <c r="A721" i="13" s="1"/>
  <c r="A722" i="13" s="1"/>
  <c r="A723" i="13" s="1"/>
  <c r="A724" i="13" s="1"/>
  <c r="A725" i="13" s="1"/>
  <c r="A726" i="13" s="1"/>
  <c r="A727" i="13" s="1"/>
  <c r="A728" i="13" s="1"/>
  <c r="A729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743" i="13" s="1"/>
  <c r="A744" i="13" s="1"/>
  <c r="A745" i="13" s="1"/>
  <c r="A746" i="13" s="1"/>
  <c r="A747" i="13" s="1"/>
  <c r="A748" i="13" s="1"/>
  <c r="A749" i="13" s="1"/>
  <c r="A750" i="13" s="1"/>
  <c r="A751" i="13" s="1"/>
  <c r="A752" i="13" s="1"/>
  <c r="A753" i="13" s="1"/>
  <c r="A754" i="13" s="1"/>
  <c r="A755" i="13" s="1"/>
  <c r="A756" i="13" s="1"/>
  <c r="A757" i="13" s="1"/>
  <c r="A758" i="13" s="1"/>
  <c r="A759" i="13" s="1"/>
  <c r="A760" i="13" s="1"/>
  <c r="A761" i="13" s="1"/>
  <c r="A762" i="13" s="1"/>
  <c r="A763" i="13" s="1"/>
  <c r="A764" i="13" s="1"/>
  <c r="A765" i="13" s="1"/>
  <c r="A766" i="13" s="1"/>
  <c r="A767" i="13" s="1"/>
  <c r="A768" i="13" s="1"/>
  <c r="A769" i="13" s="1"/>
  <c r="A770" i="13" s="1"/>
  <c r="A771" i="13" s="1"/>
  <c r="A772" i="13" s="1"/>
  <c r="A773" i="13" s="1"/>
  <c r="A774" i="13" s="1"/>
  <c r="A775" i="13" s="1"/>
  <c r="A776" i="13" s="1"/>
  <c r="A777" i="13" s="1"/>
  <c r="A778" i="13" s="1"/>
  <c r="A779" i="13" s="1"/>
  <c r="A780" i="13" s="1"/>
  <c r="A781" i="13" s="1"/>
  <c r="A782" i="13" s="1"/>
  <c r="A783" i="13" s="1"/>
  <c r="A784" i="13" s="1"/>
  <c r="A785" i="13" s="1"/>
  <c r="A786" i="13" s="1"/>
  <c r="A787" i="13" s="1"/>
  <c r="A788" i="13" s="1"/>
  <c r="A789" i="13" s="1"/>
  <c r="A790" i="13" s="1"/>
  <c r="A791" i="13" s="1"/>
  <c r="A792" i="13" s="1"/>
  <c r="A793" i="13" s="1"/>
  <c r="A794" i="13" s="1"/>
  <c r="A795" i="13" s="1"/>
  <c r="A796" i="13" s="1"/>
  <c r="A797" i="13" s="1"/>
  <c r="A798" i="13" s="1"/>
  <c r="A799" i="13" s="1"/>
  <c r="A800" i="13" s="1"/>
  <c r="A801" i="13" s="1"/>
  <c r="A802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815" i="13" s="1"/>
  <c r="A816" i="13" s="1"/>
  <c r="A817" i="13" s="1"/>
  <c r="A818" i="13" s="1"/>
  <c r="A819" i="13" s="1"/>
  <c r="A820" i="13" s="1"/>
  <c r="A821" i="13" s="1"/>
  <c r="A822" i="13" s="1"/>
  <c r="A823" i="13" s="1"/>
  <c r="A824" i="13" s="1"/>
  <c r="A825" i="13" s="1"/>
  <c r="A826" i="13" s="1"/>
  <c r="A827" i="13" s="1"/>
  <c r="A828" i="13" s="1"/>
  <c r="A829" i="13" s="1"/>
  <c r="A830" i="13" s="1"/>
  <c r="A831" i="13" s="1"/>
  <c r="A832" i="13" s="1"/>
  <c r="A833" i="13" s="1"/>
  <c r="A834" i="13" s="1"/>
  <c r="A835" i="13" s="1"/>
  <c r="A836" i="13" s="1"/>
  <c r="A837" i="13" s="1"/>
  <c r="A838" i="13" s="1"/>
  <c r="A839" i="13" s="1"/>
  <c r="A840" i="13" s="1"/>
  <c r="A841" i="13" s="1"/>
  <c r="A842" i="13" s="1"/>
  <c r="A843" i="13" s="1"/>
  <c r="A844" i="13" s="1"/>
  <c r="A845" i="13" s="1"/>
  <c r="A846" i="13" s="1"/>
  <c r="A847" i="13" s="1"/>
  <c r="A848" i="13" s="1"/>
  <c r="A849" i="13" s="1"/>
  <c r="A850" i="13" s="1"/>
  <c r="A851" i="13" s="1"/>
  <c r="A852" i="13" s="1"/>
  <c r="A853" i="13" s="1"/>
  <c r="A854" i="13" s="1"/>
  <c r="A855" i="13" s="1"/>
  <c r="A856" i="13" s="1"/>
  <c r="A857" i="13" s="1"/>
  <c r="A858" i="13" s="1"/>
  <c r="A859" i="13" s="1"/>
  <c r="A860" i="13" s="1"/>
  <c r="A861" i="13" s="1"/>
  <c r="A862" i="13" s="1"/>
  <c r="A863" i="13" s="1"/>
  <c r="A864" i="13" s="1"/>
  <c r="A865" i="13" s="1"/>
  <c r="A866" i="13" s="1"/>
  <c r="A867" i="13" s="1"/>
  <c r="A868" i="13" s="1"/>
  <c r="A869" i="13" s="1"/>
  <c r="A870" i="13" s="1"/>
  <c r="A871" i="13" s="1"/>
  <c r="A872" i="13" s="1"/>
  <c r="A873" i="13" s="1"/>
  <c r="A874" i="13" s="1"/>
  <c r="A875" i="13" s="1"/>
  <c r="A876" i="13" s="1"/>
  <c r="A877" i="13" s="1"/>
  <c r="A878" i="13" s="1"/>
  <c r="A879" i="13" s="1"/>
  <c r="A880" i="13" s="1"/>
  <c r="A881" i="13" s="1"/>
  <c r="A882" i="13" s="1"/>
  <c r="A883" i="13" s="1"/>
  <c r="A884" i="13" s="1"/>
  <c r="A885" i="13" s="1"/>
  <c r="A886" i="13" s="1"/>
  <c r="A887" i="13" s="1"/>
  <c r="A888" i="13" s="1"/>
  <c r="A889" i="13" s="1"/>
  <c r="A890" i="13" s="1"/>
  <c r="A891" i="13" s="1"/>
  <c r="A892" i="13" s="1"/>
  <c r="A893" i="13" s="1"/>
  <c r="A894" i="13" s="1"/>
  <c r="A895" i="13" s="1"/>
  <c r="A896" i="13" s="1"/>
  <c r="A897" i="13" s="1"/>
  <c r="A898" i="13" s="1"/>
  <c r="A899" i="13" s="1"/>
  <c r="A900" i="13" s="1"/>
  <c r="A901" i="13" s="1"/>
  <c r="A902" i="13" s="1"/>
  <c r="A903" i="13" s="1"/>
  <c r="A904" i="13" s="1"/>
  <c r="A905" i="13" s="1"/>
  <c r="A906" i="13" s="1"/>
  <c r="A907" i="13" s="1"/>
  <c r="A908" i="13" s="1"/>
  <c r="A909" i="13" s="1"/>
  <c r="A910" i="13" s="1"/>
  <c r="A911" i="13" s="1"/>
  <c r="A912" i="13" s="1"/>
  <c r="A913" i="13" s="1"/>
  <c r="A914" i="13" s="1"/>
  <c r="A915" i="13" s="1"/>
  <c r="A916" i="13" s="1"/>
  <c r="A917" i="13" s="1"/>
  <c r="A918" i="13" s="1"/>
  <c r="A919" i="13" s="1"/>
  <c r="A920" i="13" s="1"/>
  <c r="A921" i="13" s="1"/>
  <c r="A922" i="13" s="1"/>
  <c r="A923" i="13" s="1"/>
  <c r="A924" i="13" s="1"/>
  <c r="A925" i="13" s="1"/>
  <c r="A926" i="13" s="1"/>
  <c r="A927" i="13" s="1"/>
  <c r="A928" i="13" s="1"/>
  <c r="A929" i="13" s="1"/>
  <c r="A930" i="13" s="1"/>
  <c r="A931" i="13" s="1"/>
  <c r="A932" i="13" s="1"/>
  <c r="A933" i="13" s="1"/>
  <c r="A934" i="13" s="1"/>
  <c r="A935" i="13" s="1"/>
  <c r="A936" i="13" s="1"/>
  <c r="A937" i="13" s="1"/>
  <c r="A938" i="13" s="1"/>
  <c r="A939" i="13" s="1"/>
  <c r="A940" i="13" s="1"/>
  <c r="A941" i="13" s="1"/>
  <c r="A942" i="13" s="1"/>
  <c r="A943" i="13" s="1"/>
  <c r="A944" i="13" s="1"/>
  <c r="A945" i="13" s="1"/>
  <c r="A946" i="13" s="1"/>
  <c r="A947" i="13" s="1"/>
  <c r="A948" i="13" s="1"/>
  <c r="A949" i="13" s="1"/>
  <c r="A950" i="13" s="1"/>
  <c r="A951" i="13" s="1"/>
  <c r="A952" i="13" s="1"/>
  <c r="A953" i="13" s="1"/>
  <c r="A954" i="13" s="1"/>
  <c r="A955" i="13" s="1"/>
  <c r="A956" i="13" s="1"/>
  <c r="A957" i="13" s="1"/>
  <c r="A958" i="13" s="1"/>
  <c r="A959" i="13" s="1"/>
  <c r="A960" i="13" s="1"/>
  <c r="A961" i="13" s="1"/>
  <c r="A962" i="13" s="1"/>
  <c r="A963" i="13" s="1"/>
  <c r="A964" i="13" s="1"/>
  <c r="A965" i="13" s="1"/>
  <c r="A966" i="13" s="1"/>
  <c r="A967" i="13" s="1"/>
  <c r="A968" i="13" s="1"/>
  <c r="A969" i="13" s="1"/>
  <c r="A970" i="13" s="1"/>
  <c r="A971" i="13" s="1"/>
  <c r="A972" i="13" s="1"/>
  <c r="A973" i="13" s="1"/>
  <c r="A974" i="13" s="1"/>
  <c r="A975" i="13" s="1"/>
  <c r="A976" i="13" s="1"/>
  <c r="A977" i="13" s="1"/>
  <c r="A978" i="13" s="1"/>
  <c r="A979" i="13" s="1"/>
  <c r="A980" i="13" s="1"/>
  <c r="A981" i="13" s="1"/>
  <c r="A982" i="13" s="1"/>
  <c r="A983" i="13" s="1"/>
  <c r="A984" i="13" s="1"/>
  <c r="A985" i="13" s="1"/>
  <c r="A986" i="13" s="1"/>
  <c r="A987" i="13" s="1"/>
  <c r="A988" i="13" s="1"/>
  <c r="A989" i="13" s="1"/>
  <c r="A990" i="13" s="1"/>
  <c r="A991" i="13" s="1"/>
  <c r="A992" i="13" s="1"/>
  <c r="A993" i="13" s="1"/>
  <c r="A994" i="13" s="1"/>
  <c r="A995" i="13" s="1"/>
  <c r="A996" i="13" s="1"/>
  <c r="A997" i="13" s="1"/>
  <c r="A998" i="13" s="1"/>
  <c r="A999" i="13" s="1"/>
  <c r="A1000" i="13" s="1"/>
  <c r="A1001" i="13" s="1"/>
  <c r="A1002" i="13" s="1"/>
  <c r="A1003" i="13" s="1"/>
  <c r="A1004" i="13" s="1"/>
  <c r="A1005" i="13" s="1"/>
  <c r="A1006" i="13" s="1"/>
  <c r="A1007" i="13" s="1"/>
  <c r="A1008" i="13" s="1"/>
  <c r="A1009" i="13" s="1"/>
  <c r="A1010" i="13" s="1"/>
  <c r="A1011" i="13" s="1"/>
  <c r="A1012" i="13" s="1"/>
  <c r="A1013" i="13" s="1"/>
  <c r="A1014" i="13" s="1"/>
  <c r="A1015" i="13" s="1"/>
  <c r="A1016" i="13" s="1"/>
  <c r="A1017" i="13" s="1"/>
  <c r="A1018" i="13" s="1"/>
  <c r="A1019" i="13" s="1"/>
  <c r="A1020" i="13" s="1"/>
  <c r="A1021" i="13" s="1"/>
  <c r="A1022" i="13" s="1"/>
  <c r="A1023" i="13" s="1"/>
  <c r="A1024" i="13" s="1"/>
  <c r="A1025" i="13" s="1"/>
  <c r="A1026" i="13" s="1"/>
  <c r="A1027" i="13" s="1"/>
  <c r="A1028" i="13" s="1"/>
  <c r="A1029" i="13" s="1"/>
  <c r="A1030" i="13" s="1"/>
  <c r="A1031" i="13" s="1"/>
  <c r="A1032" i="13" s="1"/>
  <c r="A1033" i="13" s="1"/>
  <c r="A1034" i="13" s="1"/>
  <c r="A1035" i="13" s="1"/>
  <c r="A1036" i="13" s="1"/>
  <c r="A1037" i="13" s="1"/>
  <c r="A1038" i="13" s="1"/>
  <c r="A1039" i="13" s="1"/>
  <c r="A1040" i="13" s="1"/>
  <c r="A1041" i="13" s="1"/>
  <c r="A1042" i="13" s="1"/>
  <c r="A1043" i="13" s="1"/>
  <c r="A1044" i="13" s="1"/>
  <c r="A1045" i="13" s="1"/>
  <c r="A1046" i="13" s="1"/>
  <c r="A1047" i="13" s="1"/>
  <c r="A1048" i="13" s="1"/>
  <c r="A1049" i="13" s="1"/>
  <c r="A1050" i="13" s="1"/>
  <c r="A1051" i="13" s="1"/>
  <c r="A1052" i="13" s="1"/>
  <c r="A1053" i="13" s="1"/>
  <c r="A1054" i="13" s="1"/>
  <c r="A1055" i="13" s="1"/>
  <c r="A1056" i="13" s="1"/>
  <c r="A1057" i="13" s="1"/>
  <c r="A1058" i="13" s="1"/>
  <c r="A1059" i="13" s="1"/>
  <c r="A1060" i="13" s="1"/>
  <c r="A1061" i="13" s="1"/>
  <c r="A1062" i="13" s="1"/>
  <c r="A1063" i="13" s="1"/>
  <c r="A1064" i="13" s="1"/>
  <c r="A1065" i="13" s="1"/>
  <c r="A1066" i="13" s="1"/>
  <c r="A1067" i="13" s="1"/>
  <c r="A1068" i="13" s="1"/>
  <c r="A1069" i="13" s="1"/>
  <c r="A1070" i="13" s="1"/>
  <c r="A1071" i="13" s="1"/>
  <c r="A1072" i="13" s="1"/>
  <c r="A1073" i="13" s="1"/>
  <c r="A1074" i="13" s="1"/>
  <c r="A1075" i="13" s="1"/>
  <c r="A1076" i="13" s="1"/>
  <c r="A1077" i="13" s="1"/>
  <c r="A1078" i="13" s="1"/>
  <c r="A1079" i="13" s="1"/>
  <c r="A1080" i="13" s="1"/>
  <c r="A1081" i="13" s="1"/>
  <c r="A1082" i="13" s="1"/>
  <c r="A1083" i="13" s="1"/>
  <c r="A1084" i="13" s="1"/>
  <c r="A1085" i="13" s="1"/>
  <c r="A1086" i="13" s="1"/>
  <c r="A1087" i="13" s="1"/>
  <c r="A1088" i="13" s="1"/>
  <c r="A1089" i="13" s="1"/>
  <c r="A1090" i="13" s="1"/>
  <c r="A1091" i="13" s="1"/>
  <c r="A1092" i="13" s="1"/>
  <c r="A1093" i="13" s="1"/>
  <c r="A1094" i="13" s="1"/>
  <c r="A1095" i="13" s="1"/>
  <c r="A1096" i="13" s="1"/>
  <c r="A1097" i="13" s="1"/>
  <c r="A1098" i="13" s="1"/>
  <c r="A1099" i="13" s="1"/>
  <c r="A1100" i="13" s="1"/>
  <c r="A1101" i="13" s="1"/>
  <c r="A1102" i="13" s="1"/>
  <c r="A1103" i="13" s="1"/>
  <c r="A1104" i="13" s="1"/>
  <c r="A1105" i="13" s="1"/>
  <c r="A1106" i="13" s="1"/>
  <c r="A1107" i="13" s="1"/>
  <c r="A1108" i="13" s="1"/>
  <c r="A1109" i="13" s="1"/>
  <c r="A1110" i="13" s="1"/>
  <c r="A1111" i="13" s="1"/>
  <c r="A1112" i="13" s="1"/>
  <c r="A1113" i="13" s="1"/>
  <c r="A1114" i="13" s="1"/>
  <c r="A1115" i="13" s="1"/>
  <c r="A1116" i="13" s="1"/>
  <c r="A1117" i="13" s="1"/>
  <c r="A1118" i="13" s="1"/>
  <c r="A1119" i="13" s="1"/>
  <c r="A1120" i="13" s="1"/>
  <c r="A1121" i="13" s="1"/>
  <c r="A1122" i="13" s="1"/>
  <c r="A1123" i="13" s="1"/>
  <c r="A1124" i="13" s="1"/>
  <c r="A1125" i="13" s="1"/>
  <c r="A1126" i="13" s="1"/>
  <c r="A1127" i="13" s="1"/>
  <c r="A1128" i="13" s="1"/>
  <c r="A1129" i="13" s="1"/>
  <c r="A1130" i="13" s="1"/>
  <c r="A1131" i="13" s="1"/>
  <c r="A1132" i="13" s="1"/>
  <c r="A1133" i="13" s="1"/>
  <c r="A1134" i="13" s="1"/>
  <c r="A1135" i="13" s="1"/>
  <c r="A1136" i="13" s="1"/>
  <c r="A1137" i="13" s="1"/>
  <c r="A1138" i="13" s="1"/>
  <c r="A1139" i="13" s="1"/>
  <c r="A1140" i="13" s="1"/>
  <c r="A1141" i="13" s="1"/>
  <c r="A1142" i="13" s="1"/>
  <c r="A1143" i="13" s="1"/>
  <c r="A1144" i="13" s="1"/>
  <c r="A1145" i="13" s="1"/>
  <c r="A1146" i="13" s="1"/>
  <c r="A1147" i="13" s="1"/>
  <c r="A1148" i="13" s="1"/>
  <c r="A1149" i="13" s="1"/>
  <c r="A1150" i="13" s="1"/>
  <c r="A1151" i="13" s="1"/>
  <c r="A1152" i="13" s="1"/>
  <c r="A1153" i="13" s="1"/>
  <c r="A1154" i="13" s="1"/>
  <c r="A1155" i="13" s="1"/>
  <c r="A1156" i="13" s="1"/>
  <c r="A1157" i="13" s="1"/>
  <c r="A1158" i="13" s="1"/>
  <c r="A1159" i="13" s="1"/>
  <c r="A1160" i="13" s="1"/>
  <c r="A1161" i="13" s="1"/>
  <c r="A1162" i="13" s="1"/>
  <c r="A1163" i="13" s="1"/>
  <c r="A1164" i="13" s="1"/>
  <c r="A1165" i="13" s="1"/>
  <c r="A1166" i="13" s="1"/>
  <c r="A1167" i="13" s="1"/>
  <c r="A1168" i="13" s="1"/>
  <c r="A1169" i="13" s="1"/>
  <c r="A1170" i="13" s="1"/>
  <c r="A1171" i="13" s="1"/>
  <c r="A1172" i="13" s="1"/>
  <c r="A1173" i="13" s="1"/>
  <c r="A1174" i="13" s="1"/>
  <c r="A1175" i="13" s="1"/>
  <c r="A1176" i="13" s="1"/>
  <c r="A1177" i="13" s="1"/>
  <c r="A1178" i="13" s="1"/>
  <c r="A1179" i="13" s="1"/>
  <c r="A1180" i="13" s="1"/>
  <c r="A1181" i="13" s="1"/>
  <c r="A1182" i="13" s="1"/>
  <c r="A1183" i="13" s="1"/>
  <c r="A1184" i="13" s="1"/>
  <c r="A1185" i="13" s="1"/>
  <c r="A1186" i="13" s="1"/>
  <c r="A1187" i="13" s="1"/>
  <c r="A1188" i="13" s="1"/>
  <c r="A1189" i="13" s="1"/>
  <c r="A1190" i="13" s="1"/>
  <c r="A1191" i="13" s="1"/>
  <c r="A1192" i="13" s="1"/>
  <c r="A1193" i="13" s="1"/>
  <c r="A1194" i="13" s="1"/>
  <c r="A1195" i="13" s="1"/>
  <c r="A1196" i="13" s="1"/>
  <c r="A1197" i="13" s="1"/>
  <c r="A1198" i="13" s="1"/>
  <c r="A1199" i="13" s="1"/>
  <c r="A1200" i="13" s="1"/>
  <c r="A1201" i="13" s="1"/>
  <c r="A1202" i="13" s="1"/>
  <c r="A1203" i="13" s="1"/>
  <c r="A4" i="13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D423" i="8"/>
  <c r="D424" i="8"/>
  <c r="D425" i="8"/>
  <c r="D426" i="8"/>
  <c r="D427" i="8"/>
  <c r="D428" i="8"/>
  <c r="D429" i="8"/>
  <c r="D430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D459" i="8"/>
  <c r="D460" i="8"/>
  <c r="D461" i="8"/>
  <c r="D462" i="8"/>
  <c r="D463" i="8"/>
  <c r="D46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D495" i="8"/>
  <c r="D496" i="8"/>
  <c r="D497" i="8"/>
  <c r="D498" i="8"/>
  <c r="D499" i="8"/>
  <c r="D50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D531" i="8"/>
  <c r="D532" i="8"/>
  <c r="D533" i="8"/>
  <c r="D534" i="8"/>
  <c r="D535" i="8"/>
  <c r="D53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D567" i="8"/>
  <c r="D568" i="8"/>
  <c r="D569" i="8"/>
  <c r="D570" i="8"/>
  <c r="D571" i="8"/>
  <c r="D57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D603" i="8"/>
  <c r="D604" i="8"/>
  <c r="D605" i="8"/>
  <c r="D606" i="8"/>
  <c r="D607" i="8"/>
  <c r="D608" i="8"/>
  <c r="D609" i="8"/>
  <c r="D610" i="8"/>
  <c r="D611" i="8"/>
  <c r="D612" i="8"/>
  <c r="D613" i="8"/>
  <c r="D614" i="8"/>
  <c r="D615" i="8"/>
  <c r="D616" i="8"/>
  <c r="D617" i="8"/>
  <c r="D618" i="8"/>
  <c r="D619" i="8"/>
  <c r="D620" i="8"/>
  <c r="D621" i="8"/>
  <c r="D622" i="8"/>
  <c r="D623" i="8"/>
  <c r="D624" i="8"/>
  <c r="D625" i="8"/>
  <c r="D626" i="8"/>
  <c r="D627" i="8"/>
  <c r="D62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D659" i="8"/>
  <c r="D660" i="8"/>
  <c r="D661" i="8"/>
  <c r="D662" i="8"/>
  <c r="D663" i="8"/>
  <c r="D664" i="8"/>
  <c r="D665" i="8"/>
  <c r="D666" i="8"/>
  <c r="D667" i="8"/>
  <c r="D668" i="8"/>
  <c r="D669" i="8"/>
  <c r="D670" i="8"/>
  <c r="D671" i="8"/>
  <c r="D672" i="8"/>
  <c r="D673" i="8"/>
  <c r="D674" i="8"/>
  <c r="D675" i="8"/>
  <c r="D676" i="8"/>
  <c r="D677" i="8"/>
  <c r="D678" i="8"/>
  <c r="D679" i="8"/>
  <c r="D680" i="8"/>
  <c r="D681" i="8"/>
  <c r="D682" i="8"/>
  <c r="D683" i="8"/>
  <c r="D684" i="8"/>
  <c r="D685" i="8"/>
  <c r="D686" i="8"/>
  <c r="D687" i="8"/>
  <c r="D688" i="8"/>
  <c r="D689" i="8"/>
  <c r="D690" i="8"/>
  <c r="D691" i="8"/>
  <c r="D692" i="8"/>
  <c r="D693" i="8"/>
  <c r="D694" i="8"/>
  <c r="D695" i="8"/>
  <c r="D696" i="8"/>
  <c r="D697" i="8"/>
  <c r="D698" i="8"/>
  <c r="D699" i="8"/>
  <c r="D700" i="8"/>
  <c r="D701" i="8"/>
  <c r="D702" i="8"/>
  <c r="D703" i="8"/>
  <c r="D704" i="8"/>
  <c r="D705" i="8"/>
  <c r="D706" i="8"/>
  <c r="D707" i="8"/>
  <c r="D708" i="8"/>
  <c r="D709" i="8"/>
  <c r="D710" i="8"/>
  <c r="D711" i="8"/>
  <c r="D712" i="8"/>
  <c r="D713" i="8"/>
  <c r="D714" i="8"/>
  <c r="D715" i="8"/>
  <c r="D716" i="8"/>
  <c r="D717" i="8"/>
  <c r="D718" i="8"/>
  <c r="D719" i="8"/>
  <c r="D720" i="8"/>
  <c r="D721" i="8"/>
  <c r="D722" i="8"/>
  <c r="D723" i="8"/>
  <c r="D724" i="8"/>
  <c r="D725" i="8"/>
  <c r="D726" i="8"/>
  <c r="D727" i="8"/>
  <c r="D728" i="8"/>
  <c r="D729" i="8"/>
  <c r="D730" i="8"/>
  <c r="D731" i="8"/>
  <c r="D732" i="8"/>
  <c r="D733" i="8"/>
  <c r="D734" i="8"/>
  <c r="D735" i="8"/>
  <c r="D736" i="8"/>
  <c r="D737" i="8"/>
  <c r="D738" i="8"/>
  <c r="D739" i="8"/>
  <c r="D740" i="8"/>
  <c r="D741" i="8"/>
  <c r="D742" i="8"/>
  <c r="D743" i="8"/>
  <c r="D744" i="8"/>
  <c r="D745" i="8"/>
  <c r="D746" i="8"/>
  <c r="D747" i="8"/>
  <c r="D748" i="8"/>
  <c r="D749" i="8"/>
  <c r="D750" i="8"/>
  <c r="D751" i="8"/>
  <c r="D752" i="8"/>
  <c r="D753" i="8"/>
  <c r="D754" i="8"/>
  <c r="D755" i="8"/>
  <c r="D756" i="8"/>
  <c r="D757" i="8"/>
  <c r="D758" i="8"/>
  <c r="D759" i="8"/>
  <c r="D760" i="8"/>
  <c r="D761" i="8"/>
  <c r="D762" i="8"/>
  <c r="D763" i="8"/>
  <c r="D764" i="8"/>
  <c r="D765" i="8"/>
  <c r="D766" i="8"/>
  <c r="D767" i="8"/>
  <c r="D768" i="8"/>
  <c r="D769" i="8"/>
  <c r="D770" i="8"/>
  <c r="D771" i="8"/>
  <c r="D772" i="8"/>
  <c r="D773" i="8"/>
  <c r="D774" i="8"/>
  <c r="D775" i="8"/>
  <c r="D776" i="8"/>
  <c r="D777" i="8"/>
  <c r="D778" i="8"/>
  <c r="D779" i="8"/>
  <c r="D780" i="8"/>
  <c r="D781" i="8"/>
  <c r="D782" i="8"/>
  <c r="D783" i="8"/>
  <c r="D784" i="8"/>
  <c r="D785" i="8"/>
  <c r="D786" i="8"/>
  <c r="D787" i="8"/>
  <c r="D788" i="8"/>
  <c r="D789" i="8"/>
  <c r="D790" i="8"/>
  <c r="D791" i="8"/>
  <c r="D792" i="8"/>
  <c r="D793" i="8"/>
  <c r="D794" i="8"/>
  <c r="D795" i="8"/>
  <c r="D796" i="8"/>
  <c r="D797" i="8"/>
  <c r="D798" i="8"/>
  <c r="D799" i="8"/>
  <c r="D800" i="8"/>
  <c r="D801" i="8"/>
  <c r="D802" i="8"/>
  <c r="D803" i="8"/>
  <c r="D804" i="8"/>
  <c r="D805" i="8"/>
  <c r="D806" i="8"/>
  <c r="D807" i="8"/>
  <c r="D808" i="8"/>
  <c r="D809" i="8"/>
  <c r="D810" i="8"/>
  <c r="D811" i="8"/>
  <c r="D812" i="8"/>
  <c r="D813" i="8"/>
  <c r="D814" i="8"/>
  <c r="D815" i="8"/>
  <c r="D816" i="8"/>
  <c r="D817" i="8"/>
  <c r="D818" i="8"/>
  <c r="D819" i="8"/>
  <c r="D820" i="8"/>
  <c r="D821" i="8"/>
  <c r="D822" i="8"/>
  <c r="D823" i="8"/>
  <c r="D824" i="8"/>
  <c r="D825" i="8"/>
  <c r="D826" i="8"/>
  <c r="D827" i="8"/>
  <c r="D828" i="8"/>
  <c r="D829" i="8"/>
  <c r="D830" i="8"/>
  <c r="D831" i="8"/>
  <c r="D832" i="8"/>
  <c r="D833" i="8"/>
  <c r="D834" i="8"/>
  <c r="D835" i="8"/>
  <c r="D836" i="8"/>
  <c r="D837" i="8"/>
  <c r="D838" i="8"/>
  <c r="D839" i="8"/>
  <c r="D840" i="8"/>
  <c r="D841" i="8"/>
  <c r="D842" i="8"/>
  <c r="D843" i="8"/>
  <c r="D844" i="8"/>
  <c r="D845" i="8"/>
  <c r="D846" i="8"/>
  <c r="D847" i="8"/>
  <c r="D848" i="8"/>
  <c r="D849" i="8"/>
  <c r="D850" i="8"/>
  <c r="D851" i="8"/>
  <c r="D852" i="8"/>
  <c r="D853" i="8"/>
  <c r="D854" i="8"/>
  <c r="D855" i="8"/>
  <c r="D856" i="8"/>
  <c r="D857" i="8"/>
  <c r="D858" i="8"/>
  <c r="D859" i="8"/>
  <c r="D860" i="8"/>
  <c r="D861" i="8"/>
  <c r="D862" i="8"/>
  <c r="D863" i="8"/>
  <c r="D864" i="8"/>
  <c r="D865" i="8"/>
  <c r="D866" i="8"/>
  <c r="D867" i="8"/>
  <c r="D868" i="8"/>
  <c r="D869" i="8"/>
  <c r="D870" i="8"/>
  <c r="D871" i="8"/>
  <c r="D872" i="8"/>
  <c r="D873" i="8"/>
  <c r="D874" i="8"/>
  <c r="D875" i="8"/>
  <c r="D876" i="8"/>
  <c r="D877" i="8"/>
  <c r="D878" i="8"/>
  <c r="D879" i="8"/>
  <c r="D880" i="8"/>
  <c r="D881" i="8"/>
  <c r="D882" i="8"/>
  <c r="D883" i="8"/>
  <c r="D884" i="8"/>
  <c r="D885" i="8"/>
  <c r="D886" i="8"/>
  <c r="D887" i="8"/>
  <c r="D888" i="8"/>
  <c r="D889" i="8"/>
  <c r="D890" i="8"/>
  <c r="D891" i="8"/>
  <c r="D892" i="8"/>
  <c r="D893" i="8"/>
  <c r="D894" i="8"/>
  <c r="D895" i="8"/>
  <c r="D896" i="8"/>
  <c r="D897" i="8"/>
  <c r="D898" i="8"/>
  <c r="D899" i="8"/>
  <c r="D900" i="8"/>
  <c r="D901" i="8"/>
  <c r="D902" i="8"/>
  <c r="D903" i="8"/>
  <c r="D904" i="8"/>
  <c r="D905" i="8"/>
  <c r="D906" i="8"/>
  <c r="D907" i="8"/>
  <c r="D908" i="8"/>
  <c r="D909" i="8"/>
  <c r="D910" i="8"/>
  <c r="D911" i="8"/>
  <c r="D912" i="8"/>
  <c r="D913" i="8"/>
  <c r="D914" i="8"/>
  <c r="D915" i="8"/>
  <c r="D916" i="8"/>
  <c r="D917" i="8"/>
  <c r="D918" i="8"/>
  <c r="D919" i="8"/>
  <c r="D920" i="8"/>
  <c r="D921" i="8"/>
  <c r="D922" i="8"/>
  <c r="D923" i="8"/>
  <c r="D924" i="8"/>
  <c r="D925" i="8"/>
  <c r="D926" i="8"/>
  <c r="D927" i="8"/>
  <c r="D928" i="8"/>
  <c r="D929" i="8"/>
  <c r="D930" i="8"/>
  <c r="D931" i="8"/>
  <c r="D932" i="8"/>
  <c r="D933" i="8"/>
  <c r="D934" i="8"/>
  <c r="D935" i="8"/>
  <c r="D936" i="8"/>
  <c r="D937" i="8"/>
  <c r="D938" i="8"/>
  <c r="D939" i="8"/>
  <c r="D940" i="8"/>
  <c r="D941" i="8"/>
  <c r="D942" i="8"/>
  <c r="D943" i="8"/>
  <c r="D944" i="8"/>
  <c r="D945" i="8"/>
  <c r="D946" i="8"/>
  <c r="D947" i="8"/>
  <c r="D948" i="8"/>
  <c r="D949" i="8"/>
  <c r="D950" i="8"/>
  <c r="D951" i="8"/>
  <c r="D952" i="8"/>
  <c r="D953" i="8"/>
  <c r="D954" i="8"/>
  <c r="D955" i="8"/>
  <c r="D956" i="8"/>
  <c r="D957" i="8"/>
  <c r="D958" i="8"/>
  <c r="D959" i="8"/>
  <c r="D960" i="8"/>
  <c r="D961" i="8"/>
  <c r="D962" i="8"/>
  <c r="D963" i="8"/>
  <c r="D964" i="8"/>
  <c r="D965" i="8"/>
  <c r="D966" i="8"/>
  <c r="D967" i="8"/>
  <c r="D968" i="8"/>
  <c r="D969" i="8"/>
  <c r="D970" i="8"/>
  <c r="D971" i="8"/>
  <c r="D972" i="8"/>
  <c r="D973" i="8"/>
  <c r="D974" i="8"/>
  <c r="D975" i="8"/>
  <c r="D976" i="8"/>
  <c r="D977" i="8"/>
  <c r="D978" i="8"/>
  <c r="D979" i="8"/>
  <c r="D980" i="8"/>
  <c r="D981" i="8"/>
  <c r="D982" i="8"/>
  <c r="D983" i="8"/>
  <c r="D984" i="8"/>
  <c r="D985" i="8"/>
  <c r="D986" i="8"/>
  <c r="D987" i="8"/>
  <c r="D988" i="8"/>
  <c r="D989" i="8"/>
  <c r="D990" i="8"/>
  <c r="D991" i="8"/>
  <c r="D992" i="8"/>
  <c r="D993" i="8"/>
  <c r="D994" i="8"/>
  <c r="D995" i="8"/>
  <c r="D996" i="8"/>
  <c r="D997" i="8"/>
  <c r="D998" i="8"/>
  <c r="D999" i="8"/>
  <c r="D1000" i="8"/>
  <c r="D1001" i="8"/>
  <c r="D1002" i="8"/>
  <c r="D1003" i="8"/>
  <c r="D1004" i="8"/>
  <c r="D1005" i="8"/>
  <c r="D1006" i="8"/>
  <c r="D1007" i="8"/>
  <c r="D1008" i="8"/>
  <c r="D1009" i="8"/>
  <c r="D1010" i="8"/>
  <c r="D1011" i="8"/>
  <c r="D1012" i="8"/>
  <c r="D1013" i="8"/>
  <c r="D1014" i="8"/>
  <c r="D1015" i="8"/>
  <c r="D1016" i="8"/>
  <c r="D1017" i="8"/>
  <c r="D1018" i="8"/>
  <c r="D1019" i="8"/>
  <c r="D1020" i="8"/>
  <c r="D1021" i="8"/>
  <c r="D1022" i="8"/>
  <c r="D1023" i="8"/>
  <c r="D1024" i="8"/>
  <c r="D1025" i="8"/>
  <c r="D1026" i="8"/>
  <c r="D1027" i="8"/>
  <c r="D1028" i="8"/>
  <c r="D1029" i="8"/>
  <c r="D1030" i="8"/>
  <c r="D1031" i="8"/>
  <c r="D1032" i="8"/>
  <c r="D1033" i="8"/>
  <c r="D1034" i="8"/>
  <c r="D1035" i="8"/>
  <c r="D1036" i="8"/>
  <c r="D1037" i="8"/>
  <c r="D1038" i="8"/>
  <c r="D1039" i="8"/>
  <c r="D1040" i="8"/>
  <c r="D1041" i="8"/>
  <c r="D1042" i="8"/>
  <c r="D1043" i="8"/>
  <c r="D1044" i="8"/>
  <c r="D1045" i="8"/>
  <c r="D1046" i="8"/>
  <c r="D1047" i="8"/>
  <c r="D1048" i="8"/>
  <c r="D1049" i="8"/>
  <c r="D1050" i="8"/>
  <c r="D1051" i="8"/>
  <c r="D1052" i="8"/>
  <c r="D1053" i="8"/>
  <c r="D1054" i="8"/>
  <c r="D1055" i="8"/>
  <c r="D1056" i="8"/>
  <c r="D1057" i="8"/>
  <c r="D1058" i="8"/>
  <c r="D1059" i="8"/>
  <c r="D1060" i="8"/>
  <c r="D1061" i="8"/>
  <c r="D1062" i="8"/>
  <c r="D1063" i="8"/>
  <c r="D1064" i="8"/>
  <c r="D1065" i="8"/>
  <c r="D1066" i="8"/>
  <c r="D1067" i="8"/>
  <c r="D1068" i="8"/>
  <c r="D1069" i="8"/>
  <c r="D1070" i="8"/>
  <c r="D1071" i="8"/>
  <c r="D1072" i="8"/>
  <c r="D1073" i="8"/>
  <c r="D1074" i="8"/>
  <c r="D1075" i="8"/>
  <c r="D1076" i="8"/>
  <c r="D1077" i="8"/>
  <c r="D1078" i="8"/>
  <c r="D1079" i="8"/>
  <c r="D1080" i="8"/>
  <c r="D1081" i="8"/>
  <c r="D1082" i="8"/>
  <c r="D1083" i="8"/>
  <c r="D1084" i="8"/>
  <c r="D1085" i="8"/>
  <c r="D1086" i="8"/>
  <c r="D1087" i="8"/>
  <c r="D1088" i="8"/>
  <c r="D1089" i="8"/>
  <c r="D1090" i="8"/>
  <c r="D1091" i="8"/>
  <c r="D1092" i="8"/>
  <c r="D1093" i="8"/>
  <c r="D1094" i="8"/>
  <c r="D1095" i="8"/>
  <c r="D1096" i="8"/>
  <c r="D1097" i="8"/>
  <c r="D1098" i="8"/>
  <c r="D1099" i="8"/>
  <c r="D1100" i="8"/>
  <c r="D1101" i="8"/>
  <c r="D1102" i="8"/>
  <c r="D1103" i="8"/>
  <c r="D1104" i="8"/>
  <c r="D1105" i="8"/>
  <c r="D1106" i="8"/>
  <c r="D1107" i="8"/>
  <c r="D1108" i="8"/>
  <c r="D1109" i="8"/>
  <c r="D1110" i="8"/>
  <c r="D1111" i="8"/>
  <c r="D1112" i="8"/>
  <c r="D1113" i="8"/>
  <c r="D1114" i="8"/>
  <c r="D1115" i="8"/>
  <c r="D1116" i="8"/>
  <c r="D1117" i="8"/>
  <c r="D1118" i="8"/>
  <c r="D1119" i="8"/>
  <c r="D1120" i="8"/>
  <c r="D1121" i="8"/>
  <c r="D1122" i="8"/>
  <c r="D1123" i="8"/>
  <c r="D1124" i="8"/>
  <c r="D1125" i="8"/>
  <c r="D1126" i="8"/>
  <c r="D1127" i="8"/>
  <c r="D1128" i="8"/>
  <c r="D1129" i="8"/>
  <c r="D1130" i="8"/>
  <c r="D1131" i="8"/>
  <c r="D1132" i="8"/>
  <c r="D1133" i="8"/>
  <c r="D1134" i="8"/>
  <c r="D1135" i="8"/>
  <c r="D1136" i="8"/>
  <c r="D1137" i="8"/>
  <c r="D1138" i="8"/>
  <c r="D1139" i="8"/>
  <c r="D1140" i="8"/>
  <c r="D1141" i="8"/>
  <c r="D1142" i="8"/>
  <c r="D1143" i="8"/>
  <c r="D1144" i="8"/>
  <c r="D1145" i="8"/>
  <c r="D1146" i="8"/>
  <c r="D1147" i="8"/>
  <c r="D1148" i="8"/>
  <c r="D1149" i="8"/>
  <c r="D1150" i="8"/>
  <c r="D1151" i="8"/>
  <c r="D1152" i="8"/>
  <c r="D1153" i="8"/>
  <c r="D1154" i="8"/>
  <c r="D1155" i="8"/>
  <c r="D1156" i="8"/>
  <c r="D1157" i="8"/>
  <c r="D1158" i="8"/>
  <c r="D1159" i="8"/>
  <c r="D1160" i="8"/>
  <c r="D1161" i="8"/>
  <c r="D1162" i="8"/>
  <c r="D1163" i="8"/>
  <c r="D1164" i="8"/>
  <c r="D1165" i="8"/>
  <c r="D1166" i="8"/>
  <c r="D1167" i="8"/>
  <c r="D1168" i="8"/>
  <c r="D1169" i="8"/>
  <c r="D1170" i="8"/>
  <c r="D1171" i="8"/>
  <c r="D1172" i="8"/>
  <c r="D1173" i="8"/>
  <c r="D1174" i="8"/>
  <c r="D1175" i="8"/>
  <c r="D1176" i="8"/>
  <c r="D1177" i="8"/>
  <c r="D1178" i="8"/>
  <c r="D1179" i="8"/>
  <c r="D1180" i="8"/>
  <c r="D1181" i="8"/>
  <c r="D1182" i="8"/>
  <c r="D1183" i="8"/>
  <c r="D1184" i="8"/>
  <c r="D1185" i="8"/>
  <c r="D1186" i="8"/>
  <c r="D1187" i="8"/>
  <c r="D1188" i="8"/>
  <c r="D1189" i="8"/>
  <c r="D1190" i="8"/>
  <c r="D1191" i="8"/>
  <c r="D1192" i="8"/>
  <c r="D1193" i="8"/>
  <c r="D1194" i="8"/>
  <c r="D1195" i="8"/>
  <c r="D1196" i="8"/>
  <c r="D1197" i="8"/>
  <c r="D1198" i="8"/>
  <c r="D1199" i="8"/>
  <c r="D1200" i="8"/>
  <c r="D1201" i="8"/>
  <c r="D1202" i="8"/>
  <c r="D1203" i="8"/>
  <c r="D1204" i="8"/>
  <c r="D1205" i="8"/>
  <c r="D3" i="8"/>
  <c r="R24" i="8"/>
  <c r="R23" i="8"/>
  <c r="T23" i="8"/>
  <c r="T24" i="8"/>
  <c r="T30" i="8"/>
  <c r="T31" i="8"/>
  <c r="T32" i="8"/>
  <c r="T33" i="8"/>
  <c r="T34" i="8"/>
  <c r="T35" i="8"/>
  <c r="T36" i="8"/>
  <c r="T37" i="8"/>
  <c r="R22" i="8"/>
  <c r="R21" i="8"/>
  <c r="R20" i="8"/>
  <c r="R19" i="8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21" i="7"/>
  <c r="R18" i="8"/>
  <c r="R17" i="8"/>
  <c r="T17" i="8"/>
  <c r="T18" i="8"/>
  <c r="T19" i="8"/>
  <c r="T20" i="8"/>
  <c r="T21" i="8"/>
  <c r="T22" i="8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G8" i="8"/>
  <c r="H8" i="8" s="1"/>
  <c r="G7" i="8"/>
  <c r="H7" i="8" s="1"/>
  <c r="G6" i="8"/>
  <c r="H6" i="8" s="1"/>
  <c r="G5" i="8"/>
  <c r="H5" i="8" s="1"/>
  <c r="G4" i="8"/>
  <c r="H4" i="8" s="1"/>
  <c r="G3" i="8"/>
  <c r="H3" i="8" s="1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415" i="12"/>
  <c r="C416" i="12"/>
  <c r="C417" i="12"/>
  <c r="C418" i="12"/>
  <c r="C419" i="12"/>
  <c r="C420" i="12"/>
  <c r="C421" i="12"/>
  <c r="C422" i="12"/>
  <c r="C423" i="12"/>
  <c r="C424" i="12"/>
  <c r="C425" i="12"/>
  <c r="C426" i="12"/>
  <c r="C427" i="12"/>
  <c r="C428" i="12"/>
  <c r="C429" i="12"/>
  <c r="C430" i="12"/>
  <c r="C431" i="12"/>
  <c r="C432" i="12"/>
  <c r="C433" i="12"/>
  <c r="C434" i="12"/>
  <c r="C435" i="12"/>
  <c r="C436" i="12"/>
  <c r="C437" i="12"/>
  <c r="C438" i="12"/>
  <c r="C439" i="12"/>
  <c r="C440" i="12"/>
  <c r="C441" i="12"/>
  <c r="C442" i="12"/>
  <c r="C443" i="12"/>
  <c r="C444" i="12"/>
  <c r="C445" i="12"/>
  <c r="C446" i="12"/>
  <c r="C447" i="12"/>
  <c r="C448" i="12"/>
  <c r="C449" i="12"/>
  <c r="C450" i="12"/>
  <c r="C451" i="12"/>
  <c r="C452" i="12"/>
  <c r="C453" i="12"/>
  <c r="C454" i="12"/>
  <c r="C455" i="12"/>
  <c r="C456" i="12"/>
  <c r="C457" i="12"/>
  <c r="C458" i="12"/>
  <c r="C459" i="12"/>
  <c r="C460" i="12"/>
  <c r="C461" i="12"/>
  <c r="C462" i="12"/>
  <c r="C463" i="12"/>
  <c r="C464" i="12"/>
  <c r="C465" i="12"/>
  <c r="C466" i="12"/>
  <c r="C467" i="12"/>
  <c r="C468" i="12"/>
  <c r="C469" i="12"/>
  <c r="C470" i="12"/>
  <c r="C471" i="12"/>
  <c r="C472" i="12"/>
  <c r="C473" i="12"/>
  <c r="C474" i="12"/>
  <c r="C475" i="12"/>
  <c r="C476" i="12"/>
  <c r="C477" i="12"/>
  <c r="C478" i="12"/>
  <c r="C479" i="12"/>
  <c r="C480" i="12"/>
  <c r="C481" i="12"/>
  <c r="C482" i="12"/>
  <c r="C483" i="12"/>
  <c r="C484" i="12"/>
  <c r="C485" i="12"/>
  <c r="C486" i="12"/>
  <c r="C487" i="12"/>
  <c r="C488" i="12"/>
  <c r="C489" i="12"/>
  <c r="C490" i="12"/>
  <c r="C491" i="12"/>
  <c r="C492" i="12"/>
  <c r="C493" i="12"/>
  <c r="C494" i="12"/>
  <c r="C495" i="12"/>
  <c r="C496" i="12"/>
  <c r="C497" i="12"/>
  <c r="C498" i="12"/>
  <c r="C499" i="12"/>
  <c r="C500" i="12"/>
  <c r="C501" i="12"/>
  <c r="C502" i="12"/>
  <c r="C503" i="12"/>
  <c r="C504" i="12"/>
  <c r="C505" i="12"/>
  <c r="C506" i="12"/>
  <c r="C507" i="12"/>
  <c r="C508" i="12"/>
  <c r="C509" i="12"/>
  <c r="C510" i="12"/>
  <c r="C511" i="12"/>
  <c r="C512" i="12"/>
  <c r="C513" i="12"/>
  <c r="C514" i="12"/>
  <c r="C515" i="12"/>
  <c r="C516" i="12"/>
  <c r="C517" i="12"/>
  <c r="C518" i="12"/>
  <c r="C519" i="12"/>
  <c r="C520" i="12"/>
  <c r="C521" i="12"/>
  <c r="C522" i="12"/>
  <c r="C523" i="12"/>
  <c r="C524" i="12"/>
  <c r="C525" i="12"/>
  <c r="C526" i="12"/>
  <c r="C527" i="12"/>
  <c r="C528" i="12"/>
  <c r="C529" i="12"/>
  <c r="C530" i="12"/>
  <c r="C531" i="12"/>
  <c r="C532" i="12"/>
  <c r="C533" i="12"/>
  <c r="C534" i="12"/>
  <c r="C535" i="12"/>
  <c r="C536" i="12"/>
  <c r="C537" i="12"/>
  <c r="C538" i="12"/>
  <c r="C539" i="12"/>
  <c r="C540" i="12"/>
  <c r="C541" i="12"/>
  <c r="C542" i="12"/>
  <c r="C543" i="12"/>
  <c r="C544" i="12"/>
  <c r="C545" i="12"/>
  <c r="C546" i="12"/>
  <c r="C547" i="12"/>
  <c r="C548" i="12"/>
  <c r="C549" i="12"/>
  <c r="C550" i="12"/>
  <c r="C551" i="12"/>
  <c r="C552" i="12"/>
  <c r="C553" i="12"/>
  <c r="C554" i="12"/>
  <c r="C555" i="12"/>
  <c r="C556" i="12"/>
  <c r="C557" i="12"/>
  <c r="C558" i="12"/>
  <c r="C559" i="12"/>
  <c r="C560" i="12"/>
  <c r="C561" i="12"/>
  <c r="C562" i="12"/>
  <c r="C563" i="12"/>
  <c r="C564" i="12"/>
  <c r="C565" i="12"/>
  <c r="C566" i="12"/>
  <c r="C567" i="12"/>
  <c r="C568" i="12"/>
  <c r="C569" i="12"/>
  <c r="C570" i="12"/>
  <c r="C571" i="12"/>
  <c r="C572" i="12"/>
  <c r="C573" i="12"/>
  <c r="C574" i="12"/>
  <c r="C575" i="12"/>
  <c r="C576" i="12"/>
  <c r="C577" i="12"/>
  <c r="C578" i="12"/>
  <c r="C579" i="12"/>
  <c r="C580" i="12"/>
  <c r="C581" i="12"/>
  <c r="C582" i="12"/>
  <c r="C583" i="12"/>
  <c r="C584" i="12"/>
  <c r="C585" i="12"/>
  <c r="C586" i="12"/>
  <c r="C587" i="12"/>
  <c r="C588" i="12"/>
  <c r="C589" i="12"/>
  <c r="C590" i="12"/>
  <c r="C591" i="12"/>
  <c r="C592" i="12"/>
  <c r="C593" i="12"/>
  <c r="C594" i="12"/>
  <c r="C595" i="12"/>
  <c r="C596" i="12"/>
  <c r="C597" i="12"/>
  <c r="C598" i="12"/>
  <c r="C599" i="12"/>
  <c r="C600" i="12"/>
  <c r="C601" i="12"/>
  <c r="C602" i="12"/>
  <c r="C603" i="12"/>
  <c r="C604" i="12"/>
  <c r="C605" i="12"/>
  <c r="C606" i="12"/>
  <c r="C607" i="12"/>
  <c r="C608" i="12"/>
  <c r="C609" i="12"/>
  <c r="C610" i="12"/>
  <c r="C611" i="12"/>
  <c r="C612" i="12"/>
  <c r="C613" i="12"/>
  <c r="C614" i="12"/>
  <c r="C615" i="12"/>
  <c r="C616" i="12"/>
  <c r="C617" i="12"/>
  <c r="C618" i="12"/>
  <c r="C619" i="12"/>
  <c r="C620" i="12"/>
  <c r="C621" i="12"/>
  <c r="C622" i="12"/>
  <c r="C623" i="12"/>
  <c r="C624" i="12"/>
  <c r="C625" i="12"/>
  <c r="C626" i="12"/>
  <c r="C627" i="12"/>
  <c r="C628" i="12"/>
  <c r="C629" i="12"/>
  <c r="C630" i="12"/>
  <c r="C631" i="12"/>
  <c r="C632" i="12"/>
  <c r="C633" i="12"/>
  <c r="C634" i="12"/>
  <c r="C635" i="12"/>
  <c r="C636" i="12"/>
  <c r="C637" i="12"/>
  <c r="C638" i="12"/>
  <c r="C639" i="12"/>
  <c r="C640" i="12"/>
  <c r="C641" i="12"/>
  <c r="C642" i="12"/>
  <c r="C643" i="12"/>
  <c r="C644" i="12"/>
  <c r="C645" i="12"/>
  <c r="C646" i="12"/>
  <c r="C647" i="12"/>
  <c r="C648" i="12"/>
  <c r="C649" i="12"/>
  <c r="C650" i="12"/>
  <c r="C651" i="12"/>
  <c r="C652" i="12"/>
  <c r="C653" i="12"/>
  <c r="C654" i="12"/>
  <c r="C655" i="12"/>
  <c r="C656" i="12"/>
  <c r="C657" i="12"/>
  <c r="C658" i="12"/>
  <c r="C659" i="12"/>
  <c r="C660" i="12"/>
  <c r="C661" i="12"/>
  <c r="C662" i="12"/>
  <c r="C663" i="12"/>
  <c r="C664" i="12"/>
  <c r="C665" i="12"/>
  <c r="C666" i="12"/>
  <c r="C667" i="12"/>
  <c r="C668" i="12"/>
  <c r="C669" i="12"/>
  <c r="C670" i="12"/>
  <c r="C671" i="12"/>
  <c r="C672" i="12"/>
  <c r="C673" i="12"/>
  <c r="C674" i="12"/>
  <c r="C675" i="12"/>
  <c r="C676" i="12"/>
  <c r="C677" i="12"/>
  <c r="C678" i="12"/>
  <c r="C679" i="12"/>
  <c r="C680" i="12"/>
  <c r="C681" i="12"/>
  <c r="C682" i="12"/>
  <c r="C683" i="12"/>
  <c r="C684" i="12"/>
  <c r="C685" i="12"/>
  <c r="C686" i="12"/>
  <c r="C687" i="12"/>
  <c r="C688" i="12"/>
  <c r="C689" i="12"/>
  <c r="C690" i="12"/>
  <c r="C691" i="12"/>
  <c r="C692" i="12"/>
  <c r="C693" i="12"/>
  <c r="C694" i="12"/>
  <c r="C695" i="12"/>
  <c r="C696" i="12"/>
  <c r="C697" i="12"/>
  <c r="C698" i="12"/>
  <c r="C699" i="12"/>
  <c r="C700" i="12"/>
  <c r="C701" i="12"/>
  <c r="C702" i="12"/>
  <c r="C703" i="12"/>
  <c r="C704" i="12"/>
  <c r="C705" i="12"/>
  <c r="C706" i="12"/>
  <c r="C707" i="12"/>
  <c r="C708" i="12"/>
  <c r="C709" i="12"/>
  <c r="C710" i="12"/>
  <c r="C711" i="12"/>
  <c r="C712" i="12"/>
  <c r="C713" i="12"/>
  <c r="C714" i="12"/>
  <c r="C715" i="12"/>
  <c r="C716" i="12"/>
  <c r="C717" i="12"/>
  <c r="C718" i="12"/>
  <c r="C719" i="12"/>
  <c r="C720" i="12"/>
  <c r="C721" i="12"/>
  <c r="C722" i="12"/>
  <c r="C723" i="12"/>
  <c r="C724" i="12"/>
  <c r="C725" i="12"/>
  <c r="C726" i="12"/>
  <c r="C727" i="12"/>
  <c r="C728" i="12"/>
  <c r="C729" i="12"/>
  <c r="C730" i="12"/>
  <c r="C731" i="12"/>
  <c r="C732" i="12"/>
  <c r="C733" i="12"/>
  <c r="C734" i="12"/>
  <c r="C735" i="12"/>
  <c r="C736" i="12"/>
  <c r="C737" i="12"/>
  <c r="C738" i="12"/>
  <c r="C739" i="12"/>
  <c r="C740" i="12"/>
  <c r="C741" i="12"/>
  <c r="C742" i="12"/>
  <c r="C743" i="12"/>
  <c r="C744" i="12"/>
  <c r="C745" i="12"/>
  <c r="C746" i="12"/>
  <c r="C747" i="12"/>
  <c r="C748" i="12"/>
  <c r="C749" i="12"/>
  <c r="C750" i="12"/>
  <c r="C751" i="12"/>
  <c r="C752" i="12"/>
  <c r="C753" i="12"/>
  <c r="C754" i="12"/>
  <c r="C755" i="12"/>
  <c r="C756" i="12"/>
  <c r="C757" i="12"/>
  <c r="C758" i="12"/>
  <c r="C759" i="12"/>
  <c r="C760" i="12"/>
  <c r="C761" i="12"/>
  <c r="C762" i="12"/>
  <c r="C763" i="12"/>
  <c r="C764" i="12"/>
  <c r="C765" i="12"/>
  <c r="C766" i="12"/>
  <c r="C767" i="12"/>
  <c r="C768" i="12"/>
  <c r="C769" i="12"/>
  <c r="C770" i="12"/>
  <c r="C771" i="12"/>
  <c r="C772" i="12"/>
  <c r="C773" i="12"/>
  <c r="C774" i="12"/>
  <c r="C775" i="12"/>
  <c r="C776" i="12"/>
  <c r="C777" i="12"/>
  <c r="C778" i="12"/>
  <c r="C779" i="12"/>
  <c r="C780" i="12"/>
  <c r="C781" i="12"/>
  <c r="C782" i="12"/>
  <c r="C783" i="12"/>
  <c r="C784" i="12"/>
  <c r="C785" i="12"/>
  <c r="C786" i="12"/>
  <c r="C787" i="12"/>
  <c r="C788" i="12"/>
  <c r="C789" i="12"/>
  <c r="C790" i="12"/>
  <c r="C791" i="12"/>
  <c r="C792" i="12"/>
  <c r="C793" i="12"/>
  <c r="C794" i="12"/>
  <c r="C795" i="12"/>
  <c r="C796" i="12"/>
  <c r="C797" i="12"/>
  <c r="C798" i="12"/>
  <c r="C799" i="12"/>
  <c r="C800" i="12"/>
  <c r="C801" i="12"/>
  <c r="C802" i="12"/>
  <c r="C803" i="12"/>
  <c r="C804" i="12"/>
  <c r="C805" i="12"/>
  <c r="C806" i="12"/>
  <c r="C807" i="12"/>
  <c r="C808" i="12"/>
  <c r="C809" i="12"/>
  <c r="C810" i="12"/>
  <c r="C811" i="12"/>
  <c r="C812" i="12"/>
  <c r="C813" i="12"/>
  <c r="C814" i="12"/>
  <c r="C815" i="12"/>
  <c r="C816" i="12"/>
  <c r="C817" i="12"/>
  <c r="C818" i="12"/>
  <c r="C819" i="12"/>
  <c r="C820" i="12"/>
  <c r="C821" i="12"/>
  <c r="C822" i="12"/>
  <c r="C823" i="12"/>
  <c r="C824" i="12"/>
  <c r="C825" i="12"/>
  <c r="C826" i="12"/>
  <c r="C827" i="12"/>
  <c r="C828" i="12"/>
  <c r="C829" i="12"/>
  <c r="C830" i="12"/>
  <c r="C831" i="12"/>
  <c r="C832" i="12"/>
  <c r="C833" i="12"/>
  <c r="C834" i="12"/>
  <c r="C835" i="12"/>
  <c r="C836" i="12"/>
  <c r="C837" i="12"/>
  <c r="C838" i="12"/>
  <c r="C839" i="12"/>
  <c r="C840" i="12"/>
  <c r="C841" i="12"/>
  <c r="C842" i="12"/>
  <c r="C843" i="12"/>
  <c r="C844" i="12"/>
  <c r="C845" i="12"/>
  <c r="C846" i="12"/>
  <c r="C847" i="12"/>
  <c r="C848" i="12"/>
  <c r="C849" i="12"/>
  <c r="C850" i="12"/>
  <c r="C851" i="12"/>
  <c r="C852" i="12"/>
  <c r="C853" i="12"/>
  <c r="C854" i="12"/>
  <c r="C855" i="12"/>
  <c r="C856" i="12"/>
  <c r="C857" i="12"/>
  <c r="C858" i="12"/>
  <c r="C859" i="12"/>
  <c r="C860" i="12"/>
  <c r="C861" i="12"/>
  <c r="C862" i="12"/>
  <c r="C863" i="12"/>
  <c r="C864" i="12"/>
  <c r="C865" i="12"/>
  <c r="C866" i="12"/>
  <c r="C867" i="12"/>
  <c r="C868" i="12"/>
  <c r="C869" i="12"/>
  <c r="C870" i="12"/>
  <c r="C871" i="12"/>
  <c r="C872" i="12"/>
  <c r="C873" i="12"/>
  <c r="C874" i="12"/>
  <c r="C875" i="12"/>
  <c r="C876" i="12"/>
  <c r="C877" i="12"/>
  <c r="C878" i="12"/>
  <c r="C879" i="12"/>
  <c r="C880" i="12"/>
  <c r="C881" i="12"/>
  <c r="C882" i="12"/>
  <c r="C883" i="12"/>
  <c r="C884" i="12"/>
  <c r="C885" i="12"/>
  <c r="C886" i="12"/>
  <c r="C887" i="12"/>
  <c r="C888" i="12"/>
  <c r="C889" i="12"/>
  <c r="C890" i="12"/>
  <c r="C891" i="12"/>
  <c r="C892" i="12"/>
  <c r="C893" i="12"/>
  <c r="C894" i="12"/>
  <c r="C895" i="12"/>
  <c r="C896" i="12"/>
  <c r="C897" i="12"/>
  <c r="C898" i="12"/>
  <c r="C899" i="12"/>
  <c r="C900" i="12"/>
  <c r="C901" i="12"/>
  <c r="C902" i="12"/>
  <c r="C903" i="12"/>
  <c r="C904" i="12"/>
  <c r="C905" i="12"/>
  <c r="C906" i="12"/>
  <c r="C907" i="12"/>
  <c r="C908" i="12"/>
  <c r="C909" i="12"/>
  <c r="C910" i="12"/>
  <c r="C911" i="12"/>
  <c r="C912" i="12"/>
  <c r="C913" i="12"/>
  <c r="C914" i="12"/>
  <c r="C915" i="12"/>
  <c r="C916" i="12"/>
  <c r="C917" i="12"/>
  <c r="C918" i="12"/>
  <c r="C919" i="12"/>
  <c r="C920" i="12"/>
  <c r="C921" i="12"/>
  <c r="C922" i="12"/>
  <c r="C923" i="12"/>
  <c r="C924" i="12"/>
  <c r="C925" i="12"/>
  <c r="C926" i="12"/>
  <c r="C927" i="12"/>
  <c r="C928" i="12"/>
  <c r="C929" i="12"/>
  <c r="C930" i="12"/>
  <c r="C931" i="12"/>
  <c r="C932" i="12"/>
  <c r="C933" i="12"/>
  <c r="C934" i="12"/>
  <c r="C935" i="12"/>
  <c r="C936" i="12"/>
  <c r="C937" i="12"/>
  <c r="C938" i="12"/>
  <c r="C939" i="12"/>
  <c r="C940" i="12"/>
  <c r="C941" i="12"/>
  <c r="C942" i="12"/>
  <c r="C943" i="12"/>
  <c r="C944" i="12"/>
  <c r="C945" i="12"/>
  <c r="C946" i="12"/>
  <c r="C947" i="12"/>
  <c r="C948" i="12"/>
  <c r="C949" i="12"/>
  <c r="C950" i="12"/>
  <c r="C951" i="12"/>
  <c r="C952" i="12"/>
  <c r="C953" i="12"/>
  <c r="C954" i="12"/>
  <c r="C955" i="12"/>
  <c r="C956" i="12"/>
  <c r="C957" i="12"/>
  <c r="C958" i="12"/>
  <c r="C959" i="12"/>
  <c r="C960" i="12"/>
  <c r="C961" i="12"/>
  <c r="C962" i="12"/>
  <c r="C963" i="12"/>
  <c r="C964" i="12"/>
  <c r="C965" i="12"/>
  <c r="C966" i="12"/>
  <c r="C967" i="12"/>
  <c r="C968" i="12"/>
  <c r="C969" i="12"/>
  <c r="C970" i="12"/>
  <c r="C971" i="12"/>
  <c r="C972" i="12"/>
  <c r="C973" i="12"/>
  <c r="C974" i="12"/>
  <c r="C975" i="12"/>
  <c r="C976" i="12"/>
  <c r="C977" i="12"/>
  <c r="C978" i="12"/>
  <c r="C979" i="12"/>
  <c r="C980" i="12"/>
  <c r="C981" i="12"/>
  <c r="C982" i="12"/>
  <c r="C983" i="12"/>
  <c r="C984" i="12"/>
  <c r="C985" i="12"/>
  <c r="C986" i="12"/>
  <c r="C987" i="12"/>
  <c r="C988" i="12"/>
  <c r="C989" i="12"/>
  <c r="C990" i="12"/>
  <c r="C991" i="12"/>
  <c r="C992" i="12"/>
  <c r="C993" i="12"/>
  <c r="C994" i="12"/>
  <c r="C995" i="12"/>
  <c r="C996" i="12"/>
  <c r="C997" i="12"/>
  <c r="C998" i="12"/>
  <c r="C999" i="12"/>
  <c r="C1000" i="12"/>
  <c r="C1001" i="12"/>
  <c r="C1002" i="12"/>
  <c r="C1003" i="12"/>
  <c r="C1004" i="12"/>
  <c r="C1005" i="12"/>
  <c r="C1006" i="12"/>
  <c r="C1007" i="12"/>
  <c r="C1008" i="12"/>
  <c r="C1009" i="12"/>
  <c r="C1010" i="12"/>
  <c r="C1011" i="12"/>
  <c r="C1012" i="12"/>
  <c r="C1013" i="12"/>
  <c r="C1014" i="12"/>
  <c r="C1015" i="12"/>
  <c r="C1016" i="12"/>
  <c r="C1017" i="12"/>
  <c r="C1018" i="12"/>
  <c r="C1019" i="12"/>
  <c r="C1020" i="12"/>
  <c r="C1021" i="12"/>
  <c r="C1022" i="12"/>
  <c r="C1023" i="12"/>
  <c r="C1024" i="12"/>
  <c r="C1025" i="12"/>
  <c r="C1026" i="12"/>
  <c r="C1027" i="12"/>
  <c r="C1028" i="12"/>
  <c r="C1029" i="12"/>
  <c r="C1030" i="12"/>
  <c r="C1031" i="12"/>
  <c r="C1032" i="12"/>
  <c r="C1033" i="12"/>
  <c r="C1034" i="12"/>
  <c r="C1035" i="12"/>
  <c r="C1036" i="12"/>
  <c r="C1037" i="12"/>
  <c r="C1038" i="12"/>
  <c r="C1039" i="12"/>
  <c r="C1040" i="12"/>
  <c r="C1041" i="12"/>
  <c r="C1042" i="12"/>
  <c r="C1043" i="12"/>
  <c r="C1044" i="12"/>
  <c r="C1045" i="12"/>
  <c r="C1046" i="12"/>
  <c r="C1047" i="12"/>
  <c r="C1048" i="12"/>
  <c r="C1049" i="12"/>
  <c r="C1050" i="12"/>
  <c r="C1051" i="12"/>
  <c r="C1052" i="12"/>
  <c r="C1053" i="12"/>
  <c r="C1054" i="12"/>
  <c r="C1055" i="12"/>
  <c r="C1056" i="12"/>
  <c r="C1057" i="12"/>
  <c r="C1058" i="12"/>
  <c r="C1059" i="12"/>
  <c r="C1060" i="12"/>
  <c r="C1061" i="12"/>
  <c r="C1062" i="12"/>
  <c r="C1063" i="12"/>
  <c r="C1064" i="12"/>
  <c r="C1065" i="12"/>
  <c r="C1066" i="12"/>
  <c r="C1067" i="12"/>
  <c r="C1068" i="12"/>
  <c r="C1069" i="12"/>
  <c r="C1070" i="12"/>
  <c r="C1071" i="12"/>
  <c r="C1072" i="12"/>
  <c r="C1073" i="12"/>
  <c r="C1074" i="12"/>
  <c r="C1075" i="12"/>
  <c r="C1076" i="12"/>
  <c r="C1077" i="12"/>
  <c r="C1078" i="12"/>
  <c r="C1079" i="12"/>
  <c r="C1080" i="12"/>
  <c r="C1081" i="12"/>
  <c r="C1082" i="12"/>
  <c r="C1083" i="12"/>
  <c r="C1084" i="12"/>
  <c r="C1085" i="12"/>
  <c r="C1086" i="12"/>
  <c r="C1087" i="12"/>
  <c r="C1088" i="12"/>
  <c r="C1089" i="12"/>
  <c r="C1090" i="12"/>
  <c r="C1091" i="12"/>
  <c r="C1092" i="12"/>
  <c r="C1093" i="12"/>
  <c r="C1094" i="12"/>
  <c r="C1095" i="12"/>
  <c r="C1096" i="12"/>
  <c r="C1097" i="12"/>
  <c r="C1098" i="12"/>
  <c r="C1099" i="12"/>
  <c r="C1100" i="12"/>
  <c r="C1101" i="12"/>
  <c r="C1102" i="12"/>
  <c r="C1103" i="12"/>
  <c r="C1104" i="12"/>
  <c r="C1105" i="12"/>
  <c r="C1106" i="12"/>
  <c r="C1107" i="12"/>
  <c r="C1108" i="12"/>
  <c r="C1109" i="12"/>
  <c r="C1110" i="12"/>
  <c r="C1111" i="12"/>
  <c r="C1112" i="12"/>
  <c r="C1113" i="12"/>
  <c r="C1114" i="12"/>
  <c r="C1115" i="12"/>
  <c r="C1116" i="12"/>
  <c r="C1117" i="12"/>
  <c r="C1118" i="12"/>
  <c r="C1119" i="12"/>
  <c r="C1120" i="12"/>
  <c r="C1121" i="12"/>
  <c r="C1122" i="12"/>
  <c r="C1123" i="12"/>
  <c r="C1124" i="12"/>
  <c r="C1125" i="12"/>
  <c r="C1126" i="12"/>
  <c r="C1127" i="12"/>
  <c r="C1128" i="12"/>
  <c r="C1129" i="12"/>
  <c r="C1130" i="12"/>
  <c r="C1131" i="12"/>
  <c r="C1132" i="12"/>
  <c r="C1133" i="12"/>
  <c r="C1134" i="12"/>
  <c r="C1135" i="12"/>
  <c r="C1136" i="12"/>
  <c r="C1137" i="12"/>
  <c r="C1138" i="12"/>
  <c r="C1139" i="12"/>
  <c r="C1140" i="12"/>
  <c r="C1141" i="12"/>
  <c r="C1142" i="12"/>
  <c r="C1143" i="12"/>
  <c r="C1144" i="12"/>
  <c r="C1145" i="12"/>
  <c r="C1146" i="12"/>
  <c r="C1147" i="12"/>
  <c r="C1148" i="12"/>
  <c r="C1149" i="12"/>
  <c r="C1150" i="12"/>
  <c r="C1151" i="12"/>
  <c r="C1152" i="12"/>
  <c r="C1153" i="12"/>
  <c r="C1154" i="12"/>
  <c r="C1155" i="12"/>
  <c r="C1156" i="12"/>
  <c r="C1157" i="12"/>
  <c r="C1158" i="12"/>
  <c r="C1159" i="12"/>
  <c r="C1160" i="12"/>
  <c r="C1161" i="12"/>
  <c r="C1162" i="12"/>
  <c r="C1163" i="12"/>
  <c r="C1164" i="12"/>
  <c r="C1165" i="12"/>
  <c r="C1166" i="12"/>
  <c r="C1167" i="12"/>
  <c r="C1168" i="12"/>
  <c r="C1169" i="12"/>
  <c r="C1170" i="12"/>
  <c r="C1171" i="12"/>
  <c r="C1172" i="12"/>
  <c r="C1173" i="12"/>
  <c r="C1174" i="12"/>
  <c r="C1175" i="12"/>
  <c r="C1176" i="12"/>
  <c r="C1177" i="12"/>
  <c r="C1178" i="12"/>
  <c r="C1179" i="12"/>
  <c r="C1180" i="12"/>
  <c r="C1181" i="12"/>
  <c r="C1182" i="12"/>
  <c r="C1183" i="12"/>
  <c r="C1184" i="12"/>
  <c r="C1185" i="12"/>
  <c r="C1186" i="12"/>
  <c r="C1187" i="12"/>
  <c r="C1188" i="12"/>
  <c r="C1189" i="12"/>
  <c r="C1190" i="12"/>
  <c r="C1191" i="12"/>
  <c r="C1192" i="12"/>
  <c r="C1193" i="12"/>
  <c r="C1194" i="12"/>
  <c r="C1195" i="12"/>
  <c r="C1196" i="12"/>
  <c r="C1197" i="12"/>
  <c r="C1198" i="12"/>
  <c r="C1199" i="12"/>
  <c r="C1200" i="12"/>
  <c r="C1201" i="12"/>
  <c r="C1202" i="12"/>
  <c r="C2" i="12"/>
  <c r="N158" i="3"/>
  <c r="R16" i="8"/>
  <c r="T16" i="8"/>
  <c r="R15" i="8"/>
  <c r="T15" i="8"/>
  <c r="R14" i="8"/>
  <c r="R13" i="8"/>
  <c r="R12" i="8"/>
  <c r="R11" i="8"/>
  <c r="R10" i="8"/>
  <c r="R9" i="8"/>
  <c r="R8" i="8"/>
  <c r="R7" i="8"/>
  <c r="R6" i="8"/>
  <c r="R5" i="8"/>
  <c r="R4" i="8"/>
  <c r="R3" i="8"/>
  <c r="T4" i="8"/>
  <c r="T5" i="8"/>
  <c r="T6" i="8"/>
  <c r="T7" i="8"/>
  <c r="T8" i="8"/>
  <c r="T9" i="8"/>
  <c r="T10" i="8"/>
  <c r="T11" i="8"/>
  <c r="T12" i="8"/>
  <c r="T13" i="8"/>
  <c r="T14" i="8"/>
  <c r="T3" i="8"/>
  <c r="S3" i="8" s="1"/>
  <c r="AD8" i="10"/>
  <c r="AD7" i="10"/>
  <c r="AC7" i="10"/>
  <c r="AC4" i="10"/>
  <c r="AB8" i="10"/>
  <c r="AB4" i="10"/>
  <c r="AA7" i="10"/>
  <c r="AA4" i="10"/>
  <c r="Z8" i="10"/>
  <c r="Z7" i="10"/>
  <c r="Z4" i="10"/>
  <c r="X12" i="10"/>
  <c r="K13" i="10" s="1"/>
  <c r="V12" i="10"/>
  <c r="I13" i="10" s="1"/>
  <c r="T12" i="10"/>
  <c r="G13" i="10" s="1"/>
  <c r="R12" i="10"/>
  <c r="E13" i="10" s="1"/>
  <c r="P12" i="10"/>
  <c r="P13" i="10" s="1"/>
  <c r="X10" i="10"/>
  <c r="V10" i="10"/>
  <c r="T10" i="10"/>
  <c r="R10" i="10"/>
  <c r="R11" i="10" s="1"/>
  <c r="P10" i="10"/>
  <c r="X8" i="10"/>
  <c r="V8" i="10"/>
  <c r="T8" i="10"/>
  <c r="T9" i="10" s="1"/>
  <c r="R8" i="10"/>
  <c r="P8" i="10"/>
  <c r="X6" i="10"/>
  <c r="V6" i="10"/>
  <c r="V7" i="10" s="1"/>
  <c r="T6" i="10"/>
  <c r="R6" i="10"/>
  <c r="P6" i="10"/>
  <c r="R4" i="10"/>
  <c r="T4" i="10"/>
  <c r="V4" i="10"/>
  <c r="X4" i="10"/>
  <c r="K5" i="10" s="1"/>
  <c r="P4" i="10"/>
  <c r="H10" i="7"/>
  <c r="H6" i="7"/>
  <c r="H7" i="7"/>
  <c r="H8" i="7"/>
  <c r="H9" i="7"/>
  <c r="H11" i="7"/>
  <c r="H12" i="7"/>
  <c r="H13" i="7"/>
  <c r="H14" i="7"/>
  <c r="H15" i="7"/>
  <c r="H16" i="7"/>
  <c r="H5" i="7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3" i="3"/>
  <c r="C15" i="7"/>
  <c r="C14" i="7"/>
  <c r="C13" i="7"/>
  <c r="C12" i="7"/>
  <c r="C11" i="7"/>
  <c r="C10" i="7"/>
  <c r="C9" i="7"/>
  <c r="C8" i="7"/>
  <c r="C7" i="7"/>
  <c r="C6" i="7"/>
  <c r="C5" i="7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K219" i="3" s="1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K260" i="3" s="1"/>
  <c r="C261" i="3"/>
  <c r="K261" i="3" s="1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I341" i="3" s="1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I363" i="3" s="1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K420" i="3" s="1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K452" i="3" s="1"/>
  <c r="C453" i="3"/>
  <c r="I453" i="3" s="1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I495" i="3" s="1"/>
  <c r="C496" i="3"/>
  <c r="C497" i="3"/>
  <c r="C498" i="3"/>
  <c r="C499" i="3"/>
  <c r="C500" i="3"/>
  <c r="C501" i="3"/>
  <c r="C502" i="3"/>
  <c r="I502" i="3" s="1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I515" i="3" s="1"/>
  <c r="C516" i="3"/>
  <c r="C517" i="3"/>
  <c r="C518" i="3"/>
  <c r="C519" i="3"/>
  <c r="C520" i="3"/>
  <c r="C521" i="3"/>
  <c r="C522" i="3"/>
  <c r="C523" i="3"/>
  <c r="J523" i="3" s="1"/>
  <c r="C524" i="3"/>
  <c r="C525" i="3"/>
  <c r="C526" i="3"/>
  <c r="K526" i="3" s="1"/>
  <c r="C527" i="3"/>
  <c r="C528" i="3"/>
  <c r="C529" i="3"/>
  <c r="C530" i="3"/>
  <c r="C531" i="3"/>
  <c r="C532" i="3"/>
  <c r="C533" i="3"/>
  <c r="C534" i="3"/>
  <c r="I534" i="3" s="1"/>
  <c r="C535" i="3"/>
  <c r="C536" i="3"/>
  <c r="K536" i="3" s="1"/>
  <c r="C537" i="3"/>
  <c r="I537" i="3" s="1"/>
  <c r="C538" i="3"/>
  <c r="C539" i="3"/>
  <c r="C540" i="3"/>
  <c r="C541" i="3"/>
  <c r="C542" i="3"/>
  <c r="C543" i="3"/>
  <c r="C544" i="3"/>
  <c r="I544" i="3" s="1"/>
  <c r="C545" i="3"/>
  <c r="C546" i="3"/>
  <c r="C547" i="3"/>
  <c r="C548" i="3"/>
  <c r="C549" i="3"/>
  <c r="K549" i="3" s="1"/>
  <c r="C550" i="3"/>
  <c r="J550" i="3" s="1"/>
  <c r="C551" i="3"/>
  <c r="C552" i="3"/>
  <c r="I552" i="3" s="1"/>
  <c r="C553" i="3"/>
  <c r="C554" i="3"/>
  <c r="C555" i="3"/>
  <c r="K555" i="3" s="1"/>
  <c r="C556" i="3"/>
  <c r="C557" i="3"/>
  <c r="C558" i="3"/>
  <c r="K558" i="3" s="1"/>
  <c r="C559" i="3"/>
  <c r="C560" i="3"/>
  <c r="C561" i="3"/>
  <c r="C562" i="3"/>
  <c r="C563" i="3"/>
  <c r="J563" i="3" s="1"/>
  <c r="C564" i="3"/>
  <c r="C565" i="3"/>
  <c r="K565" i="3" s="1"/>
  <c r="C566" i="3"/>
  <c r="K566" i="3" s="1"/>
  <c r="C567" i="3"/>
  <c r="C568" i="3"/>
  <c r="C569" i="3"/>
  <c r="C570" i="3"/>
  <c r="C571" i="3"/>
  <c r="J571" i="3" s="1"/>
  <c r="C572" i="3"/>
  <c r="C573" i="3"/>
  <c r="K573" i="3" s="1"/>
  <c r="C574" i="3"/>
  <c r="I574" i="3" s="1"/>
  <c r="C575" i="3"/>
  <c r="C576" i="3"/>
  <c r="C577" i="3"/>
  <c r="C578" i="3"/>
  <c r="C579" i="3"/>
  <c r="I579" i="3" s="1"/>
  <c r="C580" i="3"/>
  <c r="C581" i="3"/>
  <c r="C582" i="3"/>
  <c r="C583" i="3"/>
  <c r="C584" i="3"/>
  <c r="C585" i="3"/>
  <c r="C586" i="3"/>
  <c r="C587" i="3"/>
  <c r="I587" i="3" s="1"/>
  <c r="C588" i="3"/>
  <c r="C589" i="3"/>
  <c r="C590" i="3"/>
  <c r="C591" i="3"/>
  <c r="C592" i="3"/>
  <c r="C593" i="3"/>
  <c r="C594" i="3"/>
  <c r="C595" i="3"/>
  <c r="K595" i="3" s="1"/>
  <c r="C596" i="3"/>
  <c r="C597" i="3"/>
  <c r="C598" i="3"/>
  <c r="C599" i="3"/>
  <c r="C600" i="3"/>
  <c r="C601" i="3"/>
  <c r="C602" i="3"/>
  <c r="C603" i="3"/>
  <c r="I603" i="3" s="1"/>
  <c r="C604" i="3"/>
  <c r="C605" i="3"/>
  <c r="C606" i="3"/>
  <c r="I606" i="3" s="1"/>
  <c r="C607" i="3"/>
  <c r="C608" i="3"/>
  <c r="I608" i="3" s="1"/>
  <c r="C609" i="3"/>
  <c r="C610" i="3"/>
  <c r="C611" i="3"/>
  <c r="C612" i="3"/>
  <c r="C613" i="3"/>
  <c r="C614" i="3"/>
  <c r="C615" i="3"/>
  <c r="C616" i="3"/>
  <c r="I616" i="3" s="1"/>
  <c r="C617" i="3"/>
  <c r="C618" i="3"/>
  <c r="C619" i="3"/>
  <c r="K619" i="3" s="1"/>
  <c r="C620" i="3"/>
  <c r="C621" i="3"/>
  <c r="C622" i="3"/>
  <c r="K622" i="3" s="1"/>
  <c r="C623" i="3"/>
  <c r="C624" i="3"/>
  <c r="C625" i="3"/>
  <c r="C626" i="3"/>
  <c r="C627" i="3"/>
  <c r="J627" i="3" s="1"/>
  <c r="C628" i="3"/>
  <c r="C629" i="3"/>
  <c r="C630" i="3"/>
  <c r="K630" i="3" s="1"/>
  <c r="C631" i="3"/>
  <c r="C632" i="3"/>
  <c r="C633" i="3"/>
  <c r="C634" i="3"/>
  <c r="C635" i="3"/>
  <c r="J635" i="3" s="1"/>
  <c r="C636" i="3"/>
  <c r="C637" i="3"/>
  <c r="K637" i="3" s="1"/>
  <c r="C638" i="3"/>
  <c r="C639" i="3"/>
  <c r="C640" i="3"/>
  <c r="C641" i="3"/>
  <c r="C642" i="3"/>
  <c r="C643" i="3"/>
  <c r="I643" i="3" s="1"/>
  <c r="C644" i="3"/>
  <c r="C645" i="3"/>
  <c r="K645" i="3" s="1"/>
  <c r="C646" i="3"/>
  <c r="C647" i="3"/>
  <c r="C648" i="3"/>
  <c r="C649" i="3"/>
  <c r="C650" i="3"/>
  <c r="C651" i="3"/>
  <c r="K651" i="3" s="1"/>
  <c r="C652" i="3"/>
  <c r="C653" i="3"/>
  <c r="C654" i="3"/>
  <c r="C655" i="3"/>
  <c r="C656" i="3"/>
  <c r="C657" i="3"/>
  <c r="C658" i="3"/>
  <c r="C659" i="3"/>
  <c r="K659" i="3" s="1"/>
  <c r="C660" i="3"/>
  <c r="C661" i="3"/>
  <c r="C662" i="3"/>
  <c r="J662" i="3" s="1"/>
  <c r="C663" i="3"/>
  <c r="C664" i="3"/>
  <c r="K664" i="3" s="1"/>
  <c r="C665" i="3"/>
  <c r="C666" i="3"/>
  <c r="C667" i="3"/>
  <c r="C668" i="3"/>
  <c r="C669" i="3"/>
  <c r="C670" i="3"/>
  <c r="C671" i="3"/>
  <c r="C672" i="3"/>
  <c r="I672" i="3" s="1"/>
  <c r="C673" i="3"/>
  <c r="C674" i="3"/>
  <c r="C675" i="3"/>
  <c r="C676" i="3"/>
  <c r="C677" i="3"/>
  <c r="K677" i="3" s="1"/>
  <c r="C678" i="3"/>
  <c r="J678" i="3" s="1"/>
  <c r="C679" i="3"/>
  <c r="C680" i="3"/>
  <c r="I680" i="3" s="1"/>
  <c r="C681" i="3"/>
  <c r="C682" i="3"/>
  <c r="C683" i="3"/>
  <c r="K683" i="3" s="1"/>
  <c r="C684" i="3"/>
  <c r="C685" i="3"/>
  <c r="C686" i="3"/>
  <c r="K686" i="3" s="1"/>
  <c r="C687" i="3"/>
  <c r="C688" i="3"/>
  <c r="C689" i="3"/>
  <c r="C690" i="3"/>
  <c r="C691" i="3"/>
  <c r="J691" i="3" s="1"/>
  <c r="C692" i="3"/>
  <c r="C693" i="3"/>
  <c r="K693" i="3" s="1"/>
  <c r="C694" i="3"/>
  <c r="K694" i="3" s="1"/>
  <c r="C695" i="3"/>
  <c r="C696" i="3"/>
  <c r="C697" i="3"/>
  <c r="C698" i="3"/>
  <c r="C699" i="3"/>
  <c r="J699" i="3" s="1"/>
  <c r="C700" i="3"/>
  <c r="C701" i="3"/>
  <c r="K701" i="3" s="1"/>
  <c r="C702" i="3"/>
  <c r="I702" i="3" s="1"/>
  <c r="C703" i="3"/>
  <c r="C704" i="3"/>
  <c r="C705" i="3"/>
  <c r="C706" i="3"/>
  <c r="C707" i="3"/>
  <c r="I707" i="3" s="1"/>
  <c r="C708" i="3"/>
  <c r="C709" i="3"/>
  <c r="C710" i="3"/>
  <c r="C711" i="3"/>
  <c r="C712" i="3"/>
  <c r="C713" i="3"/>
  <c r="C714" i="3"/>
  <c r="C715" i="3"/>
  <c r="I715" i="3" s="1"/>
  <c r="C716" i="3"/>
  <c r="C717" i="3"/>
  <c r="C718" i="3"/>
  <c r="C719" i="3"/>
  <c r="C720" i="3"/>
  <c r="C721" i="3"/>
  <c r="C722" i="3"/>
  <c r="C723" i="3"/>
  <c r="K723" i="3" s="1"/>
  <c r="C724" i="3"/>
  <c r="C725" i="3"/>
  <c r="C726" i="3"/>
  <c r="C727" i="3"/>
  <c r="C728" i="3"/>
  <c r="C729" i="3"/>
  <c r="C730" i="3"/>
  <c r="C731" i="3"/>
  <c r="I731" i="3" s="1"/>
  <c r="C732" i="3"/>
  <c r="C733" i="3"/>
  <c r="C734" i="3"/>
  <c r="I734" i="3" s="1"/>
  <c r="C735" i="3"/>
  <c r="C736" i="3"/>
  <c r="I736" i="3" s="1"/>
  <c r="C737" i="3"/>
  <c r="C738" i="3"/>
  <c r="C739" i="3"/>
  <c r="C740" i="3"/>
  <c r="C741" i="3"/>
  <c r="C742" i="3"/>
  <c r="C743" i="3"/>
  <c r="C744" i="3"/>
  <c r="I744" i="3" s="1"/>
  <c r="C745" i="3"/>
  <c r="C746" i="3"/>
  <c r="C747" i="3"/>
  <c r="K747" i="3" s="1"/>
  <c r="C748" i="3"/>
  <c r="C749" i="3"/>
  <c r="C750" i="3"/>
  <c r="K750" i="3" s="1"/>
  <c r="C751" i="3"/>
  <c r="C752" i="3"/>
  <c r="C753" i="3"/>
  <c r="C754" i="3"/>
  <c r="C755" i="3"/>
  <c r="J755" i="3" s="1"/>
  <c r="C756" i="3"/>
  <c r="C757" i="3"/>
  <c r="C758" i="3"/>
  <c r="K758" i="3" s="1"/>
  <c r="C759" i="3"/>
  <c r="C760" i="3"/>
  <c r="C761" i="3"/>
  <c r="C762" i="3"/>
  <c r="C763" i="3"/>
  <c r="J763" i="3" s="1"/>
  <c r="C764" i="3"/>
  <c r="C765" i="3"/>
  <c r="K765" i="3" s="1"/>
  <c r="C766" i="3"/>
  <c r="C767" i="3"/>
  <c r="C768" i="3"/>
  <c r="C769" i="3"/>
  <c r="C770" i="3"/>
  <c r="C771" i="3"/>
  <c r="I771" i="3" s="1"/>
  <c r="C772" i="3"/>
  <c r="C773" i="3"/>
  <c r="K773" i="3" s="1"/>
  <c r="C774" i="3"/>
  <c r="C775" i="3"/>
  <c r="C776" i="3"/>
  <c r="C777" i="3"/>
  <c r="C778" i="3"/>
  <c r="C779" i="3"/>
  <c r="K779" i="3" s="1"/>
  <c r="C780" i="3"/>
  <c r="C781" i="3"/>
  <c r="C782" i="3"/>
  <c r="C783" i="3"/>
  <c r="C784" i="3"/>
  <c r="C785" i="3"/>
  <c r="C786" i="3"/>
  <c r="C787" i="3"/>
  <c r="K787" i="3" s="1"/>
  <c r="C788" i="3"/>
  <c r="C789" i="3"/>
  <c r="C790" i="3"/>
  <c r="J790" i="3" s="1"/>
  <c r="C791" i="3"/>
  <c r="C792" i="3"/>
  <c r="K792" i="3" s="1"/>
  <c r="C793" i="3"/>
  <c r="C794" i="3"/>
  <c r="C795" i="3"/>
  <c r="C796" i="3"/>
  <c r="C797" i="3"/>
  <c r="C798" i="3"/>
  <c r="C799" i="3"/>
  <c r="C800" i="3"/>
  <c r="I800" i="3" s="1"/>
  <c r="C801" i="3"/>
  <c r="C802" i="3"/>
  <c r="C803" i="3"/>
  <c r="C804" i="3"/>
  <c r="C805" i="3"/>
  <c r="K805" i="3" s="1"/>
  <c r="C806" i="3"/>
  <c r="J806" i="3" s="1"/>
  <c r="C807" i="3"/>
  <c r="C808" i="3"/>
  <c r="I808" i="3" s="1"/>
  <c r="C809" i="3"/>
  <c r="C810" i="3"/>
  <c r="C811" i="3"/>
  <c r="K811" i="3" s="1"/>
  <c r="C812" i="3"/>
  <c r="C813" i="3"/>
  <c r="C814" i="3"/>
  <c r="K814" i="3" s="1"/>
  <c r="C815" i="3"/>
  <c r="C816" i="3"/>
  <c r="C817" i="3"/>
  <c r="C818" i="3"/>
  <c r="C819" i="3"/>
  <c r="J819" i="3" s="1"/>
  <c r="C820" i="3"/>
  <c r="C821" i="3"/>
  <c r="K821" i="3" s="1"/>
  <c r="C822" i="3"/>
  <c r="K822" i="3" s="1"/>
  <c r="C823" i="3"/>
  <c r="C824" i="3"/>
  <c r="C825" i="3"/>
  <c r="C826" i="3"/>
  <c r="C827" i="3"/>
  <c r="J827" i="3" s="1"/>
  <c r="C828" i="3"/>
  <c r="C829" i="3"/>
  <c r="K829" i="3" s="1"/>
  <c r="C830" i="3"/>
  <c r="I830" i="3" s="1"/>
  <c r="C831" i="3"/>
  <c r="C832" i="3"/>
  <c r="C833" i="3"/>
  <c r="C834" i="3"/>
  <c r="C835" i="3"/>
  <c r="I835" i="3" s="1"/>
  <c r="C836" i="3"/>
  <c r="C837" i="3"/>
  <c r="C838" i="3"/>
  <c r="C839" i="3"/>
  <c r="C840" i="3"/>
  <c r="C841" i="3"/>
  <c r="C842" i="3"/>
  <c r="C843" i="3"/>
  <c r="C844" i="3"/>
  <c r="C845" i="3"/>
  <c r="I845" i="3" s="1"/>
  <c r="C846" i="3"/>
  <c r="K846" i="3" s="1"/>
  <c r="C847" i="3"/>
  <c r="C848" i="3"/>
  <c r="C849" i="3"/>
  <c r="C850" i="3"/>
  <c r="C851" i="3"/>
  <c r="I851" i="3" s="1"/>
  <c r="C852" i="3"/>
  <c r="K852" i="3" s="1"/>
  <c r="C853" i="3"/>
  <c r="C854" i="3"/>
  <c r="J854" i="3" s="1"/>
  <c r="C855" i="3"/>
  <c r="K855" i="3" s="1"/>
  <c r="C856" i="3"/>
  <c r="I856" i="3" s="1"/>
  <c r="C857" i="3"/>
  <c r="C858" i="3"/>
  <c r="C859" i="3"/>
  <c r="J859" i="3" s="1"/>
  <c r="C860" i="3"/>
  <c r="K860" i="3" s="1"/>
  <c r="C861" i="3"/>
  <c r="I861" i="3" s="1"/>
  <c r="C862" i="3"/>
  <c r="C863" i="3"/>
  <c r="J863" i="3" s="1"/>
  <c r="C864" i="3"/>
  <c r="I864" i="3" s="1"/>
  <c r="C865" i="3"/>
  <c r="C866" i="3"/>
  <c r="C867" i="3"/>
  <c r="J867" i="3" s="1"/>
  <c r="C868" i="3"/>
  <c r="K868" i="3" s="1"/>
  <c r="C869" i="3"/>
  <c r="J869" i="3" s="1"/>
  <c r="C870" i="3"/>
  <c r="C871" i="3"/>
  <c r="K871" i="3" s="1"/>
  <c r="C872" i="3"/>
  <c r="K872" i="3" s="1"/>
  <c r="C873" i="3"/>
  <c r="C874" i="3"/>
  <c r="C875" i="3"/>
  <c r="J875" i="3" s="1"/>
  <c r="C876" i="3"/>
  <c r="I876" i="3" s="1"/>
  <c r="C877" i="3"/>
  <c r="I877" i="3" s="1"/>
  <c r="C878" i="3"/>
  <c r="C879" i="3"/>
  <c r="J879" i="3" s="1"/>
  <c r="C880" i="3"/>
  <c r="I880" i="3" s="1"/>
  <c r="C881" i="3"/>
  <c r="C882" i="3"/>
  <c r="C883" i="3"/>
  <c r="I883" i="3" s="1"/>
  <c r="C884" i="3"/>
  <c r="J884" i="3" s="1"/>
  <c r="C885" i="3"/>
  <c r="C886" i="3"/>
  <c r="I886" i="3" s="1"/>
  <c r="C887" i="3"/>
  <c r="K887" i="3" s="1"/>
  <c r="C888" i="3"/>
  <c r="C889" i="3"/>
  <c r="C890" i="3"/>
  <c r="C891" i="3"/>
  <c r="K891" i="3" s="1"/>
  <c r="C892" i="3"/>
  <c r="C893" i="3"/>
  <c r="I893" i="3" s="1"/>
  <c r="C894" i="3"/>
  <c r="K894" i="3" s="1"/>
  <c r="C895" i="3"/>
  <c r="C896" i="3"/>
  <c r="C897" i="3"/>
  <c r="C898" i="3"/>
  <c r="C899" i="3"/>
  <c r="C900" i="3"/>
  <c r="J900" i="3" s="1"/>
  <c r="C901" i="3"/>
  <c r="J901" i="3" s="1"/>
  <c r="C902" i="3"/>
  <c r="C903" i="3"/>
  <c r="C904" i="3"/>
  <c r="C905" i="3"/>
  <c r="C906" i="3"/>
  <c r="C907" i="3"/>
  <c r="I907" i="3" s="1"/>
  <c r="C908" i="3"/>
  <c r="C909" i="3"/>
  <c r="C910" i="3"/>
  <c r="I910" i="3" s="1"/>
  <c r="C911" i="3"/>
  <c r="C912" i="3"/>
  <c r="J912" i="3" s="1"/>
  <c r="C913" i="3"/>
  <c r="C914" i="3"/>
  <c r="C915" i="3"/>
  <c r="I915" i="3" s="1"/>
  <c r="C916" i="3"/>
  <c r="I916" i="3" s="1"/>
  <c r="C917" i="3"/>
  <c r="J917" i="3" s="1"/>
  <c r="C918" i="3"/>
  <c r="K918" i="3" s="1"/>
  <c r="C919" i="3"/>
  <c r="C920" i="3"/>
  <c r="J920" i="3" s="1"/>
  <c r="C921" i="3"/>
  <c r="C922" i="3"/>
  <c r="C923" i="3"/>
  <c r="I923" i="3" s="1"/>
  <c r="C924" i="3"/>
  <c r="C925" i="3"/>
  <c r="C926" i="3"/>
  <c r="I926" i="3" s="1"/>
  <c r="C927" i="3"/>
  <c r="C928" i="3"/>
  <c r="J928" i="3" s="1"/>
  <c r="C929" i="3"/>
  <c r="I929" i="3" s="1"/>
  <c r="C930" i="3"/>
  <c r="C931" i="3"/>
  <c r="C932" i="3"/>
  <c r="I932" i="3" s="1"/>
  <c r="C933" i="3"/>
  <c r="J933" i="3" s="1"/>
  <c r="C934" i="3"/>
  <c r="K934" i="3" s="1"/>
  <c r="C935" i="3"/>
  <c r="C936" i="3"/>
  <c r="J936" i="3" s="1"/>
  <c r="C937" i="3"/>
  <c r="C938" i="3"/>
  <c r="C939" i="3"/>
  <c r="C940" i="3"/>
  <c r="C941" i="3"/>
  <c r="C942" i="3"/>
  <c r="I942" i="3" s="1"/>
  <c r="C943" i="3"/>
  <c r="C944" i="3"/>
  <c r="J944" i="3" s="1"/>
  <c r="C945" i="3"/>
  <c r="C946" i="3"/>
  <c r="C947" i="3"/>
  <c r="C948" i="3"/>
  <c r="I948" i="3" s="1"/>
  <c r="C949" i="3"/>
  <c r="J949" i="3" s="1"/>
  <c r="C950" i="3"/>
  <c r="K950" i="3" s="1"/>
  <c r="C951" i="3"/>
  <c r="C952" i="3"/>
  <c r="J952" i="3" s="1"/>
  <c r="C953" i="3"/>
  <c r="C954" i="3"/>
  <c r="C955" i="3"/>
  <c r="J955" i="3" s="1"/>
  <c r="C956" i="3"/>
  <c r="C957" i="3"/>
  <c r="I957" i="3" s="1"/>
  <c r="C958" i="3"/>
  <c r="I958" i="3" s="1"/>
  <c r="C959" i="3"/>
  <c r="C960" i="3"/>
  <c r="J960" i="3" s="1"/>
  <c r="C961" i="3"/>
  <c r="C962" i="3"/>
  <c r="C963" i="3"/>
  <c r="C964" i="3"/>
  <c r="C965" i="3"/>
  <c r="I965" i="3" s="1"/>
  <c r="C966" i="3"/>
  <c r="I966" i="3" s="1"/>
  <c r="C967" i="3"/>
  <c r="C968" i="3"/>
  <c r="K968" i="3" s="1"/>
  <c r="C969" i="3"/>
  <c r="C970" i="3"/>
  <c r="C971" i="3"/>
  <c r="C972" i="3"/>
  <c r="I972" i="3" s="1"/>
  <c r="C973" i="3"/>
  <c r="I973" i="3" s="1"/>
  <c r="C974" i="3"/>
  <c r="I974" i="3" s="1"/>
  <c r="C975" i="3"/>
  <c r="C976" i="3"/>
  <c r="I976" i="3" s="1"/>
  <c r="C977" i="3"/>
  <c r="C978" i="3"/>
  <c r="C979" i="3"/>
  <c r="C980" i="3"/>
  <c r="I980" i="3" s="1"/>
  <c r="C981" i="3"/>
  <c r="I981" i="3" s="1"/>
  <c r="C982" i="3"/>
  <c r="I982" i="3" s="1"/>
  <c r="C983" i="3"/>
  <c r="C984" i="3"/>
  <c r="I984" i="3" s="1"/>
  <c r="C985" i="3"/>
  <c r="C986" i="3"/>
  <c r="C987" i="3"/>
  <c r="C988" i="3"/>
  <c r="I988" i="3" s="1"/>
  <c r="C989" i="3"/>
  <c r="I989" i="3" s="1"/>
  <c r="C990" i="3"/>
  <c r="I990" i="3" s="1"/>
  <c r="C991" i="3"/>
  <c r="C992" i="3"/>
  <c r="I992" i="3" s="1"/>
  <c r="C993" i="3"/>
  <c r="J993" i="3" s="1"/>
  <c r="C994" i="3"/>
  <c r="C995" i="3"/>
  <c r="C996" i="3"/>
  <c r="I996" i="3" s="1"/>
  <c r="C997" i="3"/>
  <c r="I997" i="3" s="1"/>
  <c r="C998" i="3"/>
  <c r="J998" i="3" s="1"/>
  <c r="C999" i="3"/>
  <c r="I999" i="3" s="1"/>
  <c r="C1000" i="3"/>
  <c r="I1000" i="3" s="1"/>
  <c r="C1001" i="3"/>
  <c r="C1002" i="3"/>
  <c r="C1003" i="3"/>
  <c r="J1003" i="3" s="1"/>
  <c r="C1004" i="3"/>
  <c r="I1004" i="3" s="1"/>
  <c r="C1005" i="3"/>
  <c r="I1005" i="3" s="1"/>
  <c r="C1006" i="3"/>
  <c r="J1006" i="3" s="1"/>
  <c r="C1007" i="3"/>
  <c r="I1007" i="3" s="1"/>
  <c r="C1008" i="3"/>
  <c r="I1008" i="3" s="1"/>
  <c r="C1009" i="3"/>
  <c r="C1010" i="3"/>
  <c r="C1011" i="3"/>
  <c r="J1011" i="3" s="1"/>
  <c r="C1012" i="3"/>
  <c r="I1012" i="3" s="1"/>
  <c r="C1013" i="3"/>
  <c r="I1013" i="3" s="1"/>
  <c r="C1014" i="3"/>
  <c r="J1014" i="3" s="1"/>
  <c r="C1015" i="3"/>
  <c r="I1015" i="3" s="1"/>
  <c r="C1016" i="3"/>
  <c r="I1016" i="3" s="1"/>
  <c r="C1017" i="3"/>
  <c r="C1018" i="3"/>
  <c r="C1019" i="3"/>
  <c r="J1019" i="3" s="1"/>
  <c r="C1020" i="3"/>
  <c r="I1020" i="3" s="1"/>
  <c r="C1021" i="3"/>
  <c r="I1021" i="3" s="1"/>
  <c r="C1022" i="3"/>
  <c r="J1022" i="3" s="1"/>
  <c r="C1023" i="3"/>
  <c r="I1023" i="3" s="1"/>
  <c r="C1024" i="3"/>
  <c r="I1024" i="3" s="1"/>
  <c r="C1025" i="3"/>
  <c r="C1026" i="3"/>
  <c r="C1027" i="3"/>
  <c r="C1028" i="3"/>
  <c r="I1028" i="3" s="1"/>
  <c r="C1029" i="3"/>
  <c r="I1029" i="3" s="1"/>
  <c r="C1030" i="3"/>
  <c r="J1030" i="3" s="1"/>
  <c r="C1031" i="3"/>
  <c r="I1031" i="3" s="1"/>
  <c r="C1032" i="3"/>
  <c r="I1032" i="3" s="1"/>
  <c r="C1033" i="3"/>
  <c r="C1034" i="3"/>
  <c r="C1035" i="3"/>
  <c r="J1035" i="3" s="1"/>
  <c r="C1036" i="3"/>
  <c r="I1036" i="3" s="1"/>
  <c r="C1037" i="3"/>
  <c r="I1037" i="3" s="1"/>
  <c r="C1038" i="3"/>
  <c r="J1038" i="3" s="1"/>
  <c r="C1039" i="3"/>
  <c r="I1039" i="3" s="1"/>
  <c r="C1040" i="3"/>
  <c r="I1040" i="3" s="1"/>
  <c r="C1041" i="3"/>
  <c r="C1042" i="3"/>
  <c r="C1043" i="3"/>
  <c r="J1043" i="3" s="1"/>
  <c r="C1044" i="3"/>
  <c r="I1044" i="3" s="1"/>
  <c r="C1045" i="3"/>
  <c r="I1045" i="3" s="1"/>
  <c r="C1046" i="3"/>
  <c r="J1046" i="3" s="1"/>
  <c r="C1047" i="3"/>
  <c r="I1047" i="3" s="1"/>
  <c r="C1048" i="3"/>
  <c r="I1048" i="3" s="1"/>
  <c r="C1049" i="3"/>
  <c r="C1050" i="3"/>
  <c r="C1051" i="3"/>
  <c r="C1052" i="3"/>
  <c r="I1052" i="3" s="1"/>
  <c r="C1053" i="3"/>
  <c r="I1053" i="3" s="1"/>
  <c r="C1054" i="3"/>
  <c r="J1054" i="3" s="1"/>
  <c r="C1055" i="3"/>
  <c r="I1055" i="3" s="1"/>
  <c r="C1056" i="3"/>
  <c r="I1056" i="3" s="1"/>
  <c r="C1057" i="3"/>
  <c r="C1058" i="3"/>
  <c r="C1059" i="3"/>
  <c r="J1059" i="3" s="1"/>
  <c r="C1060" i="3"/>
  <c r="I1060" i="3" s="1"/>
  <c r="C1061" i="3"/>
  <c r="I1061" i="3" s="1"/>
  <c r="C1062" i="3"/>
  <c r="J1062" i="3" s="1"/>
  <c r="C1063" i="3"/>
  <c r="I1063" i="3" s="1"/>
  <c r="C1064" i="3"/>
  <c r="I1064" i="3" s="1"/>
  <c r="C1065" i="3"/>
  <c r="C1066" i="3"/>
  <c r="C1067" i="3"/>
  <c r="J1067" i="3" s="1"/>
  <c r="C1068" i="3"/>
  <c r="I1068" i="3" s="1"/>
  <c r="C1069" i="3"/>
  <c r="I1069" i="3" s="1"/>
  <c r="C1070" i="3"/>
  <c r="J1070" i="3" s="1"/>
  <c r="C1071" i="3"/>
  <c r="I1071" i="3" s="1"/>
  <c r="C1072" i="3"/>
  <c r="I1072" i="3" s="1"/>
  <c r="C1073" i="3"/>
  <c r="C1074" i="3"/>
  <c r="C1075" i="3"/>
  <c r="J1075" i="3" s="1"/>
  <c r="C1076" i="3"/>
  <c r="I1076" i="3" s="1"/>
  <c r="C1077" i="3"/>
  <c r="I1077" i="3" s="1"/>
  <c r="C1078" i="3"/>
  <c r="J1078" i="3" s="1"/>
  <c r="C1079" i="3"/>
  <c r="I1079" i="3" s="1"/>
  <c r="C1080" i="3"/>
  <c r="I1080" i="3" s="1"/>
  <c r="C1081" i="3"/>
  <c r="C1082" i="3"/>
  <c r="C1083" i="3"/>
  <c r="J1083" i="3" s="1"/>
  <c r="C1084" i="3"/>
  <c r="I1084" i="3" s="1"/>
  <c r="C1085" i="3"/>
  <c r="I1085" i="3" s="1"/>
  <c r="C1086" i="3"/>
  <c r="J1086" i="3" s="1"/>
  <c r="C1087" i="3"/>
  <c r="I1087" i="3" s="1"/>
  <c r="C1088" i="3"/>
  <c r="I1088" i="3" s="1"/>
  <c r="C1089" i="3"/>
  <c r="C1090" i="3"/>
  <c r="C1091" i="3"/>
  <c r="C1092" i="3"/>
  <c r="I1092" i="3" s="1"/>
  <c r="C1093" i="3"/>
  <c r="I1093" i="3" s="1"/>
  <c r="C1094" i="3"/>
  <c r="J1094" i="3" s="1"/>
  <c r="C1095" i="3"/>
  <c r="I1095" i="3" s="1"/>
  <c r="C1096" i="3"/>
  <c r="I1096" i="3" s="1"/>
  <c r="C1097" i="3"/>
  <c r="C1098" i="3"/>
  <c r="C1099" i="3"/>
  <c r="J1099" i="3" s="1"/>
  <c r="C1100" i="3"/>
  <c r="I1100" i="3" s="1"/>
  <c r="C1101" i="3"/>
  <c r="I1101" i="3" s="1"/>
  <c r="C1102" i="3"/>
  <c r="J1102" i="3" s="1"/>
  <c r="C1103" i="3"/>
  <c r="I1103" i="3" s="1"/>
  <c r="C1104" i="3"/>
  <c r="I1104" i="3" s="1"/>
  <c r="C1105" i="3"/>
  <c r="C1106" i="3"/>
  <c r="C1107" i="3"/>
  <c r="J1107" i="3" s="1"/>
  <c r="C1108" i="3"/>
  <c r="I1108" i="3" s="1"/>
  <c r="C1109" i="3"/>
  <c r="I1109" i="3" s="1"/>
  <c r="C1110" i="3"/>
  <c r="J1110" i="3" s="1"/>
  <c r="C1111" i="3"/>
  <c r="I1111" i="3" s="1"/>
  <c r="C1112" i="3"/>
  <c r="I1112" i="3" s="1"/>
  <c r="C1113" i="3"/>
  <c r="C1114" i="3"/>
  <c r="C1115" i="3"/>
  <c r="J1115" i="3" s="1"/>
  <c r="C1116" i="3"/>
  <c r="I1116" i="3" s="1"/>
  <c r="C1117" i="3"/>
  <c r="I1117" i="3" s="1"/>
  <c r="C1118" i="3"/>
  <c r="J1118" i="3" s="1"/>
  <c r="C1119" i="3"/>
  <c r="I1119" i="3" s="1"/>
  <c r="C1120" i="3"/>
  <c r="I1120" i="3" s="1"/>
  <c r="C1121" i="3"/>
  <c r="C1122" i="3"/>
  <c r="C1123" i="3"/>
  <c r="J1123" i="3" s="1"/>
  <c r="C1124" i="3"/>
  <c r="I1124" i="3" s="1"/>
  <c r="C1125" i="3"/>
  <c r="I1125" i="3" s="1"/>
  <c r="C1126" i="3"/>
  <c r="J1126" i="3" s="1"/>
  <c r="C1127" i="3"/>
  <c r="I1127" i="3" s="1"/>
  <c r="C1128" i="3"/>
  <c r="I1128" i="3" s="1"/>
  <c r="C1129" i="3"/>
  <c r="C1130" i="3"/>
  <c r="C1131" i="3"/>
  <c r="J1131" i="3" s="1"/>
  <c r="C1132" i="3"/>
  <c r="I1132" i="3" s="1"/>
  <c r="C1133" i="3"/>
  <c r="I1133" i="3" s="1"/>
  <c r="C1134" i="3"/>
  <c r="J1134" i="3" s="1"/>
  <c r="C1135" i="3"/>
  <c r="I1135" i="3" s="1"/>
  <c r="C1136" i="3"/>
  <c r="I1136" i="3" s="1"/>
  <c r="C1137" i="3"/>
  <c r="C1138" i="3"/>
  <c r="C1139" i="3"/>
  <c r="J1139" i="3" s="1"/>
  <c r="C1140" i="3"/>
  <c r="I1140" i="3" s="1"/>
  <c r="C1141" i="3"/>
  <c r="I1141" i="3" s="1"/>
  <c r="C1142" i="3"/>
  <c r="J1142" i="3" s="1"/>
  <c r="C1143" i="3"/>
  <c r="I1143" i="3" s="1"/>
  <c r="C1144" i="3"/>
  <c r="I1144" i="3" s="1"/>
  <c r="C1145" i="3"/>
  <c r="C1146" i="3"/>
  <c r="C1147" i="3"/>
  <c r="J1147" i="3" s="1"/>
  <c r="C1148" i="3"/>
  <c r="I1148" i="3" s="1"/>
  <c r="C1149" i="3"/>
  <c r="I1149" i="3" s="1"/>
  <c r="C1150" i="3"/>
  <c r="J1150" i="3" s="1"/>
  <c r="C1151" i="3"/>
  <c r="I1151" i="3" s="1"/>
  <c r="C1152" i="3"/>
  <c r="I1152" i="3" s="1"/>
  <c r="C1153" i="3"/>
  <c r="C1154" i="3"/>
  <c r="C1155" i="3"/>
  <c r="C1156" i="3"/>
  <c r="I1156" i="3" s="1"/>
  <c r="C1157" i="3"/>
  <c r="I1157" i="3" s="1"/>
  <c r="C1158" i="3"/>
  <c r="J1158" i="3" s="1"/>
  <c r="C1159" i="3"/>
  <c r="I1159" i="3" s="1"/>
  <c r="C1160" i="3"/>
  <c r="I1160" i="3" s="1"/>
  <c r="C1161" i="3"/>
  <c r="C1162" i="3"/>
  <c r="C1163" i="3"/>
  <c r="J1163" i="3" s="1"/>
  <c r="C1164" i="3"/>
  <c r="I1164" i="3" s="1"/>
  <c r="C3" i="3"/>
  <c r="K3" i="3" s="1"/>
  <c r="G11" i="10" l="1"/>
  <c r="C9" i="10"/>
  <c r="E9" i="10"/>
  <c r="C13" i="10"/>
  <c r="I11" i="10"/>
  <c r="K11" i="10"/>
  <c r="G7" i="10"/>
  <c r="E11" i="10"/>
  <c r="C11" i="10"/>
  <c r="S22" i="8"/>
  <c r="S21" i="8"/>
  <c r="S36" i="8"/>
  <c r="S18" i="8"/>
  <c r="S32" i="8"/>
  <c r="S20" i="8"/>
  <c r="S19" i="8"/>
  <c r="S30" i="8"/>
  <c r="S24" i="8"/>
  <c r="S34" i="8"/>
  <c r="S31" i="8"/>
  <c r="S17" i="8"/>
  <c r="S35" i="8"/>
  <c r="S33" i="8"/>
  <c r="S23" i="8"/>
  <c r="S37" i="8"/>
  <c r="S8" i="8"/>
  <c r="S14" i="8"/>
  <c r="S6" i="8"/>
  <c r="S10" i="8"/>
  <c r="S7" i="8"/>
  <c r="S15" i="8"/>
  <c r="S13" i="8"/>
  <c r="S5" i="8"/>
  <c r="S12" i="8"/>
  <c r="S4" i="8"/>
  <c r="S16" i="8"/>
  <c r="S11" i="8"/>
  <c r="S9" i="8"/>
  <c r="C7" i="10"/>
  <c r="C5" i="10"/>
  <c r="I9" i="10"/>
  <c r="E7" i="10"/>
  <c r="K9" i="10"/>
  <c r="K7" i="10"/>
  <c r="G9" i="10"/>
  <c r="I7" i="10"/>
  <c r="I5" i="10"/>
  <c r="X5" i="10"/>
  <c r="G5" i="10"/>
  <c r="E5" i="10"/>
  <c r="J856" i="3"/>
  <c r="K608" i="3"/>
  <c r="K984" i="3"/>
  <c r="I750" i="3"/>
  <c r="I960" i="3"/>
  <c r="K736" i="3"/>
  <c r="K923" i="3"/>
  <c r="J680" i="3"/>
  <c r="I894" i="3"/>
  <c r="J887" i="3"/>
  <c r="I622" i="3"/>
  <c r="J552" i="3"/>
  <c r="J808" i="3"/>
  <c r="I3" i="3"/>
  <c r="K1149" i="3"/>
  <c r="K1133" i="3"/>
  <c r="K1117" i="3"/>
  <c r="K1101" i="3"/>
  <c r="K1085" i="3"/>
  <c r="K1069" i="3"/>
  <c r="K1053" i="3"/>
  <c r="K1037" i="3"/>
  <c r="K1021" i="3"/>
  <c r="K1005" i="3"/>
  <c r="J981" i="3"/>
  <c r="K958" i="3"/>
  <c r="J918" i="3"/>
  <c r="I1150" i="3"/>
  <c r="I1134" i="3"/>
  <c r="I1118" i="3"/>
  <c r="I1102" i="3"/>
  <c r="I1086" i="3"/>
  <c r="I1070" i="3"/>
  <c r="I1054" i="3"/>
  <c r="I1038" i="3"/>
  <c r="I1022" i="3"/>
  <c r="I1006" i="3"/>
  <c r="K1160" i="3"/>
  <c r="K1144" i="3"/>
  <c r="K1128" i="3"/>
  <c r="K1112" i="3"/>
  <c r="K1096" i="3"/>
  <c r="K1080" i="3"/>
  <c r="K1064" i="3"/>
  <c r="K1048" i="3"/>
  <c r="K1032" i="3"/>
  <c r="K1016" i="3"/>
  <c r="K1000" i="3"/>
  <c r="J950" i="3"/>
  <c r="I918" i="3"/>
  <c r="I887" i="3"/>
  <c r="J846" i="3"/>
  <c r="J736" i="3"/>
  <c r="J608" i="3"/>
  <c r="J1160" i="3"/>
  <c r="J1144" i="3"/>
  <c r="J1128" i="3"/>
  <c r="J1112" i="3"/>
  <c r="J1096" i="3"/>
  <c r="J1080" i="3"/>
  <c r="J1064" i="3"/>
  <c r="J1048" i="3"/>
  <c r="J1032" i="3"/>
  <c r="J1016" i="3"/>
  <c r="J1000" i="3"/>
  <c r="K976" i="3"/>
  <c r="I950" i="3"/>
  <c r="K912" i="3"/>
  <c r="J880" i="3"/>
  <c r="I846" i="3"/>
  <c r="J779" i="3"/>
  <c r="I723" i="3"/>
  <c r="J651" i="3"/>
  <c r="I595" i="3"/>
  <c r="K515" i="3"/>
  <c r="I1158" i="3"/>
  <c r="I1142" i="3"/>
  <c r="I1126" i="3"/>
  <c r="I1110" i="3"/>
  <c r="I1094" i="3"/>
  <c r="I1078" i="3"/>
  <c r="I1062" i="3"/>
  <c r="I1046" i="3"/>
  <c r="I1030" i="3"/>
  <c r="I1014" i="3"/>
  <c r="I998" i="3"/>
  <c r="J976" i="3"/>
  <c r="K944" i="3"/>
  <c r="K907" i="3"/>
  <c r="K879" i="3"/>
  <c r="K835" i="3"/>
  <c r="I779" i="3"/>
  <c r="K707" i="3"/>
  <c r="I651" i="3"/>
  <c r="K579" i="3"/>
  <c r="J515" i="3"/>
  <c r="K1157" i="3"/>
  <c r="K1141" i="3"/>
  <c r="K1125" i="3"/>
  <c r="K1109" i="3"/>
  <c r="K1093" i="3"/>
  <c r="K1077" i="3"/>
  <c r="K1061" i="3"/>
  <c r="K1045" i="3"/>
  <c r="K1029" i="3"/>
  <c r="K1013" i="3"/>
  <c r="K997" i="3"/>
  <c r="J934" i="3"/>
  <c r="K901" i="3"/>
  <c r="J835" i="3"/>
  <c r="J707" i="3"/>
  <c r="J579" i="3"/>
  <c r="K1152" i="3"/>
  <c r="K1136" i="3"/>
  <c r="K1120" i="3"/>
  <c r="K1104" i="3"/>
  <c r="K1088" i="3"/>
  <c r="K1072" i="3"/>
  <c r="K1056" i="3"/>
  <c r="K1040" i="3"/>
  <c r="K1024" i="3"/>
  <c r="K1008" i="3"/>
  <c r="K989" i="3"/>
  <c r="J968" i="3"/>
  <c r="I934" i="3"/>
  <c r="I901" i="3"/>
  <c r="K864" i="3"/>
  <c r="I822" i="3"/>
  <c r="K763" i="3"/>
  <c r="I694" i="3"/>
  <c r="K635" i="3"/>
  <c r="I566" i="3"/>
  <c r="J1152" i="3"/>
  <c r="J1136" i="3"/>
  <c r="J1120" i="3"/>
  <c r="J1104" i="3"/>
  <c r="J1088" i="3"/>
  <c r="J1072" i="3"/>
  <c r="J1056" i="3"/>
  <c r="J1040" i="3"/>
  <c r="J1024" i="3"/>
  <c r="J1008" i="3"/>
  <c r="J989" i="3"/>
  <c r="I968" i="3"/>
  <c r="K928" i="3"/>
  <c r="J894" i="3"/>
  <c r="J864" i="3"/>
  <c r="J750" i="3"/>
  <c r="J622" i="3"/>
  <c r="I1162" i="3"/>
  <c r="J1162" i="3"/>
  <c r="K1162" i="3"/>
  <c r="I1130" i="3"/>
  <c r="J1130" i="3"/>
  <c r="K1130" i="3"/>
  <c r="I1098" i="3"/>
  <c r="J1098" i="3"/>
  <c r="K1098" i="3"/>
  <c r="I1058" i="3"/>
  <c r="J1058" i="3"/>
  <c r="K1058" i="3"/>
  <c r="I1034" i="3"/>
  <c r="J1034" i="3"/>
  <c r="K1034" i="3"/>
  <c r="I1002" i="3"/>
  <c r="J1002" i="3"/>
  <c r="K1002" i="3"/>
  <c r="I970" i="3"/>
  <c r="J970" i="3"/>
  <c r="K970" i="3"/>
  <c r="I930" i="3"/>
  <c r="J930" i="3"/>
  <c r="K930" i="3"/>
  <c r="K898" i="3"/>
  <c r="I898" i="3"/>
  <c r="J898" i="3"/>
  <c r="K866" i="3"/>
  <c r="I866" i="3"/>
  <c r="J866" i="3"/>
  <c r="I826" i="3"/>
  <c r="J826" i="3"/>
  <c r="K826" i="3"/>
  <c r="I794" i="3"/>
  <c r="J794" i="3"/>
  <c r="K794" i="3"/>
  <c r="I762" i="3"/>
  <c r="J762" i="3"/>
  <c r="K762" i="3"/>
  <c r="I730" i="3"/>
  <c r="J730" i="3"/>
  <c r="K730" i="3"/>
  <c r="I698" i="3"/>
  <c r="J698" i="3"/>
  <c r="K698" i="3"/>
  <c r="I666" i="3"/>
  <c r="J666" i="3"/>
  <c r="K666" i="3"/>
  <c r="I626" i="3"/>
  <c r="J626" i="3"/>
  <c r="K626" i="3"/>
  <c r="I594" i="3"/>
  <c r="J594" i="3"/>
  <c r="K594" i="3"/>
  <c r="I562" i="3"/>
  <c r="J562" i="3"/>
  <c r="K562" i="3"/>
  <c r="I538" i="3"/>
  <c r="J538" i="3"/>
  <c r="K538" i="3"/>
  <c r="K506" i="3"/>
  <c r="I506" i="3"/>
  <c r="J506" i="3"/>
  <c r="K482" i="3"/>
  <c r="I482" i="3"/>
  <c r="J482" i="3"/>
  <c r="K458" i="3"/>
  <c r="I458" i="3"/>
  <c r="J458" i="3"/>
  <c r="K426" i="3"/>
  <c r="I426" i="3"/>
  <c r="J426" i="3"/>
  <c r="K394" i="3"/>
  <c r="I394" i="3"/>
  <c r="J394" i="3"/>
  <c r="K362" i="3"/>
  <c r="I362" i="3"/>
  <c r="J362" i="3"/>
  <c r="K330" i="3"/>
  <c r="I330" i="3"/>
  <c r="J330" i="3"/>
  <c r="J298" i="3"/>
  <c r="K298" i="3"/>
  <c r="I298" i="3"/>
  <c r="J266" i="3"/>
  <c r="K266" i="3"/>
  <c r="I266" i="3"/>
  <c r="J234" i="3"/>
  <c r="K234" i="3"/>
  <c r="I234" i="3"/>
  <c r="I202" i="3"/>
  <c r="J202" i="3"/>
  <c r="K202" i="3"/>
  <c r="I170" i="3"/>
  <c r="J170" i="3"/>
  <c r="K170" i="3"/>
  <c r="I154" i="3"/>
  <c r="J154" i="3"/>
  <c r="K154" i="3"/>
  <c r="I122" i="3"/>
  <c r="J122" i="3"/>
  <c r="K122" i="3"/>
  <c r="I90" i="3"/>
  <c r="J90" i="3"/>
  <c r="K90" i="3"/>
  <c r="I58" i="3"/>
  <c r="K58" i="3"/>
  <c r="J58" i="3"/>
  <c r="I18" i="3"/>
  <c r="J18" i="3"/>
  <c r="K18" i="3"/>
  <c r="I1137" i="3"/>
  <c r="J1137" i="3"/>
  <c r="K1137" i="3"/>
  <c r="I1113" i="3"/>
  <c r="J1113" i="3"/>
  <c r="K1113" i="3"/>
  <c r="I1089" i="3"/>
  <c r="J1089" i="3"/>
  <c r="K1089" i="3"/>
  <c r="I1065" i="3"/>
  <c r="J1065" i="3"/>
  <c r="K1065" i="3"/>
  <c r="I1041" i="3"/>
  <c r="J1041" i="3"/>
  <c r="K1041" i="3"/>
  <c r="I1017" i="3"/>
  <c r="J1017" i="3"/>
  <c r="K1017" i="3"/>
  <c r="K993" i="3"/>
  <c r="I993" i="3"/>
  <c r="K969" i="3"/>
  <c r="I969" i="3"/>
  <c r="J969" i="3"/>
  <c r="K945" i="3"/>
  <c r="J945" i="3"/>
  <c r="K921" i="3"/>
  <c r="I921" i="3"/>
  <c r="J921" i="3"/>
  <c r="J897" i="3"/>
  <c r="I897" i="3"/>
  <c r="K897" i="3"/>
  <c r="J873" i="3"/>
  <c r="K873" i="3"/>
  <c r="J857" i="3"/>
  <c r="K857" i="3"/>
  <c r="I857" i="3"/>
  <c r="J833" i="3"/>
  <c r="K833" i="3"/>
  <c r="I833" i="3"/>
  <c r="J809" i="3"/>
  <c r="K809" i="3"/>
  <c r="I809" i="3"/>
  <c r="J785" i="3"/>
  <c r="K785" i="3"/>
  <c r="I785" i="3"/>
  <c r="J761" i="3"/>
  <c r="K761" i="3"/>
  <c r="I761" i="3"/>
  <c r="J729" i="3"/>
  <c r="K729" i="3"/>
  <c r="I729" i="3"/>
  <c r="J713" i="3"/>
  <c r="K713" i="3"/>
  <c r="I713" i="3"/>
  <c r="J689" i="3"/>
  <c r="K689" i="3"/>
  <c r="I689" i="3"/>
  <c r="J657" i="3"/>
  <c r="K657" i="3"/>
  <c r="I657" i="3"/>
  <c r="J633" i="3"/>
  <c r="K633" i="3"/>
  <c r="I633" i="3"/>
  <c r="J609" i="3"/>
  <c r="K609" i="3"/>
  <c r="I609" i="3"/>
  <c r="J585" i="3"/>
  <c r="K585" i="3"/>
  <c r="I585" i="3"/>
  <c r="J553" i="3"/>
  <c r="K553" i="3"/>
  <c r="I553" i="3"/>
  <c r="J529" i="3"/>
  <c r="K529" i="3"/>
  <c r="I529" i="3"/>
  <c r="J513" i="3"/>
  <c r="K513" i="3"/>
  <c r="I513" i="3"/>
  <c r="I481" i="3"/>
  <c r="J481" i="3"/>
  <c r="K481" i="3"/>
  <c r="I473" i="3"/>
  <c r="J473" i="3"/>
  <c r="K473" i="3"/>
  <c r="I1146" i="3"/>
  <c r="J1146" i="3"/>
  <c r="K1146" i="3"/>
  <c r="I1106" i="3"/>
  <c r="J1106" i="3"/>
  <c r="K1106" i="3"/>
  <c r="I1082" i="3"/>
  <c r="J1082" i="3"/>
  <c r="K1082" i="3"/>
  <c r="I1042" i="3"/>
  <c r="J1042" i="3"/>
  <c r="K1042" i="3"/>
  <c r="I994" i="3"/>
  <c r="J994" i="3"/>
  <c r="K994" i="3"/>
  <c r="I962" i="3"/>
  <c r="J962" i="3"/>
  <c r="K962" i="3"/>
  <c r="I922" i="3"/>
  <c r="J922" i="3"/>
  <c r="K922" i="3"/>
  <c r="K890" i="3"/>
  <c r="I890" i="3"/>
  <c r="J890" i="3"/>
  <c r="K858" i="3"/>
  <c r="I858" i="3"/>
  <c r="J858" i="3"/>
  <c r="I818" i="3"/>
  <c r="J818" i="3"/>
  <c r="K818" i="3"/>
  <c r="I786" i="3"/>
  <c r="J786" i="3"/>
  <c r="K786" i="3"/>
  <c r="I754" i="3"/>
  <c r="J754" i="3"/>
  <c r="K754" i="3"/>
  <c r="I722" i="3"/>
  <c r="J722" i="3"/>
  <c r="K722" i="3"/>
  <c r="I690" i="3"/>
  <c r="J690" i="3"/>
  <c r="K690" i="3"/>
  <c r="I658" i="3"/>
  <c r="J658" i="3"/>
  <c r="K658" i="3"/>
  <c r="I618" i="3"/>
  <c r="J618" i="3"/>
  <c r="K618" i="3"/>
  <c r="I586" i="3"/>
  <c r="J586" i="3"/>
  <c r="K586" i="3"/>
  <c r="I554" i="3"/>
  <c r="J554" i="3"/>
  <c r="K554" i="3"/>
  <c r="I522" i="3"/>
  <c r="J522" i="3"/>
  <c r="K522" i="3"/>
  <c r="K490" i="3"/>
  <c r="I490" i="3"/>
  <c r="J490" i="3"/>
  <c r="K450" i="3"/>
  <c r="I450" i="3"/>
  <c r="J450" i="3"/>
  <c r="K418" i="3"/>
  <c r="I418" i="3"/>
  <c r="J418" i="3"/>
  <c r="K386" i="3"/>
  <c r="I386" i="3"/>
  <c r="J386" i="3"/>
  <c r="K346" i="3"/>
  <c r="I346" i="3"/>
  <c r="J346" i="3"/>
  <c r="J314" i="3"/>
  <c r="K314" i="3"/>
  <c r="I314" i="3"/>
  <c r="J282" i="3"/>
  <c r="K282" i="3"/>
  <c r="I282" i="3"/>
  <c r="I258" i="3"/>
  <c r="J258" i="3"/>
  <c r="K258" i="3"/>
  <c r="I226" i="3"/>
  <c r="K226" i="3"/>
  <c r="J226" i="3"/>
  <c r="I186" i="3"/>
  <c r="K186" i="3"/>
  <c r="J186" i="3"/>
  <c r="I138" i="3"/>
  <c r="J138" i="3"/>
  <c r="K138" i="3"/>
  <c r="I106" i="3"/>
  <c r="J106" i="3"/>
  <c r="K106" i="3"/>
  <c r="I82" i="3"/>
  <c r="K82" i="3"/>
  <c r="J82" i="3"/>
  <c r="I50" i="3"/>
  <c r="J50" i="3"/>
  <c r="K50" i="3"/>
  <c r="I26" i="3"/>
  <c r="J26" i="3"/>
  <c r="K26" i="3"/>
  <c r="I1161" i="3"/>
  <c r="J1161" i="3"/>
  <c r="K1161" i="3"/>
  <c r="I1153" i="3"/>
  <c r="J1153" i="3"/>
  <c r="K1153" i="3"/>
  <c r="I1129" i="3"/>
  <c r="J1129" i="3"/>
  <c r="K1129" i="3"/>
  <c r="I1105" i="3"/>
  <c r="J1105" i="3"/>
  <c r="K1105" i="3"/>
  <c r="I1081" i="3"/>
  <c r="J1081" i="3"/>
  <c r="K1081" i="3"/>
  <c r="I1057" i="3"/>
  <c r="J1057" i="3"/>
  <c r="K1057" i="3"/>
  <c r="I1033" i="3"/>
  <c r="J1033" i="3"/>
  <c r="K1033" i="3"/>
  <c r="I1009" i="3"/>
  <c r="J1009" i="3"/>
  <c r="K1009" i="3"/>
  <c r="K985" i="3"/>
  <c r="J985" i="3"/>
  <c r="K961" i="3"/>
  <c r="I961" i="3"/>
  <c r="J961" i="3"/>
  <c r="K937" i="3"/>
  <c r="I937" i="3"/>
  <c r="J937" i="3"/>
  <c r="K913" i="3"/>
  <c r="J913" i="3"/>
  <c r="J889" i="3"/>
  <c r="I889" i="3"/>
  <c r="K889" i="3"/>
  <c r="J849" i="3"/>
  <c r="K849" i="3"/>
  <c r="I849" i="3"/>
  <c r="J817" i="3"/>
  <c r="K817" i="3"/>
  <c r="I817" i="3"/>
  <c r="J801" i="3"/>
  <c r="K801" i="3"/>
  <c r="I801" i="3"/>
  <c r="J777" i="3"/>
  <c r="K777" i="3"/>
  <c r="I777" i="3"/>
  <c r="J753" i="3"/>
  <c r="K753" i="3"/>
  <c r="I753" i="3"/>
  <c r="J737" i="3"/>
  <c r="K737" i="3"/>
  <c r="I737" i="3"/>
  <c r="J705" i="3"/>
  <c r="K705" i="3"/>
  <c r="I705" i="3"/>
  <c r="J681" i="3"/>
  <c r="K681" i="3"/>
  <c r="I681" i="3"/>
  <c r="J665" i="3"/>
  <c r="K665" i="3"/>
  <c r="J641" i="3"/>
  <c r="K641" i="3"/>
  <c r="I641" i="3"/>
  <c r="J617" i="3"/>
  <c r="K617" i="3"/>
  <c r="I617" i="3"/>
  <c r="J601" i="3"/>
  <c r="K601" i="3"/>
  <c r="I601" i="3"/>
  <c r="J569" i="3"/>
  <c r="K569" i="3"/>
  <c r="I569" i="3"/>
  <c r="J545" i="3"/>
  <c r="K545" i="3"/>
  <c r="I545" i="3"/>
  <c r="J521" i="3"/>
  <c r="K521" i="3"/>
  <c r="I521" i="3"/>
  <c r="I497" i="3"/>
  <c r="J497" i="3"/>
  <c r="K497" i="3"/>
  <c r="I465" i="3"/>
  <c r="J465" i="3"/>
  <c r="K465" i="3"/>
  <c r="I665" i="3"/>
  <c r="I945" i="3"/>
  <c r="I1154" i="3"/>
  <c r="J1154" i="3"/>
  <c r="K1154" i="3"/>
  <c r="I1114" i="3"/>
  <c r="J1114" i="3"/>
  <c r="K1114" i="3"/>
  <c r="I1066" i="3"/>
  <c r="J1066" i="3"/>
  <c r="K1066" i="3"/>
  <c r="I1026" i="3"/>
  <c r="J1026" i="3"/>
  <c r="K1026" i="3"/>
  <c r="I986" i="3"/>
  <c r="J986" i="3"/>
  <c r="K986" i="3"/>
  <c r="I954" i="3"/>
  <c r="J954" i="3"/>
  <c r="K954" i="3"/>
  <c r="I914" i="3"/>
  <c r="J914" i="3"/>
  <c r="K914" i="3"/>
  <c r="K882" i="3"/>
  <c r="I882" i="3"/>
  <c r="J882" i="3"/>
  <c r="I850" i="3"/>
  <c r="K850" i="3"/>
  <c r="J850" i="3"/>
  <c r="I810" i="3"/>
  <c r="J810" i="3"/>
  <c r="K810" i="3"/>
  <c r="I778" i="3"/>
  <c r="J778" i="3"/>
  <c r="K778" i="3"/>
  <c r="I746" i="3"/>
  <c r="J746" i="3"/>
  <c r="K746" i="3"/>
  <c r="I714" i="3"/>
  <c r="J714" i="3"/>
  <c r="K714" i="3"/>
  <c r="I682" i="3"/>
  <c r="J682" i="3"/>
  <c r="K682" i="3"/>
  <c r="I650" i="3"/>
  <c r="J650" i="3"/>
  <c r="K650" i="3"/>
  <c r="I610" i="3"/>
  <c r="J610" i="3"/>
  <c r="K610" i="3"/>
  <c r="I578" i="3"/>
  <c r="J578" i="3"/>
  <c r="K578" i="3"/>
  <c r="I546" i="3"/>
  <c r="J546" i="3"/>
  <c r="K546" i="3"/>
  <c r="I514" i="3"/>
  <c r="J514" i="3"/>
  <c r="K514" i="3"/>
  <c r="K474" i="3"/>
  <c r="I474" i="3"/>
  <c r="J474" i="3"/>
  <c r="K442" i="3"/>
  <c r="J442" i="3"/>
  <c r="I442" i="3"/>
  <c r="K410" i="3"/>
  <c r="I410" i="3"/>
  <c r="J410" i="3"/>
  <c r="K378" i="3"/>
  <c r="J378" i="3"/>
  <c r="I378" i="3"/>
  <c r="K354" i="3"/>
  <c r="I354" i="3"/>
  <c r="J354" i="3"/>
  <c r="J322" i="3"/>
  <c r="K322" i="3"/>
  <c r="I322" i="3"/>
  <c r="J290" i="3"/>
  <c r="K290" i="3"/>
  <c r="I290" i="3"/>
  <c r="J250" i="3"/>
  <c r="K250" i="3"/>
  <c r="I250" i="3"/>
  <c r="I218" i="3"/>
  <c r="J218" i="3"/>
  <c r="K218" i="3"/>
  <c r="I178" i="3"/>
  <c r="J178" i="3"/>
  <c r="K178" i="3"/>
  <c r="I146" i="3"/>
  <c r="J146" i="3"/>
  <c r="K146" i="3"/>
  <c r="I114" i="3"/>
  <c r="J114" i="3"/>
  <c r="K114" i="3"/>
  <c r="I74" i="3"/>
  <c r="J74" i="3"/>
  <c r="K74" i="3"/>
  <c r="I42" i="3"/>
  <c r="K42" i="3"/>
  <c r="J42" i="3"/>
  <c r="I10" i="3"/>
  <c r="J10" i="3"/>
  <c r="K10" i="3"/>
  <c r="I1145" i="3"/>
  <c r="J1145" i="3"/>
  <c r="K1145" i="3"/>
  <c r="I1121" i="3"/>
  <c r="J1121" i="3"/>
  <c r="K1121" i="3"/>
  <c r="I1097" i="3"/>
  <c r="J1097" i="3"/>
  <c r="K1097" i="3"/>
  <c r="I1073" i="3"/>
  <c r="J1073" i="3"/>
  <c r="K1073" i="3"/>
  <c r="I1049" i="3"/>
  <c r="J1049" i="3"/>
  <c r="K1049" i="3"/>
  <c r="I1025" i="3"/>
  <c r="J1025" i="3"/>
  <c r="K1025" i="3"/>
  <c r="I1001" i="3"/>
  <c r="J1001" i="3"/>
  <c r="K1001" i="3"/>
  <c r="K977" i="3"/>
  <c r="I977" i="3"/>
  <c r="J977" i="3"/>
  <c r="K953" i="3"/>
  <c r="I953" i="3"/>
  <c r="J953" i="3"/>
  <c r="K929" i="3"/>
  <c r="J929" i="3"/>
  <c r="K905" i="3"/>
  <c r="I905" i="3"/>
  <c r="J905" i="3"/>
  <c r="J881" i="3"/>
  <c r="I881" i="3"/>
  <c r="K881" i="3"/>
  <c r="J865" i="3"/>
  <c r="K865" i="3"/>
  <c r="I865" i="3"/>
  <c r="J841" i="3"/>
  <c r="K841" i="3"/>
  <c r="I841" i="3"/>
  <c r="J825" i="3"/>
  <c r="K825" i="3"/>
  <c r="I825" i="3"/>
  <c r="J793" i="3"/>
  <c r="K793" i="3"/>
  <c r="J769" i="3"/>
  <c r="K769" i="3"/>
  <c r="I769" i="3"/>
  <c r="J745" i="3"/>
  <c r="K745" i="3"/>
  <c r="I745" i="3"/>
  <c r="J721" i="3"/>
  <c r="K721" i="3"/>
  <c r="I721" i="3"/>
  <c r="J697" i="3"/>
  <c r="K697" i="3"/>
  <c r="I697" i="3"/>
  <c r="J673" i="3"/>
  <c r="K673" i="3"/>
  <c r="I673" i="3"/>
  <c r="J649" i="3"/>
  <c r="K649" i="3"/>
  <c r="I649" i="3"/>
  <c r="J625" i="3"/>
  <c r="K625" i="3"/>
  <c r="I625" i="3"/>
  <c r="J593" i="3"/>
  <c r="K593" i="3"/>
  <c r="I593" i="3"/>
  <c r="J577" i="3"/>
  <c r="K577" i="3"/>
  <c r="I577" i="3"/>
  <c r="J561" i="3"/>
  <c r="K561" i="3"/>
  <c r="I561" i="3"/>
  <c r="J537" i="3"/>
  <c r="K537" i="3"/>
  <c r="I505" i="3"/>
  <c r="J505" i="3"/>
  <c r="K505" i="3"/>
  <c r="I489" i="3"/>
  <c r="J489" i="3"/>
  <c r="K489" i="3"/>
  <c r="I457" i="3"/>
  <c r="J457" i="3"/>
  <c r="K457" i="3"/>
  <c r="I873" i="3"/>
  <c r="I985" i="3"/>
  <c r="I1138" i="3"/>
  <c r="J1138" i="3"/>
  <c r="K1138" i="3"/>
  <c r="I1090" i="3"/>
  <c r="J1090" i="3"/>
  <c r="K1090" i="3"/>
  <c r="I1018" i="3"/>
  <c r="J1018" i="3"/>
  <c r="K1018" i="3"/>
  <c r="I938" i="3"/>
  <c r="J938" i="3"/>
  <c r="K938" i="3"/>
  <c r="I842" i="3"/>
  <c r="K842" i="3"/>
  <c r="J842" i="3"/>
  <c r="I642" i="3"/>
  <c r="J642" i="3"/>
  <c r="K642" i="3"/>
  <c r="K1163" i="3"/>
  <c r="I1163" i="3"/>
  <c r="K1155" i="3"/>
  <c r="I1155" i="3"/>
  <c r="K1147" i="3"/>
  <c r="I1147" i="3"/>
  <c r="K1139" i="3"/>
  <c r="I1139" i="3"/>
  <c r="K1131" i="3"/>
  <c r="I1131" i="3"/>
  <c r="K1123" i="3"/>
  <c r="I1123" i="3"/>
  <c r="K1115" i="3"/>
  <c r="I1115" i="3"/>
  <c r="K1107" i="3"/>
  <c r="I1107" i="3"/>
  <c r="K1099" i="3"/>
  <c r="I1099" i="3"/>
  <c r="K1091" i="3"/>
  <c r="I1091" i="3"/>
  <c r="K1083" i="3"/>
  <c r="I1083" i="3"/>
  <c r="K1075" i="3"/>
  <c r="I1075" i="3"/>
  <c r="K1067" i="3"/>
  <c r="I1067" i="3"/>
  <c r="K1059" i="3"/>
  <c r="I1059" i="3"/>
  <c r="K1051" i="3"/>
  <c r="I1051" i="3"/>
  <c r="K1043" i="3"/>
  <c r="I1043" i="3"/>
  <c r="K1035" i="3"/>
  <c r="I1035" i="3"/>
  <c r="K1027" i="3"/>
  <c r="I1027" i="3"/>
  <c r="K1019" i="3"/>
  <c r="I1019" i="3"/>
  <c r="K1011" i="3"/>
  <c r="I1011" i="3"/>
  <c r="K1003" i="3"/>
  <c r="I1003" i="3"/>
  <c r="I995" i="3"/>
  <c r="J995" i="3"/>
  <c r="K995" i="3"/>
  <c r="I987" i="3"/>
  <c r="J987" i="3"/>
  <c r="K987" i="3"/>
  <c r="I979" i="3"/>
  <c r="J979" i="3"/>
  <c r="K979" i="3"/>
  <c r="I971" i="3"/>
  <c r="J971" i="3"/>
  <c r="K971" i="3"/>
  <c r="J963" i="3"/>
  <c r="I963" i="3"/>
  <c r="K955" i="3"/>
  <c r="I955" i="3"/>
  <c r="I947" i="3"/>
  <c r="J947" i="3"/>
  <c r="K947" i="3"/>
  <c r="I939" i="3"/>
  <c r="J939" i="3"/>
  <c r="I931" i="3"/>
  <c r="J931" i="3"/>
  <c r="K931" i="3"/>
  <c r="J1155" i="3"/>
  <c r="J1091" i="3"/>
  <c r="J1027" i="3"/>
  <c r="K963" i="3"/>
  <c r="K939" i="3"/>
  <c r="I913" i="3"/>
  <c r="I1122" i="3"/>
  <c r="J1122" i="3"/>
  <c r="K1122" i="3"/>
  <c r="I1074" i="3"/>
  <c r="J1074" i="3"/>
  <c r="K1074" i="3"/>
  <c r="I1050" i="3"/>
  <c r="J1050" i="3"/>
  <c r="K1050" i="3"/>
  <c r="I1010" i="3"/>
  <c r="J1010" i="3"/>
  <c r="K1010" i="3"/>
  <c r="I978" i="3"/>
  <c r="J978" i="3"/>
  <c r="K978" i="3"/>
  <c r="I946" i="3"/>
  <c r="J946" i="3"/>
  <c r="K946" i="3"/>
  <c r="I906" i="3"/>
  <c r="J906" i="3"/>
  <c r="K906" i="3"/>
  <c r="K874" i="3"/>
  <c r="I874" i="3"/>
  <c r="J874" i="3"/>
  <c r="I834" i="3"/>
  <c r="J834" i="3"/>
  <c r="K834" i="3"/>
  <c r="I802" i="3"/>
  <c r="J802" i="3"/>
  <c r="K802" i="3"/>
  <c r="I770" i="3"/>
  <c r="J770" i="3"/>
  <c r="K770" i="3"/>
  <c r="I738" i="3"/>
  <c r="J738" i="3"/>
  <c r="K738" i="3"/>
  <c r="I706" i="3"/>
  <c r="J706" i="3"/>
  <c r="K706" i="3"/>
  <c r="I674" i="3"/>
  <c r="J674" i="3"/>
  <c r="K674" i="3"/>
  <c r="I634" i="3"/>
  <c r="J634" i="3"/>
  <c r="K634" i="3"/>
  <c r="I602" i="3"/>
  <c r="J602" i="3"/>
  <c r="K602" i="3"/>
  <c r="I570" i="3"/>
  <c r="J570" i="3"/>
  <c r="K570" i="3"/>
  <c r="I530" i="3"/>
  <c r="J530" i="3"/>
  <c r="K530" i="3"/>
  <c r="K498" i="3"/>
  <c r="I498" i="3"/>
  <c r="J498" i="3"/>
  <c r="K466" i="3"/>
  <c r="I466" i="3"/>
  <c r="J466" i="3"/>
  <c r="K434" i="3"/>
  <c r="I434" i="3"/>
  <c r="J434" i="3"/>
  <c r="K402" i="3"/>
  <c r="I402" i="3"/>
  <c r="J402" i="3"/>
  <c r="I370" i="3"/>
  <c r="J370" i="3"/>
  <c r="K370" i="3"/>
  <c r="K338" i="3"/>
  <c r="I338" i="3"/>
  <c r="J338" i="3"/>
  <c r="J306" i="3"/>
  <c r="K306" i="3"/>
  <c r="I306" i="3"/>
  <c r="J274" i="3"/>
  <c r="K274" i="3"/>
  <c r="I274" i="3"/>
  <c r="I242" i="3"/>
  <c r="J242" i="3"/>
  <c r="K242" i="3"/>
  <c r="I210" i="3"/>
  <c r="J210" i="3"/>
  <c r="K210" i="3"/>
  <c r="I194" i="3"/>
  <c r="K194" i="3"/>
  <c r="J194" i="3"/>
  <c r="I162" i="3"/>
  <c r="K162" i="3"/>
  <c r="J162" i="3"/>
  <c r="I130" i="3"/>
  <c r="K130" i="3"/>
  <c r="J130" i="3"/>
  <c r="I98" i="3"/>
  <c r="J98" i="3"/>
  <c r="K98" i="3"/>
  <c r="I66" i="3"/>
  <c r="J66" i="3"/>
  <c r="K66" i="3"/>
  <c r="I34" i="3"/>
  <c r="J34" i="3"/>
  <c r="K34" i="3"/>
  <c r="J1051" i="3"/>
  <c r="I793" i="3"/>
  <c r="I872" i="3"/>
  <c r="J872" i="3"/>
  <c r="I848" i="3"/>
  <c r="J848" i="3"/>
  <c r="K848" i="3"/>
  <c r="I840" i="3"/>
  <c r="J840" i="3"/>
  <c r="I832" i="3"/>
  <c r="J832" i="3"/>
  <c r="K832" i="3"/>
  <c r="I824" i="3"/>
  <c r="J824" i="3"/>
  <c r="K824" i="3"/>
  <c r="I816" i="3"/>
  <c r="K816" i="3"/>
  <c r="I792" i="3"/>
  <c r="J792" i="3"/>
  <c r="I784" i="3"/>
  <c r="K784" i="3"/>
  <c r="I776" i="3"/>
  <c r="J776" i="3"/>
  <c r="I768" i="3"/>
  <c r="J768" i="3"/>
  <c r="K768" i="3"/>
  <c r="I760" i="3"/>
  <c r="J760" i="3"/>
  <c r="K760" i="3"/>
  <c r="I752" i="3"/>
  <c r="K752" i="3"/>
  <c r="I728" i="3"/>
  <c r="J728" i="3"/>
  <c r="I720" i="3"/>
  <c r="K720" i="3"/>
  <c r="I712" i="3"/>
  <c r="J712" i="3"/>
  <c r="I704" i="3"/>
  <c r="J704" i="3"/>
  <c r="K704" i="3"/>
  <c r="I696" i="3"/>
  <c r="J696" i="3"/>
  <c r="K696" i="3"/>
  <c r="I688" i="3"/>
  <c r="K688" i="3"/>
  <c r="I664" i="3"/>
  <c r="J664" i="3"/>
  <c r="I656" i="3"/>
  <c r="K656" i="3"/>
  <c r="I648" i="3"/>
  <c r="J648" i="3"/>
  <c r="I640" i="3"/>
  <c r="J640" i="3"/>
  <c r="K640" i="3"/>
  <c r="I632" i="3"/>
  <c r="J632" i="3"/>
  <c r="K632" i="3"/>
  <c r="I624" i="3"/>
  <c r="K624" i="3"/>
  <c r="I600" i="3"/>
  <c r="J600" i="3"/>
  <c r="I592" i="3"/>
  <c r="K592" i="3"/>
  <c r="I584" i="3"/>
  <c r="J584" i="3"/>
  <c r="I576" i="3"/>
  <c r="J576" i="3"/>
  <c r="K576" i="3"/>
  <c r="I568" i="3"/>
  <c r="J568" i="3"/>
  <c r="K568" i="3"/>
  <c r="I560" i="3"/>
  <c r="K560" i="3"/>
  <c r="I536" i="3"/>
  <c r="J536" i="3"/>
  <c r="I528" i="3"/>
  <c r="J528" i="3"/>
  <c r="I520" i="3"/>
  <c r="J520" i="3"/>
  <c r="K520" i="3"/>
  <c r="I512" i="3"/>
  <c r="J512" i="3"/>
  <c r="I504" i="3"/>
  <c r="J504" i="3"/>
  <c r="K504" i="3"/>
  <c r="I496" i="3"/>
  <c r="J496" i="3"/>
  <c r="K496" i="3"/>
  <c r="I488" i="3"/>
  <c r="J488" i="3"/>
  <c r="K488" i="3"/>
  <c r="I480" i="3"/>
  <c r="J480" i="3"/>
  <c r="K480" i="3"/>
  <c r="I472" i="3"/>
  <c r="J472" i="3"/>
  <c r="K472" i="3"/>
  <c r="I464" i="3"/>
  <c r="J464" i="3"/>
  <c r="K464" i="3"/>
  <c r="I456" i="3"/>
  <c r="J456" i="3"/>
  <c r="K456" i="3"/>
  <c r="I448" i="3"/>
  <c r="J448" i="3"/>
  <c r="K448" i="3"/>
  <c r="I440" i="3"/>
  <c r="J440" i="3"/>
  <c r="K440" i="3"/>
  <c r="I432" i="3"/>
  <c r="J432" i="3"/>
  <c r="K432" i="3"/>
  <c r="I424" i="3"/>
  <c r="J424" i="3"/>
  <c r="K424" i="3"/>
  <c r="I416" i="3"/>
  <c r="J416" i="3"/>
  <c r="K416" i="3"/>
  <c r="I408" i="3"/>
  <c r="J408" i="3"/>
  <c r="K408" i="3"/>
  <c r="I400" i="3"/>
  <c r="J400" i="3"/>
  <c r="K400" i="3"/>
  <c r="I392" i="3"/>
  <c r="J392" i="3"/>
  <c r="K392" i="3"/>
  <c r="I384" i="3"/>
  <c r="J384" i="3"/>
  <c r="K384" i="3"/>
  <c r="I376" i="3"/>
  <c r="J376" i="3"/>
  <c r="K376" i="3"/>
  <c r="I368" i="3"/>
  <c r="K368" i="3"/>
  <c r="J368" i="3"/>
  <c r="I360" i="3"/>
  <c r="J360" i="3"/>
  <c r="K360" i="3"/>
  <c r="I352" i="3"/>
  <c r="K352" i="3"/>
  <c r="J352" i="3"/>
  <c r="I344" i="3"/>
  <c r="J344" i="3"/>
  <c r="K344" i="3"/>
  <c r="I336" i="3"/>
  <c r="K336" i="3"/>
  <c r="J336" i="3"/>
  <c r="I328" i="3"/>
  <c r="J328" i="3"/>
  <c r="K328" i="3"/>
  <c r="I320" i="3"/>
  <c r="J320" i="3"/>
  <c r="K320" i="3"/>
  <c r="I312" i="3"/>
  <c r="J312" i="3"/>
  <c r="K312" i="3"/>
  <c r="I304" i="3"/>
  <c r="K304" i="3"/>
  <c r="J304" i="3"/>
  <c r="I296" i="3"/>
  <c r="J296" i="3"/>
  <c r="K296" i="3"/>
  <c r="I288" i="3"/>
  <c r="J288" i="3"/>
  <c r="I280" i="3"/>
  <c r="J280" i="3"/>
  <c r="K280" i="3"/>
  <c r="I272" i="3"/>
  <c r="J272" i="3"/>
  <c r="K272" i="3"/>
  <c r="I264" i="3"/>
  <c r="J264" i="3"/>
  <c r="K264" i="3"/>
  <c r="J256" i="3"/>
  <c r="I256" i="3"/>
  <c r="K256" i="3"/>
  <c r="J248" i="3"/>
  <c r="K248" i="3"/>
  <c r="I248" i="3"/>
  <c r="J240" i="3"/>
  <c r="I240" i="3"/>
  <c r="K240" i="3"/>
  <c r="J232" i="3"/>
  <c r="K232" i="3"/>
  <c r="I232" i="3"/>
  <c r="I224" i="3"/>
  <c r="J224" i="3"/>
  <c r="K224" i="3"/>
  <c r="J216" i="3"/>
  <c r="K216" i="3"/>
  <c r="I216" i="3"/>
  <c r="J208" i="3"/>
  <c r="K208" i="3"/>
  <c r="I208" i="3"/>
  <c r="I200" i="3"/>
  <c r="J200" i="3"/>
  <c r="K200" i="3"/>
  <c r="I192" i="3"/>
  <c r="J192" i="3"/>
  <c r="K192" i="3"/>
  <c r="I184" i="3"/>
  <c r="J184" i="3"/>
  <c r="K184" i="3"/>
  <c r="I176" i="3"/>
  <c r="J176" i="3"/>
  <c r="K176" i="3"/>
  <c r="K168" i="3"/>
  <c r="I168" i="3"/>
  <c r="J168" i="3"/>
  <c r="I160" i="3"/>
  <c r="J160" i="3"/>
  <c r="K160" i="3"/>
  <c r="K152" i="3"/>
  <c r="I152" i="3"/>
  <c r="J152" i="3"/>
  <c r="J144" i="3"/>
  <c r="K144" i="3"/>
  <c r="I144" i="3"/>
  <c r="I136" i="3"/>
  <c r="K136" i="3"/>
  <c r="J136" i="3"/>
  <c r="J128" i="3"/>
  <c r="I128" i="3"/>
  <c r="K128" i="3"/>
  <c r="I120" i="3"/>
  <c r="J120" i="3"/>
  <c r="K120" i="3"/>
  <c r="I112" i="3"/>
  <c r="J112" i="3"/>
  <c r="K112" i="3"/>
  <c r="J104" i="3"/>
  <c r="K104" i="3"/>
  <c r="I104" i="3"/>
  <c r="I96" i="3"/>
  <c r="J96" i="3"/>
  <c r="K96" i="3"/>
  <c r="K88" i="3"/>
  <c r="I88" i="3"/>
  <c r="J88" i="3"/>
  <c r="I80" i="3"/>
  <c r="J80" i="3"/>
  <c r="K80" i="3"/>
  <c r="I72" i="3"/>
  <c r="J72" i="3"/>
  <c r="K72" i="3"/>
  <c r="K64" i="3"/>
  <c r="J64" i="3"/>
  <c r="I64" i="3"/>
  <c r="I56" i="3"/>
  <c r="J56" i="3"/>
  <c r="K56" i="3"/>
  <c r="I48" i="3"/>
  <c r="K48" i="3"/>
  <c r="J48" i="3"/>
  <c r="J40" i="3"/>
  <c r="K40" i="3"/>
  <c r="I40" i="3"/>
  <c r="I32" i="3"/>
  <c r="J32" i="3"/>
  <c r="K32" i="3"/>
  <c r="J24" i="3"/>
  <c r="K24" i="3"/>
  <c r="I24" i="3"/>
  <c r="I16" i="3"/>
  <c r="J16" i="3"/>
  <c r="K16" i="3"/>
  <c r="I8" i="3"/>
  <c r="J8" i="3"/>
  <c r="K8" i="3"/>
  <c r="J3" i="3"/>
  <c r="J1157" i="3"/>
  <c r="J1149" i="3"/>
  <c r="J1141" i="3"/>
  <c r="J1133" i="3"/>
  <c r="J1125" i="3"/>
  <c r="J1117" i="3"/>
  <c r="J1109" i="3"/>
  <c r="J1101" i="3"/>
  <c r="J1093" i="3"/>
  <c r="J1085" i="3"/>
  <c r="J1077" i="3"/>
  <c r="J1069" i="3"/>
  <c r="J1061" i="3"/>
  <c r="J1053" i="3"/>
  <c r="J1045" i="3"/>
  <c r="J1037" i="3"/>
  <c r="J1029" i="3"/>
  <c r="J1021" i="3"/>
  <c r="J1013" i="3"/>
  <c r="J1005" i="3"/>
  <c r="J997" i="3"/>
  <c r="K992" i="3"/>
  <c r="J984" i="3"/>
  <c r="K966" i="3"/>
  <c r="J958" i="3"/>
  <c r="I944" i="3"/>
  <c r="I928" i="3"/>
  <c r="I912" i="3"/>
  <c r="I879" i="3"/>
  <c r="K776" i="3"/>
  <c r="I763" i="3"/>
  <c r="J720" i="3"/>
  <c r="K648" i="3"/>
  <c r="I635" i="3"/>
  <c r="J592" i="3"/>
  <c r="K512" i="3"/>
  <c r="I449" i="3"/>
  <c r="J449" i="3"/>
  <c r="K449" i="3"/>
  <c r="I425" i="3"/>
  <c r="J425" i="3"/>
  <c r="K425" i="3"/>
  <c r="I385" i="3"/>
  <c r="J385" i="3"/>
  <c r="K385" i="3"/>
  <c r="I361" i="3"/>
  <c r="J361" i="3"/>
  <c r="K361" i="3"/>
  <c r="I337" i="3"/>
  <c r="J337" i="3"/>
  <c r="K337" i="3"/>
  <c r="I313" i="3"/>
  <c r="J313" i="3"/>
  <c r="K313" i="3"/>
  <c r="I289" i="3"/>
  <c r="J289" i="3"/>
  <c r="K289" i="3"/>
  <c r="I265" i="3"/>
  <c r="J265" i="3"/>
  <c r="K265" i="3"/>
  <c r="I241" i="3"/>
  <c r="K241" i="3"/>
  <c r="J241" i="3"/>
  <c r="I209" i="3"/>
  <c r="J209" i="3"/>
  <c r="K209" i="3"/>
  <c r="I185" i="3"/>
  <c r="J185" i="3"/>
  <c r="K185" i="3"/>
  <c r="I161" i="3"/>
  <c r="J161" i="3"/>
  <c r="K161" i="3"/>
  <c r="J137" i="3"/>
  <c r="I137" i="3"/>
  <c r="K137" i="3"/>
  <c r="J113" i="3"/>
  <c r="K113" i="3"/>
  <c r="I113" i="3"/>
  <c r="I89" i="3"/>
  <c r="J89" i="3"/>
  <c r="K89" i="3"/>
  <c r="J49" i="3"/>
  <c r="K49" i="3"/>
  <c r="I49" i="3"/>
  <c r="I25" i="3"/>
  <c r="J25" i="3"/>
  <c r="K25" i="3"/>
  <c r="I904" i="3"/>
  <c r="J904" i="3"/>
  <c r="I896" i="3"/>
  <c r="J896" i="3"/>
  <c r="I888" i="3"/>
  <c r="J888" i="3"/>
  <c r="K888" i="3"/>
  <c r="I991" i="3"/>
  <c r="J991" i="3"/>
  <c r="K991" i="3"/>
  <c r="I983" i="3"/>
  <c r="J983" i="3"/>
  <c r="K983" i="3"/>
  <c r="I975" i="3"/>
  <c r="J975" i="3"/>
  <c r="K975" i="3"/>
  <c r="I967" i="3"/>
  <c r="J967" i="3"/>
  <c r="K967" i="3"/>
  <c r="I959" i="3"/>
  <c r="J959" i="3"/>
  <c r="K959" i="3"/>
  <c r="I951" i="3"/>
  <c r="J951" i="3"/>
  <c r="K951" i="3"/>
  <c r="I943" i="3"/>
  <c r="J943" i="3"/>
  <c r="K943" i="3"/>
  <c r="I935" i="3"/>
  <c r="J935" i="3"/>
  <c r="K935" i="3"/>
  <c r="I927" i="3"/>
  <c r="J927" i="3"/>
  <c r="K927" i="3"/>
  <c r="I919" i="3"/>
  <c r="J919" i="3"/>
  <c r="K919" i="3"/>
  <c r="I911" i="3"/>
  <c r="J911" i="3"/>
  <c r="K911" i="3"/>
  <c r="I903" i="3"/>
  <c r="J903" i="3"/>
  <c r="J895" i="3"/>
  <c r="K895" i="3"/>
  <c r="I871" i="3"/>
  <c r="J871" i="3"/>
  <c r="I863" i="3"/>
  <c r="K863" i="3"/>
  <c r="I855" i="3"/>
  <c r="J855" i="3"/>
  <c r="I847" i="3"/>
  <c r="J847" i="3"/>
  <c r="I839" i="3"/>
  <c r="J839" i="3"/>
  <c r="I831" i="3"/>
  <c r="J831" i="3"/>
  <c r="K831" i="3"/>
  <c r="I823" i="3"/>
  <c r="J823" i="3"/>
  <c r="K823" i="3"/>
  <c r="I815" i="3"/>
  <c r="J815" i="3"/>
  <c r="K815" i="3"/>
  <c r="I807" i="3"/>
  <c r="J807" i="3"/>
  <c r="K807" i="3"/>
  <c r="I799" i="3"/>
  <c r="J799" i="3"/>
  <c r="K799" i="3"/>
  <c r="I791" i="3"/>
  <c r="J791" i="3"/>
  <c r="K791" i="3"/>
  <c r="I783" i="3"/>
  <c r="J783" i="3"/>
  <c r="K783" i="3"/>
  <c r="I775" i="3"/>
  <c r="J775" i="3"/>
  <c r="K775" i="3"/>
  <c r="I767" i="3"/>
  <c r="J767" i="3"/>
  <c r="K767" i="3"/>
  <c r="I759" i="3"/>
  <c r="J759" i="3"/>
  <c r="K759" i="3"/>
  <c r="I751" i="3"/>
  <c r="J751" i="3"/>
  <c r="K751" i="3"/>
  <c r="I743" i="3"/>
  <c r="J743" i="3"/>
  <c r="K743" i="3"/>
  <c r="I735" i="3"/>
  <c r="J735" i="3"/>
  <c r="K735" i="3"/>
  <c r="I727" i="3"/>
  <c r="J727" i="3"/>
  <c r="K727" i="3"/>
  <c r="I719" i="3"/>
  <c r="J719" i="3"/>
  <c r="K719" i="3"/>
  <c r="I711" i="3"/>
  <c r="J711" i="3"/>
  <c r="K711" i="3"/>
  <c r="I703" i="3"/>
  <c r="J703" i="3"/>
  <c r="K703" i="3"/>
  <c r="I695" i="3"/>
  <c r="J695" i="3"/>
  <c r="K695" i="3"/>
  <c r="I687" i="3"/>
  <c r="J687" i="3"/>
  <c r="K687" i="3"/>
  <c r="I679" i="3"/>
  <c r="J679" i="3"/>
  <c r="K679" i="3"/>
  <c r="I671" i="3"/>
  <c r="J671" i="3"/>
  <c r="K671" i="3"/>
  <c r="I663" i="3"/>
  <c r="J663" i="3"/>
  <c r="K663" i="3"/>
  <c r="I655" i="3"/>
  <c r="J655" i="3"/>
  <c r="K655" i="3"/>
  <c r="I647" i="3"/>
  <c r="J647" i="3"/>
  <c r="K647" i="3"/>
  <c r="I639" i="3"/>
  <c r="J639" i="3"/>
  <c r="K639" i="3"/>
  <c r="I631" i="3"/>
  <c r="J631" i="3"/>
  <c r="K631" i="3"/>
  <c r="I623" i="3"/>
  <c r="J623" i="3"/>
  <c r="K623" i="3"/>
  <c r="I615" i="3"/>
  <c r="J615" i="3"/>
  <c r="K615" i="3"/>
  <c r="I607" i="3"/>
  <c r="J607" i="3"/>
  <c r="K607" i="3"/>
  <c r="I599" i="3"/>
  <c r="J599" i="3"/>
  <c r="K599" i="3"/>
  <c r="I591" i="3"/>
  <c r="J591" i="3"/>
  <c r="K591" i="3"/>
  <c r="I583" i="3"/>
  <c r="J583" i="3"/>
  <c r="K583" i="3"/>
  <c r="I575" i="3"/>
  <c r="J575" i="3"/>
  <c r="K575" i="3"/>
  <c r="I567" i="3"/>
  <c r="J567" i="3"/>
  <c r="K567" i="3"/>
  <c r="I559" i="3"/>
  <c r="J559" i="3"/>
  <c r="K559" i="3"/>
  <c r="I551" i="3"/>
  <c r="J551" i="3"/>
  <c r="K551" i="3"/>
  <c r="I543" i="3"/>
  <c r="J543" i="3"/>
  <c r="K543" i="3"/>
  <c r="I535" i="3"/>
  <c r="J535" i="3"/>
  <c r="K535" i="3"/>
  <c r="I527" i="3"/>
  <c r="J527" i="3"/>
  <c r="K527" i="3"/>
  <c r="I519" i="3"/>
  <c r="J519" i="3"/>
  <c r="K519" i="3"/>
  <c r="I511" i="3"/>
  <c r="J511" i="3"/>
  <c r="K511" i="3"/>
  <c r="I503" i="3"/>
  <c r="K503" i="3"/>
  <c r="J503" i="3"/>
  <c r="I487" i="3"/>
  <c r="J487" i="3"/>
  <c r="K487" i="3"/>
  <c r="I479" i="3"/>
  <c r="J479" i="3"/>
  <c r="K479" i="3"/>
  <c r="I471" i="3"/>
  <c r="J471" i="3"/>
  <c r="K471" i="3"/>
  <c r="I463" i="3"/>
  <c r="K463" i="3"/>
  <c r="I455" i="3"/>
  <c r="J455" i="3"/>
  <c r="K455" i="3"/>
  <c r="I447" i="3"/>
  <c r="J447" i="3"/>
  <c r="K447" i="3"/>
  <c r="I439" i="3"/>
  <c r="J439" i="3"/>
  <c r="K439" i="3"/>
  <c r="I431" i="3"/>
  <c r="J431" i="3"/>
  <c r="K431" i="3"/>
  <c r="I423" i="3"/>
  <c r="J423" i="3"/>
  <c r="K423" i="3"/>
  <c r="I415" i="3"/>
  <c r="J415" i="3"/>
  <c r="K415" i="3"/>
  <c r="I407" i="3"/>
  <c r="J407" i="3"/>
  <c r="K407" i="3"/>
  <c r="I399" i="3"/>
  <c r="K399" i="3"/>
  <c r="I391" i="3"/>
  <c r="J391" i="3"/>
  <c r="K391" i="3"/>
  <c r="I383" i="3"/>
  <c r="J383" i="3"/>
  <c r="K383" i="3"/>
  <c r="I375" i="3"/>
  <c r="J375" i="3"/>
  <c r="K375" i="3"/>
  <c r="I367" i="3"/>
  <c r="J367" i="3"/>
  <c r="K367" i="3"/>
  <c r="I359" i="3"/>
  <c r="J359" i="3"/>
  <c r="K359" i="3"/>
  <c r="I351" i="3"/>
  <c r="J351" i="3"/>
  <c r="K351" i="3"/>
  <c r="I343" i="3"/>
  <c r="J343" i="3"/>
  <c r="K343" i="3"/>
  <c r="I335" i="3"/>
  <c r="J335" i="3"/>
  <c r="K335" i="3"/>
  <c r="I327" i="3"/>
  <c r="J327" i="3"/>
  <c r="K327" i="3"/>
  <c r="I319" i="3"/>
  <c r="K319" i="3"/>
  <c r="J319" i="3"/>
  <c r="I311" i="3"/>
  <c r="K311" i="3"/>
  <c r="J311" i="3"/>
  <c r="I303" i="3"/>
  <c r="K303" i="3"/>
  <c r="J303" i="3"/>
  <c r="I295" i="3"/>
  <c r="K295" i="3"/>
  <c r="J295" i="3"/>
  <c r="I287" i="3"/>
  <c r="K287" i="3"/>
  <c r="J287" i="3"/>
  <c r="I279" i="3"/>
  <c r="K279" i="3"/>
  <c r="J279" i="3"/>
  <c r="I271" i="3"/>
  <c r="K271" i="3"/>
  <c r="J271" i="3"/>
  <c r="I263" i="3"/>
  <c r="K263" i="3"/>
  <c r="J263" i="3"/>
  <c r="K255" i="3"/>
  <c r="I255" i="3"/>
  <c r="J255" i="3"/>
  <c r="I247" i="3"/>
  <c r="J247" i="3"/>
  <c r="K247" i="3"/>
  <c r="I239" i="3"/>
  <c r="K239" i="3"/>
  <c r="J239" i="3"/>
  <c r="I231" i="3"/>
  <c r="J231" i="3"/>
  <c r="K231" i="3"/>
  <c r="J223" i="3"/>
  <c r="K223" i="3"/>
  <c r="I223" i="3"/>
  <c r="J215" i="3"/>
  <c r="I215" i="3"/>
  <c r="K215" i="3"/>
  <c r="J207" i="3"/>
  <c r="I207" i="3"/>
  <c r="K207" i="3"/>
  <c r="J199" i="3"/>
  <c r="I199" i="3"/>
  <c r="K199" i="3"/>
  <c r="J191" i="3"/>
  <c r="I191" i="3"/>
  <c r="K191" i="3"/>
  <c r="J183" i="3"/>
  <c r="I183" i="3"/>
  <c r="K183" i="3"/>
  <c r="J175" i="3"/>
  <c r="I175" i="3"/>
  <c r="K175" i="3"/>
  <c r="J167" i="3"/>
  <c r="K167" i="3"/>
  <c r="I167" i="3"/>
  <c r="J159" i="3"/>
  <c r="K159" i="3"/>
  <c r="I159" i="3"/>
  <c r="J151" i="3"/>
  <c r="I151" i="3"/>
  <c r="K151" i="3"/>
  <c r="J143" i="3"/>
  <c r="K143" i="3"/>
  <c r="I143" i="3"/>
  <c r="J135" i="3"/>
  <c r="I135" i="3"/>
  <c r="K135" i="3"/>
  <c r="J127" i="3"/>
  <c r="K127" i="3"/>
  <c r="I127" i="3"/>
  <c r="J119" i="3"/>
  <c r="I119" i="3"/>
  <c r="K119" i="3"/>
  <c r="J111" i="3"/>
  <c r="I111" i="3"/>
  <c r="K111" i="3"/>
  <c r="J103" i="3"/>
  <c r="I103" i="3"/>
  <c r="K103" i="3"/>
  <c r="J95" i="3"/>
  <c r="I95" i="3"/>
  <c r="K95" i="3"/>
  <c r="J87" i="3"/>
  <c r="I87" i="3"/>
  <c r="K87" i="3"/>
  <c r="J79" i="3"/>
  <c r="K79" i="3"/>
  <c r="I79" i="3"/>
  <c r="J71" i="3"/>
  <c r="I71" i="3"/>
  <c r="K71" i="3"/>
  <c r="J63" i="3"/>
  <c r="I63" i="3"/>
  <c r="K63" i="3"/>
  <c r="J55" i="3"/>
  <c r="K55" i="3"/>
  <c r="I55" i="3"/>
  <c r="J47" i="3"/>
  <c r="I47" i="3"/>
  <c r="K47" i="3"/>
  <c r="J39" i="3"/>
  <c r="K39" i="3"/>
  <c r="I39" i="3"/>
  <c r="J31" i="3"/>
  <c r="I31" i="3"/>
  <c r="K31" i="3"/>
  <c r="J23" i="3"/>
  <c r="I23" i="3"/>
  <c r="K23" i="3"/>
  <c r="J15" i="3"/>
  <c r="I15" i="3"/>
  <c r="K15" i="3"/>
  <c r="J7" i="3"/>
  <c r="I7" i="3"/>
  <c r="K7" i="3"/>
  <c r="K1159" i="3"/>
  <c r="K1151" i="3"/>
  <c r="K1143" i="3"/>
  <c r="K1135" i="3"/>
  <c r="K1127" i="3"/>
  <c r="K1119" i="3"/>
  <c r="K1111" i="3"/>
  <c r="K1103" i="3"/>
  <c r="K1095" i="3"/>
  <c r="K1087" i="3"/>
  <c r="K1079" i="3"/>
  <c r="K1071" i="3"/>
  <c r="K1063" i="3"/>
  <c r="K1055" i="3"/>
  <c r="K1047" i="3"/>
  <c r="K1039" i="3"/>
  <c r="K1031" i="3"/>
  <c r="K1023" i="3"/>
  <c r="K1015" i="3"/>
  <c r="K1007" i="3"/>
  <c r="K999" i="3"/>
  <c r="J992" i="3"/>
  <c r="K974" i="3"/>
  <c r="J966" i="3"/>
  <c r="K942" i="3"/>
  <c r="K926" i="3"/>
  <c r="K910" i="3"/>
  <c r="J891" i="3"/>
  <c r="K869" i="3"/>
  <c r="J816" i="3"/>
  <c r="J787" i="3"/>
  <c r="J758" i="3"/>
  <c r="K744" i="3"/>
  <c r="K715" i="3"/>
  <c r="J688" i="3"/>
  <c r="J659" i="3"/>
  <c r="J630" i="3"/>
  <c r="K616" i="3"/>
  <c r="K587" i="3"/>
  <c r="J560" i="3"/>
  <c r="K528" i="3"/>
  <c r="K288" i="3"/>
  <c r="I433" i="3"/>
  <c r="J433" i="3"/>
  <c r="K433" i="3"/>
  <c r="I409" i="3"/>
  <c r="J409" i="3"/>
  <c r="K409" i="3"/>
  <c r="I401" i="3"/>
  <c r="J401" i="3"/>
  <c r="K401" i="3"/>
  <c r="I377" i="3"/>
  <c r="J377" i="3"/>
  <c r="K377" i="3"/>
  <c r="I353" i="3"/>
  <c r="J353" i="3"/>
  <c r="K353" i="3"/>
  <c r="I329" i="3"/>
  <c r="J329" i="3"/>
  <c r="K329" i="3"/>
  <c r="I305" i="3"/>
  <c r="J305" i="3"/>
  <c r="K305" i="3"/>
  <c r="I281" i="3"/>
  <c r="J281" i="3"/>
  <c r="K281" i="3"/>
  <c r="I257" i="3"/>
  <c r="K257" i="3"/>
  <c r="J257" i="3"/>
  <c r="I233" i="3"/>
  <c r="J233" i="3"/>
  <c r="K233" i="3"/>
  <c r="J217" i="3"/>
  <c r="K217" i="3"/>
  <c r="I217" i="3"/>
  <c r="I193" i="3"/>
  <c r="J193" i="3"/>
  <c r="K193" i="3"/>
  <c r="I169" i="3"/>
  <c r="J169" i="3"/>
  <c r="K169" i="3"/>
  <c r="J153" i="3"/>
  <c r="K153" i="3"/>
  <c r="I153" i="3"/>
  <c r="I129" i="3"/>
  <c r="J129" i="3"/>
  <c r="K129" i="3"/>
  <c r="I105" i="3"/>
  <c r="J105" i="3"/>
  <c r="K73" i="3"/>
  <c r="J73" i="3"/>
  <c r="I73" i="3"/>
  <c r="J57" i="3"/>
  <c r="K57" i="3"/>
  <c r="I57" i="3"/>
  <c r="J33" i="3"/>
  <c r="K33" i="3"/>
  <c r="I33" i="3"/>
  <c r="K9" i="3"/>
  <c r="I9" i="3"/>
  <c r="J9" i="3"/>
  <c r="K886" i="3"/>
  <c r="J886" i="3"/>
  <c r="K878" i="3"/>
  <c r="I878" i="3"/>
  <c r="J878" i="3"/>
  <c r="K870" i="3"/>
  <c r="I870" i="3"/>
  <c r="J870" i="3"/>
  <c r="K862" i="3"/>
  <c r="I862" i="3"/>
  <c r="J862" i="3"/>
  <c r="K854" i="3"/>
  <c r="I854" i="3"/>
  <c r="K806" i="3"/>
  <c r="I806" i="3"/>
  <c r="K798" i="3"/>
  <c r="J798" i="3"/>
  <c r="K790" i="3"/>
  <c r="I790" i="3"/>
  <c r="K782" i="3"/>
  <c r="I782" i="3"/>
  <c r="J782" i="3"/>
  <c r="K774" i="3"/>
  <c r="I774" i="3"/>
  <c r="J774" i="3"/>
  <c r="K766" i="3"/>
  <c r="J766" i="3"/>
  <c r="K742" i="3"/>
  <c r="I742" i="3"/>
  <c r="K734" i="3"/>
  <c r="J734" i="3"/>
  <c r="K726" i="3"/>
  <c r="I726" i="3"/>
  <c r="K718" i="3"/>
  <c r="I718" i="3"/>
  <c r="J718" i="3"/>
  <c r="K710" i="3"/>
  <c r="I710" i="3"/>
  <c r="J710" i="3"/>
  <c r="K702" i="3"/>
  <c r="J702" i="3"/>
  <c r="K678" i="3"/>
  <c r="I678" i="3"/>
  <c r="K670" i="3"/>
  <c r="J670" i="3"/>
  <c r="K662" i="3"/>
  <c r="I662" i="3"/>
  <c r="K654" i="3"/>
  <c r="I654" i="3"/>
  <c r="J654" i="3"/>
  <c r="K646" i="3"/>
  <c r="I646" i="3"/>
  <c r="J646" i="3"/>
  <c r="K638" i="3"/>
  <c r="J638" i="3"/>
  <c r="K614" i="3"/>
  <c r="I614" i="3"/>
  <c r="K606" i="3"/>
  <c r="J606" i="3"/>
  <c r="K598" i="3"/>
  <c r="I598" i="3"/>
  <c r="K590" i="3"/>
  <c r="I590" i="3"/>
  <c r="J590" i="3"/>
  <c r="K582" i="3"/>
  <c r="I582" i="3"/>
  <c r="J582" i="3"/>
  <c r="K574" i="3"/>
  <c r="J574" i="3"/>
  <c r="K550" i="3"/>
  <c r="I550" i="3"/>
  <c r="K542" i="3"/>
  <c r="J542" i="3"/>
  <c r="K534" i="3"/>
  <c r="J534" i="3"/>
  <c r="K518" i="3"/>
  <c r="J518" i="3"/>
  <c r="J510" i="3"/>
  <c r="K510" i="3"/>
  <c r="I510" i="3"/>
  <c r="J502" i="3"/>
  <c r="K502" i="3"/>
  <c r="I494" i="3"/>
  <c r="J494" i="3"/>
  <c r="K494" i="3"/>
  <c r="I486" i="3"/>
  <c r="J486" i="3"/>
  <c r="K486" i="3"/>
  <c r="I478" i="3"/>
  <c r="J478" i="3"/>
  <c r="K478" i="3"/>
  <c r="I470" i="3"/>
  <c r="J470" i="3"/>
  <c r="K470" i="3"/>
  <c r="I462" i="3"/>
  <c r="J462" i="3"/>
  <c r="K462" i="3"/>
  <c r="I454" i="3"/>
  <c r="J454" i="3"/>
  <c r="K454" i="3"/>
  <c r="I446" i="3"/>
  <c r="J446" i="3"/>
  <c r="K446" i="3"/>
  <c r="I438" i="3"/>
  <c r="J438" i="3"/>
  <c r="K438" i="3"/>
  <c r="I430" i="3"/>
  <c r="J430" i="3"/>
  <c r="K430" i="3"/>
  <c r="I422" i="3"/>
  <c r="J422" i="3"/>
  <c r="K422" i="3"/>
  <c r="I414" i="3"/>
  <c r="J414" i="3"/>
  <c r="K414" i="3"/>
  <c r="I406" i="3"/>
  <c r="J406" i="3"/>
  <c r="K406" i="3"/>
  <c r="I398" i="3"/>
  <c r="J398" i="3"/>
  <c r="K398" i="3"/>
  <c r="I390" i="3"/>
  <c r="J390" i="3"/>
  <c r="K390" i="3"/>
  <c r="I382" i="3"/>
  <c r="J382" i="3"/>
  <c r="K382" i="3"/>
  <c r="I374" i="3"/>
  <c r="J374" i="3"/>
  <c r="K374" i="3"/>
  <c r="J366" i="3"/>
  <c r="K366" i="3"/>
  <c r="I366" i="3"/>
  <c r="J358" i="3"/>
  <c r="K358" i="3"/>
  <c r="I358" i="3"/>
  <c r="J350" i="3"/>
  <c r="K350" i="3"/>
  <c r="I350" i="3"/>
  <c r="J342" i="3"/>
  <c r="K342" i="3"/>
  <c r="I342" i="3"/>
  <c r="J334" i="3"/>
  <c r="K334" i="3"/>
  <c r="I334" i="3"/>
  <c r="J326" i="3"/>
  <c r="K326" i="3"/>
  <c r="I326" i="3"/>
  <c r="J318" i="3"/>
  <c r="K318" i="3"/>
  <c r="I318" i="3"/>
  <c r="J310" i="3"/>
  <c r="K310" i="3"/>
  <c r="I310" i="3"/>
  <c r="J302" i="3"/>
  <c r="K302" i="3"/>
  <c r="I302" i="3"/>
  <c r="J294" i="3"/>
  <c r="K294" i="3"/>
  <c r="I294" i="3"/>
  <c r="J286" i="3"/>
  <c r="K286" i="3"/>
  <c r="I286" i="3"/>
  <c r="J278" i="3"/>
  <c r="K278" i="3"/>
  <c r="I278" i="3"/>
  <c r="J270" i="3"/>
  <c r="K270" i="3"/>
  <c r="I270" i="3"/>
  <c r="J262" i="3"/>
  <c r="K262" i="3"/>
  <c r="I262" i="3"/>
  <c r="J254" i="3"/>
  <c r="I254" i="3"/>
  <c r="K254" i="3"/>
  <c r="J246" i="3"/>
  <c r="I246" i="3"/>
  <c r="K246" i="3"/>
  <c r="J238" i="3"/>
  <c r="I238" i="3"/>
  <c r="K238" i="3"/>
  <c r="I230" i="3"/>
  <c r="J230" i="3"/>
  <c r="K230" i="3"/>
  <c r="I222" i="3"/>
  <c r="J222" i="3"/>
  <c r="K222" i="3"/>
  <c r="J214" i="3"/>
  <c r="K214" i="3"/>
  <c r="I214" i="3"/>
  <c r="I206" i="3"/>
  <c r="K206" i="3"/>
  <c r="J206" i="3"/>
  <c r="I198" i="3"/>
  <c r="K198" i="3"/>
  <c r="J198" i="3"/>
  <c r="I190" i="3"/>
  <c r="J190" i="3"/>
  <c r="K190" i="3"/>
  <c r="J182" i="3"/>
  <c r="K182" i="3"/>
  <c r="I182" i="3"/>
  <c r="K174" i="3"/>
  <c r="J174" i="3"/>
  <c r="I174" i="3"/>
  <c r="I166" i="3"/>
  <c r="J166" i="3"/>
  <c r="K166" i="3"/>
  <c r="I158" i="3"/>
  <c r="J158" i="3"/>
  <c r="K158" i="3"/>
  <c r="J150" i="3"/>
  <c r="K150" i="3"/>
  <c r="I150" i="3"/>
  <c r="I142" i="3"/>
  <c r="K142" i="3"/>
  <c r="J142" i="3"/>
  <c r="J134" i="3"/>
  <c r="I134" i="3"/>
  <c r="K134" i="3"/>
  <c r="I126" i="3"/>
  <c r="J126" i="3"/>
  <c r="K126" i="3"/>
  <c r="J118" i="3"/>
  <c r="K118" i="3"/>
  <c r="I118" i="3"/>
  <c r="J110" i="3"/>
  <c r="K110" i="3"/>
  <c r="I110" i="3"/>
  <c r="I102" i="3"/>
  <c r="J102" i="3"/>
  <c r="K102" i="3"/>
  <c r="K94" i="3"/>
  <c r="I94" i="3"/>
  <c r="J94" i="3"/>
  <c r="I86" i="3"/>
  <c r="J86" i="3"/>
  <c r="K86" i="3"/>
  <c r="I78" i="3"/>
  <c r="J78" i="3"/>
  <c r="K78" i="3"/>
  <c r="K70" i="3"/>
  <c r="J70" i="3"/>
  <c r="I70" i="3"/>
  <c r="I62" i="3"/>
  <c r="J62" i="3"/>
  <c r="K62" i="3"/>
  <c r="I54" i="3"/>
  <c r="J54" i="3"/>
  <c r="K54" i="3"/>
  <c r="J46" i="3"/>
  <c r="K46" i="3"/>
  <c r="I46" i="3"/>
  <c r="I38" i="3"/>
  <c r="J38" i="3"/>
  <c r="K38" i="3"/>
  <c r="J30" i="3"/>
  <c r="K30" i="3"/>
  <c r="I30" i="3"/>
  <c r="I22" i="3"/>
  <c r="J22" i="3"/>
  <c r="K22" i="3"/>
  <c r="I14" i="3"/>
  <c r="J14" i="3"/>
  <c r="K14" i="3"/>
  <c r="I6" i="3"/>
  <c r="J6" i="3"/>
  <c r="K6" i="3"/>
  <c r="K1164" i="3"/>
  <c r="J1159" i="3"/>
  <c r="K1156" i="3"/>
  <c r="J1151" i="3"/>
  <c r="K1148" i="3"/>
  <c r="J1143" i="3"/>
  <c r="K1140" i="3"/>
  <c r="J1135" i="3"/>
  <c r="K1132" i="3"/>
  <c r="J1127" i="3"/>
  <c r="K1124" i="3"/>
  <c r="J1119" i="3"/>
  <c r="K1116" i="3"/>
  <c r="J1111" i="3"/>
  <c r="K1108" i="3"/>
  <c r="J1103" i="3"/>
  <c r="K1100" i="3"/>
  <c r="J1095" i="3"/>
  <c r="K1092" i="3"/>
  <c r="J1087" i="3"/>
  <c r="K1084" i="3"/>
  <c r="J1079" i="3"/>
  <c r="K1076" i="3"/>
  <c r="J1071" i="3"/>
  <c r="K1068" i="3"/>
  <c r="J1063" i="3"/>
  <c r="K1060" i="3"/>
  <c r="J1055" i="3"/>
  <c r="K1052" i="3"/>
  <c r="J1047" i="3"/>
  <c r="K1044" i="3"/>
  <c r="J1039" i="3"/>
  <c r="K1036" i="3"/>
  <c r="J1031" i="3"/>
  <c r="K1028" i="3"/>
  <c r="J1023" i="3"/>
  <c r="K1020" i="3"/>
  <c r="J1015" i="3"/>
  <c r="K1012" i="3"/>
  <c r="J1007" i="3"/>
  <c r="K1004" i="3"/>
  <c r="J999" i="3"/>
  <c r="K982" i="3"/>
  <c r="J974" i="3"/>
  <c r="K957" i="3"/>
  <c r="J942" i="3"/>
  <c r="J926" i="3"/>
  <c r="K915" i="3"/>
  <c r="J910" i="3"/>
  <c r="I891" i="3"/>
  <c r="K883" i="3"/>
  <c r="K876" i="3"/>
  <c r="I869" i="3"/>
  <c r="K851" i="3"/>
  <c r="J814" i="3"/>
  <c r="K800" i="3"/>
  <c r="I787" i="3"/>
  <c r="K771" i="3"/>
  <c r="I758" i="3"/>
  <c r="J744" i="3"/>
  <c r="J715" i="3"/>
  <c r="J686" i="3"/>
  <c r="K672" i="3"/>
  <c r="I659" i="3"/>
  <c r="K643" i="3"/>
  <c r="I630" i="3"/>
  <c r="J616" i="3"/>
  <c r="J587" i="3"/>
  <c r="J558" i="3"/>
  <c r="K544" i="3"/>
  <c r="J526" i="3"/>
  <c r="K495" i="3"/>
  <c r="I441" i="3"/>
  <c r="J441" i="3"/>
  <c r="K441" i="3"/>
  <c r="I417" i="3"/>
  <c r="J417" i="3"/>
  <c r="K417" i="3"/>
  <c r="I393" i="3"/>
  <c r="J393" i="3"/>
  <c r="K393" i="3"/>
  <c r="I369" i="3"/>
  <c r="J369" i="3"/>
  <c r="K369" i="3"/>
  <c r="I345" i="3"/>
  <c r="J345" i="3"/>
  <c r="K345" i="3"/>
  <c r="I321" i="3"/>
  <c r="J321" i="3"/>
  <c r="K321" i="3"/>
  <c r="I297" i="3"/>
  <c r="J297" i="3"/>
  <c r="K297" i="3"/>
  <c r="I273" i="3"/>
  <c r="J273" i="3"/>
  <c r="K273" i="3"/>
  <c r="I249" i="3"/>
  <c r="J249" i="3"/>
  <c r="K249" i="3"/>
  <c r="K225" i="3"/>
  <c r="I225" i="3"/>
  <c r="J225" i="3"/>
  <c r="J201" i="3"/>
  <c r="K201" i="3"/>
  <c r="I201" i="3"/>
  <c r="K177" i="3"/>
  <c r="I177" i="3"/>
  <c r="J177" i="3"/>
  <c r="I145" i="3"/>
  <c r="K145" i="3"/>
  <c r="J145" i="3"/>
  <c r="J121" i="3"/>
  <c r="K121" i="3"/>
  <c r="I121" i="3"/>
  <c r="K97" i="3"/>
  <c r="J97" i="3"/>
  <c r="I97" i="3"/>
  <c r="I81" i="3"/>
  <c r="K81" i="3"/>
  <c r="J81" i="3"/>
  <c r="I65" i="3"/>
  <c r="J65" i="3"/>
  <c r="K65" i="3"/>
  <c r="I41" i="3"/>
  <c r="J41" i="3"/>
  <c r="K41" i="3"/>
  <c r="I17" i="3"/>
  <c r="J17" i="3"/>
  <c r="K17" i="3"/>
  <c r="K838" i="3"/>
  <c r="I838" i="3"/>
  <c r="J838" i="3"/>
  <c r="K830" i="3"/>
  <c r="J830" i="3"/>
  <c r="I949" i="3"/>
  <c r="K949" i="3"/>
  <c r="I941" i="3"/>
  <c r="K941" i="3"/>
  <c r="I933" i="3"/>
  <c r="K933" i="3"/>
  <c r="I925" i="3"/>
  <c r="K925" i="3"/>
  <c r="I917" i="3"/>
  <c r="K917" i="3"/>
  <c r="I909" i="3"/>
  <c r="K909" i="3"/>
  <c r="J893" i="3"/>
  <c r="K893" i="3"/>
  <c r="J885" i="3"/>
  <c r="I885" i="3"/>
  <c r="K885" i="3"/>
  <c r="J877" i="3"/>
  <c r="K877" i="3"/>
  <c r="J861" i="3"/>
  <c r="K861" i="3"/>
  <c r="J853" i="3"/>
  <c r="I853" i="3"/>
  <c r="K853" i="3"/>
  <c r="J845" i="3"/>
  <c r="K845" i="3"/>
  <c r="J837" i="3"/>
  <c r="K837" i="3"/>
  <c r="I829" i="3"/>
  <c r="J829" i="3"/>
  <c r="I821" i="3"/>
  <c r="J821" i="3"/>
  <c r="I813" i="3"/>
  <c r="J813" i="3"/>
  <c r="K813" i="3"/>
  <c r="I805" i="3"/>
  <c r="J805" i="3"/>
  <c r="I797" i="3"/>
  <c r="J797" i="3"/>
  <c r="K797" i="3"/>
  <c r="I789" i="3"/>
  <c r="J789" i="3"/>
  <c r="K789" i="3"/>
  <c r="I781" i="3"/>
  <c r="J781" i="3"/>
  <c r="K781" i="3"/>
  <c r="I773" i="3"/>
  <c r="J773" i="3"/>
  <c r="I765" i="3"/>
  <c r="J765" i="3"/>
  <c r="I757" i="3"/>
  <c r="J757" i="3"/>
  <c r="I749" i="3"/>
  <c r="J749" i="3"/>
  <c r="K749" i="3"/>
  <c r="I741" i="3"/>
  <c r="J741" i="3"/>
  <c r="I733" i="3"/>
  <c r="J733" i="3"/>
  <c r="K733" i="3"/>
  <c r="I725" i="3"/>
  <c r="J725" i="3"/>
  <c r="K725" i="3"/>
  <c r="I717" i="3"/>
  <c r="J717" i="3"/>
  <c r="K717" i="3"/>
  <c r="I709" i="3"/>
  <c r="J709" i="3"/>
  <c r="I701" i="3"/>
  <c r="J701" i="3"/>
  <c r="I693" i="3"/>
  <c r="J693" i="3"/>
  <c r="I685" i="3"/>
  <c r="J685" i="3"/>
  <c r="K685" i="3"/>
  <c r="I677" i="3"/>
  <c r="J677" i="3"/>
  <c r="I669" i="3"/>
  <c r="J669" i="3"/>
  <c r="K669" i="3"/>
  <c r="I661" i="3"/>
  <c r="J661" i="3"/>
  <c r="K661" i="3"/>
  <c r="I653" i="3"/>
  <c r="J653" i="3"/>
  <c r="K653" i="3"/>
  <c r="I645" i="3"/>
  <c r="J645" i="3"/>
  <c r="I637" i="3"/>
  <c r="J637" i="3"/>
  <c r="I629" i="3"/>
  <c r="J629" i="3"/>
  <c r="I621" i="3"/>
  <c r="J621" i="3"/>
  <c r="K621" i="3"/>
  <c r="I613" i="3"/>
  <c r="J613" i="3"/>
  <c r="I605" i="3"/>
  <c r="J605" i="3"/>
  <c r="K605" i="3"/>
  <c r="I597" i="3"/>
  <c r="J597" i="3"/>
  <c r="K597" i="3"/>
  <c r="I589" i="3"/>
  <c r="J589" i="3"/>
  <c r="K589" i="3"/>
  <c r="I581" i="3"/>
  <c r="J581" i="3"/>
  <c r="I573" i="3"/>
  <c r="J573" i="3"/>
  <c r="I565" i="3"/>
  <c r="J565" i="3"/>
  <c r="I557" i="3"/>
  <c r="J557" i="3"/>
  <c r="K557" i="3"/>
  <c r="I549" i="3"/>
  <c r="J549" i="3"/>
  <c r="I541" i="3"/>
  <c r="J541" i="3"/>
  <c r="K541" i="3"/>
  <c r="I533" i="3"/>
  <c r="J533" i="3"/>
  <c r="K533" i="3"/>
  <c r="I525" i="3"/>
  <c r="J525" i="3"/>
  <c r="K525" i="3"/>
  <c r="I517" i="3"/>
  <c r="J517" i="3"/>
  <c r="K517" i="3"/>
  <c r="J509" i="3"/>
  <c r="K509" i="3"/>
  <c r="I509" i="3"/>
  <c r="J501" i="3"/>
  <c r="K501" i="3"/>
  <c r="I501" i="3"/>
  <c r="J493" i="3"/>
  <c r="K493" i="3"/>
  <c r="I493" i="3"/>
  <c r="J485" i="3"/>
  <c r="K485" i="3"/>
  <c r="I485" i="3"/>
  <c r="J477" i="3"/>
  <c r="K477" i="3"/>
  <c r="I477" i="3"/>
  <c r="J469" i="3"/>
  <c r="K469" i="3"/>
  <c r="I469" i="3"/>
  <c r="J461" i="3"/>
  <c r="K461" i="3"/>
  <c r="I461" i="3"/>
  <c r="J453" i="3"/>
  <c r="K453" i="3"/>
  <c r="J445" i="3"/>
  <c r="K445" i="3"/>
  <c r="I445" i="3"/>
  <c r="J437" i="3"/>
  <c r="K437" i="3"/>
  <c r="I437" i="3"/>
  <c r="J429" i="3"/>
  <c r="K429" i="3"/>
  <c r="I429" i="3"/>
  <c r="J421" i="3"/>
  <c r="K421" i="3"/>
  <c r="I421" i="3"/>
  <c r="J413" i="3"/>
  <c r="K413" i="3"/>
  <c r="I413" i="3"/>
  <c r="J405" i="3"/>
  <c r="K405" i="3"/>
  <c r="I405" i="3"/>
  <c r="J397" i="3"/>
  <c r="K397" i="3"/>
  <c r="I397" i="3"/>
  <c r="J389" i="3"/>
  <c r="K389" i="3"/>
  <c r="I389" i="3"/>
  <c r="J381" i="3"/>
  <c r="K381" i="3"/>
  <c r="I381" i="3"/>
  <c r="J373" i="3"/>
  <c r="K373" i="3"/>
  <c r="I373" i="3"/>
  <c r="J365" i="3"/>
  <c r="I365" i="3"/>
  <c r="K365" i="3"/>
  <c r="J357" i="3"/>
  <c r="I357" i="3"/>
  <c r="K357" i="3"/>
  <c r="J349" i="3"/>
  <c r="I349" i="3"/>
  <c r="K349" i="3"/>
  <c r="J341" i="3"/>
  <c r="K341" i="3"/>
  <c r="J333" i="3"/>
  <c r="I333" i="3"/>
  <c r="K333" i="3"/>
  <c r="I325" i="3"/>
  <c r="J325" i="3"/>
  <c r="K325" i="3"/>
  <c r="I317" i="3"/>
  <c r="J317" i="3"/>
  <c r="K317" i="3"/>
  <c r="I309" i="3"/>
  <c r="J309" i="3"/>
  <c r="K309" i="3"/>
  <c r="I301" i="3"/>
  <c r="J301" i="3"/>
  <c r="K301" i="3"/>
  <c r="I293" i="3"/>
  <c r="J293" i="3"/>
  <c r="K293" i="3"/>
  <c r="I285" i="3"/>
  <c r="J285" i="3"/>
  <c r="K285" i="3"/>
  <c r="I277" i="3"/>
  <c r="J277" i="3"/>
  <c r="K277" i="3"/>
  <c r="I269" i="3"/>
  <c r="J269" i="3"/>
  <c r="K269" i="3"/>
  <c r="I261" i="3"/>
  <c r="J261" i="3"/>
  <c r="K253" i="3"/>
  <c r="I253" i="3"/>
  <c r="J253" i="3"/>
  <c r="K245" i="3"/>
  <c r="I245" i="3"/>
  <c r="J245" i="3"/>
  <c r="K237" i="3"/>
  <c r="I237" i="3"/>
  <c r="J237" i="3"/>
  <c r="K229" i="3"/>
  <c r="I229" i="3"/>
  <c r="J229" i="3"/>
  <c r="I221" i="3"/>
  <c r="J221" i="3"/>
  <c r="K221" i="3"/>
  <c r="I213" i="3"/>
  <c r="K213" i="3"/>
  <c r="J213" i="3"/>
  <c r="J205" i="3"/>
  <c r="K205" i="3"/>
  <c r="I205" i="3"/>
  <c r="I197" i="3"/>
  <c r="J197" i="3"/>
  <c r="K197" i="3"/>
  <c r="J189" i="3"/>
  <c r="K189" i="3"/>
  <c r="I189" i="3"/>
  <c r="I181" i="3"/>
  <c r="J181" i="3"/>
  <c r="K181" i="3"/>
  <c r="I173" i="3"/>
  <c r="J173" i="3"/>
  <c r="K173" i="3"/>
  <c r="K165" i="3"/>
  <c r="I165" i="3"/>
  <c r="J165" i="3"/>
  <c r="I157" i="3"/>
  <c r="J157" i="3"/>
  <c r="K157" i="3"/>
  <c r="I149" i="3"/>
  <c r="J149" i="3"/>
  <c r="K149" i="3"/>
  <c r="J141" i="3"/>
  <c r="K141" i="3"/>
  <c r="I141" i="3"/>
  <c r="I133" i="3"/>
  <c r="K133" i="3"/>
  <c r="J133" i="3"/>
  <c r="J125" i="3"/>
  <c r="I125" i="3"/>
  <c r="K125" i="3"/>
  <c r="I117" i="3"/>
  <c r="J117" i="3"/>
  <c r="K117" i="3"/>
  <c r="K109" i="3"/>
  <c r="J109" i="3"/>
  <c r="I109" i="3"/>
  <c r="J101" i="3"/>
  <c r="K101" i="3"/>
  <c r="I101" i="3"/>
  <c r="I93" i="3"/>
  <c r="J93" i="3"/>
  <c r="K93" i="3"/>
  <c r="K85" i="3"/>
  <c r="J85" i="3"/>
  <c r="I85" i="3"/>
  <c r="I77" i="3"/>
  <c r="J77" i="3"/>
  <c r="K77" i="3"/>
  <c r="I69" i="3"/>
  <c r="K69" i="3"/>
  <c r="J69" i="3"/>
  <c r="K61" i="3"/>
  <c r="J61" i="3"/>
  <c r="I61" i="3"/>
  <c r="I53" i="3"/>
  <c r="J53" i="3"/>
  <c r="K53" i="3"/>
  <c r="K45" i="3"/>
  <c r="I45" i="3"/>
  <c r="J45" i="3"/>
  <c r="J37" i="3"/>
  <c r="K37" i="3"/>
  <c r="I37" i="3"/>
  <c r="I29" i="3"/>
  <c r="J29" i="3"/>
  <c r="K29" i="3"/>
  <c r="J21" i="3"/>
  <c r="K21" i="3"/>
  <c r="I21" i="3"/>
  <c r="I13" i="3"/>
  <c r="J13" i="3"/>
  <c r="K13" i="3"/>
  <c r="I5" i="3"/>
  <c r="J5" i="3"/>
  <c r="K5" i="3"/>
  <c r="J1164" i="3"/>
  <c r="J1156" i="3"/>
  <c r="J1148" i="3"/>
  <c r="J1140" i="3"/>
  <c r="J1132" i="3"/>
  <c r="J1124" i="3"/>
  <c r="J1116" i="3"/>
  <c r="J1108" i="3"/>
  <c r="J1100" i="3"/>
  <c r="J1092" i="3"/>
  <c r="J1084" i="3"/>
  <c r="J1076" i="3"/>
  <c r="J1068" i="3"/>
  <c r="J1060" i="3"/>
  <c r="J1052" i="3"/>
  <c r="J1044" i="3"/>
  <c r="J1036" i="3"/>
  <c r="J1028" i="3"/>
  <c r="J1020" i="3"/>
  <c r="J1012" i="3"/>
  <c r="J1004" i="3"/>
  <c r="K990" i="3"/>
  <c r="J982" i="3"/>
  <c r="K965" i="3"/>
  <c r="J957" i="3"/>
  <c r="K952" i="3"/>
  <c r="K936" i="3"/>
  <c r="K920" i="3"/>
  <c r="J915" i="3"/>
  <c r="K904" i="3"/>
  <c r="J883" i="3"/>
  <c r="J876" i="3"/>
  <c r="K859" i="3"/>
  <c r="J851" i="3"/>
  <c r="K840" i="3"/>
  <c r="K827" i="3"/>
  <c r="I814" i="3"/>
  <c r="J800" i="3"/>
  <c r="J771" i="3"/>
  <c r="K757" i="3"/>
  <c r="J742" i="3"/>
  <c r="K728" i="3"/>
  <c r="K699" i="3"/>
  <c r="I686" i="3"/>
  <c r="J672" i="3"/>
  <c r="J643" i="3"/>
  <c r="K629" i="3"/>
  <c r="J614" i="3"/>
  <c r="K600" i="3"/>
  <c r="K571" i="3"/>
  <c r="I558" i="3"/>
  <c r="J544" i="3"/>
  <c r="I526" i="3"/>
  <c r="J495" i="3"/>
  <c r="J923" i="3"/>
  <c r="J907" i="3"/>
  <c r="K902" i="3"/>
  <c r="J902" i="3"/>
  <c r="J996" i="3"/>
  <c r="K996" i="3"/>
  <c r="J988" i="3"/>
  <c r="K988" i="3"/>
  <c r="J980" i="3"/>
  <c r="K980" i="3"/>
  <c r="J972" i="3"/>
  <c r="K972" i="3"/>
  <c r="J964" i="3"/>
  <c r="K964" i="3"/>
  <c r="J956" i="3"/>
  <c r="K956" i="3"/>
  <c r="J948" i="3"/>
  <c r="K948" i="3"/>
  <c r="J940" i="3"/>
  <c r="K940" i="3"/>
  <c r="J932" i="3"/>
  <c r="K932" i="3"/>
  <c r="J924" i="3"/>
  <c r="K924" i="3"/>
  <c r="J916" i="3"/>
  <c r="K916" i="3"/>
  <c r="J908" i="3"/>
  <c r="K908" i="3"/>
  <c r="I900" i="3"/>
  <c r="K900" i="3"/>
  <c r="I892" i="3"/>
  <c r="J892" i="3"/>
  <c r="K892" i="3"/>
  <c r="I884" i="3"/>
  <c r="K884" i="3"/>
  <c r="I868" i="3"/>
  <c r="J868" i="3"/>
  <c r="I860" i="3"/>
  <c r="J860" i="3"/>
  <c r="I852" i="3"/>
  <c r="J852" i="3"/>
  <c r="I844" i="3"/>
  <c r="J844" i="3"/>
  <c r="K844" i="3"/>
  <c r="I836" i="3"/>
  <c r="J836" i="3"/>
  <c r="K836" i="3"/>
  <c r="I828" i="3"/>
  <c r="J828" i="3"/>
  <c r="K828" i="3"/>
  <c r="I820" i="3"/>
  <c r="J820" i="3"/>
  <c r="K820" i="3"/>
  <c r="I812" i="3"/>
  <c r="J812" i="3"/>
  <c r="K812" i="3"/>
  <c r="I804" i="3"/>
  <c r="J804" i="3"/>
  <c r="K804" i="3"/>
  <c r="I796" i="3"/>
  <c r="J796" i="3"/>
  <c r="K796" i="3"/>
  <c r="I788" i="3"/>
  <c r="J788" i="3"/>
  <c r="K788" i="3"/>
  <c r="I780" i="3"/>
  <c r="J780" i="3"/>
  <c r="K780" i="3"/>
  <c r="I772" i="3"/>
  <c r="J772" i="3"/>
  <c r="K772" i="3"/>
  <c r="I764" i="3"/>
  <c r="J764" i="3"/>
  <c r="K764" i="3"/>
  <c r="I756" i="3"/>
  <c r="J756" i="3"/>
  <c r="K756" i="3"/>
  <c r="I748" i="3"/>
  <c r="J748" i="3"/>
  <c r="K748" i="3"/>
  <c r="I740" i="3"/>
  <c r="J740" i="3"/>
  <c r="K740" i="3"/>
  <c r="I732" i="3"/>
  <c r="J732" i="3"/>
  <c r="K732" i="3"/>
  <c r="I724" i="3"/>
  <c r="J724" i="3"/>
  <c r="K724" i="3"/>
  <c r="I716" i="3"/>
  <c r="J716" i="3"/>
  <c r="K716" i="3"/>
  <c r="I708" i="3"/>
  <c r="J708" i="3"/>
  <c r="K708" i="3"/>
  <c r="I700" i="3"/>
  <c r="J700" i="3"/>
  <c r="K700" i="3"/>
  <c r="I692" i="3"/>
  <c r="J692" i="3"/>
  <c r="K692" i="3"/>
  <c r="I684" i="3"/>
  <c r="J684" i="3"/>
  <c r="K684" i="3"/>
  <c r="I676" i="3"/>
  <c r="J676" i="3"/>
  <c r="K676" i="3"/>
  <c r="I668" i="3"/>
  <c r="J668" i="3"/>
  <c r="K668" i="3"/>
  <c r="I660" i="3"/>
  <c r="J660" i="3"/>
  <c r="K660" i="3"/>
  <c r="I652" i="3"/>
  <c r="J652" i="3"/>
  <c r="K652" i="3"/>
  <c r="I644" i="3"/>
  <c r="J644" i="3"/>
  <c r="K644" i="3"/>
  <c r="I636" i="3"/>
  <c r="J636" i="3"/>
  <c r="K636" i="3"/>
  <c r="I628" i="3"/>
  <c r="J628" i="3"/>
  <c r="K628" i="3"/>
  <c r="I620" i="3"/>
  <c r="J620" i="3"/>
  <c r="K620" i="3"/>
  <c r="I612" i="3"/>
  <c r="J612" i="3"/>
  <c r="K612" i="3"/>
  <c r="I604" i="3"/>
  <c r="J604" i="3"/>
  <c r="K604" i="3"/>
  <c r="I596" i="3"/>
  <c r="J596" i="3"/>
  <c r="K596" i="3"/>
  <c r="I588" i="3"/>
  <c r="J588" i="3"/>
  <c r="K588" i="3"/>
  <c r="I580" i="3"/>
  <c r="J580" i="3"/>
  <c r="K580" i="3"/>
  <c r="I572" i="3"/>
  <c r="J572" i="3"/>
  <c r="K572" i="3"/>
  <c r="I564" i="3"/>
  <c r="J564" i="3"/>
  <c r="K564" i="3"/>
  <c r="I556" i="3"/>
  <c r="J556" i="3"/>
  <c r="K556" i="3"/>
  <c r="I548" i="3"/>
  <c r="J548" i="3"/>
  <c r="K548" i="3"/>
  <c r="I540" i="3"/>
  <c r="J540" i="3"/>
  <c r="K540" i="3"/>
  <c r="I532" i="3"/>
  <c r="J532" i="3"/>
  <c r="K532" i="3"/>
  <c r="I524" i="3"/>
  <c r="J524" i="3"/>
  <c r="K524" i="3"/>
  <c r="I516" i="3"/>
  <c r="J516" i="3"/>
  <c r="K516" i="3"/>
  <c r="I508" i="3"/>
  <c r="J508" i="3"/>
  <c r="K508" i="3"/>
  <c r="I500" i="3"/>
  <c r="J500" i="3"/>
  <c r="K500" i="3"/>
  <c r="I492" i="3"/>
  <c r="J492" i="3"/>
  <c r="K492" i="3"/>
  <c r="I484" i="3"/>
  <c r="J484" i="3"/>
  <c r="I476" i="3"/>
  <c r="J476" i="3"/>
  <c r="K476" i="3"/>
  <c r="I468" i="3"/>
  <c r="J468" i="3"/>
  <c r="K468" i="3"/>
  <c r="I460" i="3"/>
  <c r="J460" i="3"/>
  <c r="K460" i="3"/>
  <c r="I452" i="3"/>
  <c r="J452" i="3"/>
  <c r="I444" i="3"/>
  <c r="J444" i="3"/>
  <c r="K444" i="3"/>
  <c r="I436" i="3"/>
  <c r="J436" i="3"/>
  <c r="K436" i="3"/>
  <c r="I428" i="3"/>
  <c r="J428" i="3"/>
  <c r="K428" i="3"/>
  <c r="I420" i="3"/>
  <c r="J420" i="3"/>
  <c r="I412" i="3"/>
  <c r="J412" i="3"/>
  <c r="K412" i="3"/>
  <c r="I404" i="3"/>
  <c r="J404" i="3"/>
  <c r="K404" i="3"/>
  <c r="I396" i="3"/>
  <c r="J396" i="3"/>
  <c r="K396" i="3"/>
  <c r="I388" i="3"/>
  <c r="J388" i="3"/>
  <c r="K388" i="3"/>
  <c r="I380" i="3"/>
  <c r="J380" i="3"/>
  <c r="K380" i="3"/>
  <c r="I372" i="3"/>
  <c r="J372" i="3"/>
  <c r="K372" i="3"/>
  <c r="I364" i="3"/>
  <c r="J364" i="3"/>
  <c r="K364" i="3"/>
  <c r="I356" i="3"/>
  <c r="J356" i="3"/>
  <c r="K356" i="3"/>
  <c r="I348" i="3"/>
  <c r="J348" i="3"/>
  <c r="K348" i="3"/>
  <c r="I340" i="3"/>
  <c r="J340" i="3"/>
  <c r="K340" i="3"/>
  <c r="I332" i="3"/>
  <c r="J332" i="3"/>
  <c r="K332" i="3"/>
  <c r="I324" i="3"/>
  <c r="J324" i="3"/>
  <c r="K324" i="3"/>
  <c r="I316" i="3"/>
  <c r="J316" i="3"/>
  <c r="K316" i="3"/>
  <c r="I308" i="3"/>
  <c r="J308" i="3"/>
  <c r="K308" i="3"/>
  <c r="I300" i="3"/>
  <c r="J300" i="3"/>
  <c r="K300" i="3"/>
  <c r="I292" i="3"/>
  <c r="J292" i="3"/>
  <c r="K292" i="3"/>
  <c r="I284" i="3"/>
  <c r="J284" i="3"/>
  <c r="K284" i="3"/>
  <c r="I276" i="3"/>
  <c r="J276" i="3"/>
  <c r="K276" i="3"/>
  <c r="I268" i="3"/>
  <c r="J268" i="3"/>
  <c r="K268" i="3"/>
  <c r="I260" i="3"/>
  <c r="J260" i="3"/>
  <c r="J252" i="3"/>
  <c r="K252" i="3"/>
  <c r="I252" i="3"/>
  <c r="I244" i="3"/>
  <c r="J244" i="3"/>
  <c r="K244" i="3"/>
  <c r="J236" i="3"/>
  <c r="K236" i="3"/>
  <c r="I236" i="3"/>
  <c r="K228" i="3"/>
  <c r="J228" i="3"/>
  <c r="I228" i="3"/>
  <c r="K220" i="3"/>
  <c r="J220" i="3"/>
  <c r="I220" i="3"/>
  <c r="K212" i="3"/>
  <c r="I212" i="3"/>
  <c r="J212" i="3"/>
  <c r="K204" i="3"/>
  <c r="I204" i="3"/>
  <c r="J204" i="3"/>
  <c r="K196" i="3"/>
  <c r="I196" i="3"/>
  <c r="J196" i="3"/>
  <c r="K188" i="3"/>
  <c r="I188" i="3"/>
  <c r="J188" i="3"/>
  <c r="K180" i="3"/>
  <c r="I180" i="3"/>
  <c r="J180" i="3"/>
  <c r="K172" i="3"/>
  <c r="I172" i="3"/>
  <c r="J172" i="3"/>
  <c r="K164" i="3"/>
  <c r="I164" i="3"/>
  <c r="J164" i="3"/>
  <c r="K156" i="3"/>
  <c r="J156" i="3"/>
  <c r="I156" i="3"/>
  <c r="K148" i="3"/>
  <c r="I148" i="3"/>
  <c r="J148" i="3"/>
  <c r="K140" i="3"/>
  <c r="J140" i="3"/>
  <c r="I140" i="3"/>
  <c r="K132" i="3"/>
  <c r="I132" i="3"/>
  <c r="J132" i="3"/>
  <c r="K124" i="3"/>
  <c r="J124" i="3"/>
  <c r="I124" i="3"/>
  <c r="K116" i="3"/>
  <c r="J116" i="3"/>
  <c r="I116" i="3"/>
  <c r="K108" i="3"/>
  <c r="I108" i="3"/>
  <c r="J108" i="3"/>
  <c r="K100" i="3"/>
  <c r="I100" i="3"/>
  <c r="J100" i="3"/>
  <c r="K92" i="3"/>
  <c r="I92" i="3"/>
  <c r="J92" i="3"/>
  <c r="K84" i="3"/>
  <c r="I84" i="3"/>
  <c r="J84" i="3"/>
  <c r="K76" i="3"/>
  <c r="J76" i="3"/>
  <c r="I76" i="3"/>
  <c r="K68" i="3"/>
  <c r="I68" i="3"/>
  <c r="J68" i="3"/>
  <c r="K60" i="3"/>
  <c r="I60" i="3"/>
  <c r="J60" i="3"/>
  <c r="K52" i="3"/>
  <c r="J52" i="3"/>
  <c r="I52" i="3"/>
  <c r="K44" i="3"/>
  <c r="I44" i="3"/>
  <c r="J44" i="3"/>
  <c r="K36" i="3"/>
  <c r="J36" i="3"/>
  <c r="I36" i="3"/>
  <c r="K28" i="3"/>
  <c r="I28" i="3"/>
  <c r="J28" i="3"/>
  <c r="K20" i="3"/>
  <c r="I20" i="3"/>
  <c r="J20" i="3"/>
  <c r="K12" i="3"/>
  <c r="I12" i="3"/>
  <c r="J12" i="3"/>
  <c r="I4" i="3"/>
  <c r="J4" i="3"/>
  <c r="K4" i="3"/>
  <c r="K1158" i="3"/>
  <c r="K1150" i="3"/>
  <c r="K1142" i="3"/>
  <c r="K1134" i="3"/>
  <c r="K1126" i="3"/>
  <c r="K1118" i="3"/>
  <c r="K1110" i="3"/>
  <c r="K1102" i="3"/>
  <c r="K1094" i="3"/>
  <c r="K1086" i="3"/>
  <c r="K1078" i="3"/>
  <c r="K1070" i="3"/>
  <c r="K1062" i="3"/>
  <c r="K1054" i="3"/>
  <c r="K1046" i="3"/>
  <c r="K1038" i="3"/>
  <c r="K1030" i="3"/>
  <c r="K1022" i="3"/>
  <c r="K1014" i="3"/>
  <c r="K1006" i="3"/>
  <c r="K998" i="3"/>
  <c r="J990" i="3"/>
  <c r="K973" i="3"/>
  <c r="J965" i="3"/>
  <c r="K960" i="3"/>
  <c r="I956" i="3"/>
  <c r="I952" i="3"/>
  <c r="J941" i="3"/>
  <c r="I936" i="3"/>
  <c r="J925" i="3"/>
  <c r="I920" i="3"/>
  <c r="J909" i="3"/>
  <c r="K903" i="3"/>
  <c r="K896" i="3"/>
  <c r="I859" i="3"/>
  <c r="K839" i="3"/>
  <c r="I827" i="3"/>
  <c r="I798" i="3"/>
  <c r="J784" i="3"/>
  <c r="K741" i="3"/>
  <c r="J726" i="3"/>
  <c r="K712" i="3"/>
  <c r="I699" i="3"/>
  <c r="I670" i="3"/>
  <c r="J656" i="3"/>
  <c r="K613" i="3"/>
  <c r="J598" i="3"/>
  <c r="K584" i="3"/>
  <c r="I571" i="3"/>
  <c r="I542" i="3"/>
  <c r="K484" i="3"/>
  <c r="J399" i="3"/>
  <c r="I899" i="3"/>
  <c r="J899" i="3"/>
  <c r="K899" i="3"/>
  <c r="I875" i="3"/>
  <c r="K875" i="3"/>
  <c r="I867" i="3"/>
  <c r="K867" i="3"/>
  <c r="I843" i="3"/>
  <c r="J843" i="3"/>
  <c r="K843" i="3"/>
  <c r="I819" i="3"/>
  <c r="K819" i="3"/>
  <c r="I811" i="3"/>
  <c r="J811" i="3"/>
  <c r="I803" i="3"/>
  <c r="J803" i="3"/>
  <c r="K803" i="3"/>
  <c r="J795" i="3"/>
  <c r="K795" i="3"/>
  <c r="I755" i="3"/>
  <c r="K755" i="3"/>
  <c r="I747" i="3"/>
  <c r="J747" i="3"/>
  <c r="I739" i="3"/>
  <c r="J739" i="3"/>
  <c r="K739" i="3"/>
  <c r="J731" i="3"/>
  <c r="K731" i="3"/>
  <c r="I691" i="3"/>
  <c r="K691" i="3"/>
  <c r="I683" i="3"/>
  <c r="J683" i="3"/>
  <c r="I675" i="3"/>
  <c r="J675" i="3"/>
  <c r="K675" i="3"/>
  <c r="J667" i="3"/>
  <c r="K667" i="3"/>
  <c r="I627" i="3"/>
  <c r="K627" i="3"/>
  <c r="I619" i="3"/>
  <c r="J619" i="3"/>
  <c r="I611" i="3"/>
  <c r="J611" i="3"/>
  <c r="K611" i="3"/>
  <c r="J603" i="3"/>
  <c r="K603" i="3"/>
  <c r="I563" i="3"/>
  <c r="K563" i="3"/>
  <c r="I555" i="3"/>
  <c r="J555" i="3"/>
  <c r="I547" i="3"/>
  <c r="J547" i="3"/>
  <c r="K547" i="3"/>
  <c r="J539" i="3"/>
  <c r="K539" i="3"/>
  <c r="I531" i="3"/>
  <c r="J531" i="3"/>
  <c r="K531" i="3"/>
  <c r="I523" i="3"/>
  <c r="K523" i="3"/>
  <c r="I507" i="3"/>
  <c r="K507" i="3"/>
  <c r="J507" i="3"/>
  <c r="I499" i="3"/>
  <c r="K499" i="3"/>
  <c r="J499" i="3"/>
  <c r="I491" i="3"/>
  <c r="J491" i="3"/>
  <c r="K491" i="3"/>
  <c r="I483" i="3"/>
  <c r="J483" i="3"/>
  <c r="K483" i="3"/>
  <c r="I475" i="3"/>
  <c r="J475" i="3"/>
  <c r="K475" i="3"/>
  <c r="I467" i="3"/>
  <c r="J467" i="3"/>
  <c r="K467" i="3"/>
  <c r="I459" i="3"/>
  <c r="J459" i="3"/>
  <c r="K459" i="3"/>
  <c r="I451" i="3"/>
  <c r="J451" i="3"/>
  <c r="K451" i="3"/>
  <c r="I443" i="3"/>
  <c r="J443" i="3"/>
  <c r="K443" i="3"/>
  <c r="I435" i="3"/>
  <c r="J435" i="3"/>
  <c r="K435" i="3"/>
  <c r="I427" i="3"/>
  <c r="J427" i="3"/>
  <c r="K427" i="3"/>
  <c r="I419" i="3"/>
  <c r="J419" i="3"/>
  <c r="K419" i="3"/>
  <c r="I411" i="3"/>
  <c r="J411" i="3"/>
  <c r="K411" i="3"/>
  <c r="I403" i="3"/>
  <c r="J403" i="3"/>
  <c r="K403" i="3"/>
  <c r="I395" i="3"/>
  <c r="J395" i="3"/>
  <c r="K395" i="3"/>
  <c r="I387" i="3"/>
  <c r="J387" i="3"/>
  <c r="K387" i="3"/>
  <c r="I379" i="3"/>
  <c r="J379" i="3"/>
  <c r="K379" i="3"/>
  <c r="K371" i="3"/>
  <c r="I371" i="3"/>
  <c r="J371" i="3"/>
  <c r="K363" i="3"/>
  <c r="J363" i="3"/>
  <c r="K355" i="3"/>
  <c r="I355" i="3"/>
  <c r="J355" i="3"/>
  <c r="K347" i="3"/>
  <c r="J347" i="3"/>
  <c r="I347" i="3"/>
  <c r="K339" i="3"/>
  <c r="I339" i="3"/>
  <c r="J339" i="3"/>
  <c r="K331" i="3"/>
  <c r="J331" i="3"/>
  <c r="I331" i="3"/>
  <c r="K323" i="3"/>
  <c r="I323" i="3"/>
  <c r="J323" i="3"/>
  <c r="K315" i="3"/>
  <c r="I315" i="3"/>
  <c r="J315" i="3"/>
  <c r="K307" i="3"/>
  <c r="I307" i="3"/>
  <c r="J307" i="3"/>
  <c r="K299" i="3"/>
  <c r="I299" i="3"/>
  <c r="J299" i="3"/>
  <c r="K291" i="3"/>
  <c r="I291" i="3"/>
  <c r="J291" i="3"/>
  <c r="K283" i="3"/>
  <c r="J283" i="3"/>
  <c r="I283" i="3"/>
  <c r="K275" i="3"/>
  <c r="I275" i="3"/>
  <c r="J275" i="3"/>
  <c r="K267" i="3"/>
  <c r="I267" i="3"/>
  <c r="J267" i="3"/>
  <c r="I259" i="3"/>
  <c r="K259" i="3"/>
  <c r="J259" i="3"/>
  <c r="I251" i="3"/>
  <c r="K251" i="3"/>
  <c r="J251" i="3"/>
  <c r="I243" i="3"/>
  <c r="K243" i="3"/>
  <c r="J243" i="3"/>
  <c r="I235" i="3"/>
  <c r="K235" i="3"/>
  <c r="J235" i="3"/>
  <c r="I227" i="3"/>
  <c r="J227" i="3"/>
  <c r="K227" i="3"/>
  <c r="I219" i="3"/>
  <c r="J219" i="3"/>
  <c r="J211" i="3"/>
  <c r="K211" i="3"/>
  <c r="I211" i="3"/>
  <c r="I203" i="3"/>
  <c r="J203" i="3"/>
  <c r="K203" i="3"/>
  <c r="I195" i="3"/>
  <c r="K195" i="3"/>
  <c r="J195" i="3"/>
  <c r="I187" i="3"/>
  <c r="J187" i="3"/>
  <c r="K187" i="3"/>
  <c r="I179" i="3"/>
  <c r="K179" i="3"/>
  <c r="J179" i="3"/>
  <c r="K171" i="3"/>
  <c r="I171" i="3"/>
  <c r="J171" i="3"/>
  <c r="I163" i="3"/>
  <c r="J163" i="3"/>
  <c r="K163" i="3"/>
  <c r="J155" i="3"/>
  <c r="K155" i="3"/>
  <c r="I155" i="3"/>
  <c r="J147" i="3"/>
  <c r="K147" i="3"/>
  <c r="I147" i="3"/>
  <c r="I139" i="3"/>
  <c r="K139" i="3"/>
  <c r="J139" i="3"/>
  <c r="J131" i="3"/>
  <c r="I131" i="3"/>
  <c r="K131" i="3"/>
  <c r="I123" i="3"/>
  <c r="J123" i="3"/>
  <c r="K123" i="3"/>
  <c r="I115" i="3"/>
  <c r="J115" i="3"/>
  <c r="K115" i="3"/>
  <c r="J107" i="3"/>
  <c r="K107" i="3"/>
  <c r="I107" i="3"/>
  <c r="I99" i="3"/>
  <c r="J99" i="3"/>
  <c r="K99" i="3"/>
  <c r="K91" i="3"/>
  <c r="I91" i="3"/>
  <c r="J91" i="3"/>
  <c r="I83" i="3"/>
  <c r="J83" i="3"/>
  <c r="K83" i="3"/>
  <c r="I75" i="3"/>
  <c r="J75" i="3"/>
  <c r="K75" i="3"/>
  <c r="K67" i="3"/>
  <c r="J67" i="3"/>
  <c r="I67" i="3"/>
  <c r="I59" i="3"/>
  <c r="J59" i="3"/>
  <c r="K59" i="3"/>
  <c r="I51" i="3"/>
  <c r="J51" i="3"/>
  <c r="K51" i="3"/>
  <c r="J43" i="3"/>
  <c r="K43" i="3"/>
  <c r="I43" i="3"/>
  <c r="I35" i="3"/>
  <c r="J35" i="3"/>
  <c r="K35" i="3"/>
  <c r="J27" i="3"/>
  <c r="K27" i="3"/>
  <c r="I27" i="3"/>
  <c r="I19" i="3"/>
  <c r="J19" i="3"/>
  <c r="K19" i="3"/>
  <c r="I11" i="3"/>
  <c r="J11" i="3"/>
  <c r="K11" i="3"/>
  <c r="K981" i="3"/>
  <c r="J973" i="3"/>
  <c r="I964" i="3"/>
  <c r="I940" i="3"/>
  <c r="I924" i="3"/>
  <c r="I908" i="3"/>
  <c r="I902" i="3"/>
  <c r="I895" i="3"/>
  <c r="K880" i="3"/>
  <c r="K856" i="3"/>
  <c r="K847" i="3"/>
  <c r="I837" i="3"/>
  <c r="J822" i="3"/>
  <c r="K808" i="3"/>
  <c r="I795" i="3"/>
  <c r="I766" i="3"/>
  <c r="J752" i="3"/>
  <c r="J723" i="3"/>
  <c r="K709" i="3"/>
  <c r="J694" i="3"/>
  <c r="K680" i="3"/>
  <c r="I667" i="3"/>
  <c r="I638" i="3"/>
  <c r="J624" i="3"/>
  <c r="J595" i="3"/>
  <c r="K581" i="3"/>
  <c r="J566" i="3"/>
  <c r="K552" i="3"/>
  <c r="I539" i="3"/>
  <c r="I518" i="3"/>
  <c r="J463" i="3"/>
  <c r="K105" i="3"/>
  <c r="E7" i="7" l="1"/>
  <c r="G7" i="7" s="1"/>
  <c r="D7" i="7"/>
  <c r="D15" i="7"/>
  <c r="E15" i="7" s="1"/>
  <c r="G15" i="7" s="1"/>
  <c r="E4" i="7"/>
  <c r="G4" i="7" s="1"/>
  <c r="E11" i="7"/>
  <c r="G11" i="7" s="1"/>
  <c r="D11" i="7"/>
  <c r="D14" i="7"/>
  <c r="E14" i="7" s="1"/>
  <c r="G14" i="7" s="1"/>
  <c r="E10" i="7"/>
  <c r="G10" i="7" s="1"/>
  <c r="E16" i="7"/>
  <c r="G16" i="7" s="1"/>
  <c r="D16" i="7"/>
  <c r="D12" i="7"/>
  <c r="E12" i="7" s="1"/>
  <c r="G12" i="7" s="1"/>
  <c r="D9" i="7"/>
  <c r="E9" i="7" s="1"/>
  <c r="G9" i="7" s="1"/>
  <c r="D8" i="7"/>
  <c r="E8" i="7" s="1"/>
  <c r="G8" i="7" s="1"/>
  <c r="D5" i="7"/>
  <c r="E5" i="7"/>
  <c r="G5" i="7" s="1"/>
  <c r="D6" i="7"/>
  <c r="E6" i="7"/>
  <c r="G6" i="7"/>
  <c r="E13" i="7"/>
  <c r="G13" i="7" s="1"/>
  <c r="D10" i="7"/>
  <c r="D13" i="7"/>
</calcChain>
</file>

<file path=xl/sharedStrings.xml><?xml version="1.0" encoding="utf-8"?>
<sst xmlns="http://schemas.openxmlformats.org/spreadsheetml/2006/main" count="237" uniqueCount="172">
  <si>
    <t>perfect fourth</t>
  </si>
  <si>
    <t>M</t>
  </si>
  <si>
    <t>S</t>
  </si>
  <si>
    <t>TET</t>
  </si>
  <si>
    <t>Limit</t>
  </si>
  <si>
    <t>CENTS</t>
  </si>
  <si>
    <t>Unison</t>
  </si>
  <si>
    <t>Octave</t>
  </si>
  <si>
    <t>Cents [rounded]</t>
  </si>
  <si>
    <t>Minor Second</t>
  </si>
  <si>
    <t>25/24 = 1.0417</t>
  </si>
  <si>
    <t>Major Second</t>
  </si>
  <si>
    <t>9/8 = 1.1250</t>
  </si>
  <si>
    <t>Minor Third</t>
  </si>
  <si>
    <t>6/5 = 1.2000</t>
  </si>
  <si>
    <t>Major Third</t>
  </si>
  <si>
    <t>5/4 = 1.2500</t>
  </si>
  <si>
    <t>Fourth</t>
  </si>
  <si>
    <t>4/3 = 1.3333</t>
  </si>
  <si>
    <t>Diminished Fifth</t>
  </si>
  <si>
    <t>45/32 = 1.4063</t>
  </si>
  <si>
    <t>Fifth</t>
  </si>
  <si>
    <t>3/2 = 1.5000</t>
  </si>
  <si>
    <t>Minor Sixth</t>
  </si>
  <si>
    <t>8/5 = 1.6000</t>
  </si>
  <si>
    <t>Major Sixth</t>
  </si>
  <si>
    <t>5/3 = 1.6667</t>
  </si>
  <si>
    <t>Minor Seventh</t>
  </si>
  <si>
    <t>9/5 = 1.8000</t>
  </si>
  <si>
    <t>Major Seventh</t>
  </si>
  <si>
    <t>15/8 = 1.8750</t>
  </si>
  <si>
    <t>https://pages.mtu.edu/~suits/scales.html</t>
  </si>
  <si>
    <t>Ratios</t>
  </si>
  <si>
    <t>Hz</t>
  </si>
  <si>
    <t>Just Intonation scale
[1=yes]
https://pages.mtu.edu/~suits/scales.html</t>
  </si>
  <si>
    <t>minor second</t>
  </si>
  <si>
    <t>minor third</t>
  </si>
  <si>
    <t>major second</t>
  </si>
  <si>
    <t>major third</t>
  </si>
  <si>
    <t>minor seventh</t>
  </si>
  <si>
    <t>major sevent</t>
  </si>
  <si>
    <t>octave</t>
  </si>
  <si>
    <t>Interval Name</t>
  </si>
  <si>
    <t>diminished fifth</t>
  </si>
  <si>
    <t>fifth</t>
  </si>
  <si>
    <t>minor sixth</t>
  </si>
  <si>
    <t>major sixth</t>
  </si>
  <si>
    <t>Note</t>
  </si>
  <si>
    <t>Interval span relative to the base 
[cents]</t>
  </si>
  <si>
    <t>Decreasing order of amplitude 
of the emerged interval</t>
  </si>
  <si>
    <t>Magnitude of the emerged interval 
[arbitrary units]</t>
  </si>
  <si>
    <t>Emerged interval span
[cents]</t>
  </si>
  <si>
    <t>COLLECTED SCALES MEMBERS</t>
  </si>
  <si>
    <t>Frequency [Hz]
(base=C4:261.6255653)</t>
  </si>
  <si>
    <t>Magnitudes</t>
  </si>
  <si>
    <t>Decreasing order of magnitudes</t>
  </si>
  <si>
    <t>Just cents</t>
  </si>
  <si>
    <t>Just Scale Ratio to Fundamental</t>
  </si>
  <si>
    <t>Emerged cents</t>
  </si>
  <si>
    <t>Tritone is not 13th, but 22nd in the emerged list; Tritone is so dissonant, other less dissonant potential scale members emerge, yet they don't fit the tonal approximate equidistance requirement of the scales (to enable melodies).</t>
  </si>
  <si>
    <t>Distance</t>
  </si>
  <si>
    <t>Minor second is not 12th but 16th in the emerged list; distance &gt; 1/2 cent</t>
  </si>
  <si>
    <t>Matching emerged intervals from the Pankovski/Pankovska model that are found within a distance of +/- 0.5 cent (except for the minor second)</t>
  </si>
  <si>
    <t>unison</t>
  </si>
  <si>
    <t>Error</t>
  </si>
  <si>
    <t>Emerged interval magnitude</t>
  </si>
  <si>
    <t>Complex sound #</t>
  </si>
  <si>
    <t>-</t>
  </si>
  <si>
    <t>denominator</t>
  </si>
  <si>
    <t>1/5</t>
  </si>
  <si>
    <t>2/5</t>
  </si>
  <si>
    <t>3/5</t>
  </si>
  <si>
    <t>4/5</t>
  </si>
  <si>
    <t>5/5</t>
  </si>
  <si>
    <t>1/4</t>
  </si>
  <si>
    <t>2/4</t>
  </si>
  <si>
    <t>3/4</t>
  </si>
  <si>
    <t>4/4</t>
  </si>
  <si>
    <t>5/4</t>
  </si>
  <si>
    <t>1/3</t>
  </si>
  <si>
    <t>2/3</t>
  </si>
  <si>
    <t>3/3</t>
  </si>
  <si>
    <t>4/3</t>
  </si>
  <si>
    <t>5/3</t>
  </si>
  <si>
    <t>1/2</t>
  </si>
  <si>
    <t>2/2</t>
  </si>
  <si>
    <t>3/2</t>
  </si>
  <si>
    <t>4/2</t>
  </si>
  <si>
    <t>5/2</t>
  </si>
  <si>
    <t>1</t>
  </si>
  <si>
    <t>2</t>
  </si>
  <si>
    <t>3</t>
  </si>
  <si>
    <t>4</t>
  </si>
  <si>
    <t>5</t>
  </si>
  <si>
    <t>Frequency</t>
  </si>
  <si>
    <t>perfect fifth</t>
  </si>
  <si>
    <t>major seventh</t>
  </si>
  <si>
    <t>https://en.wikipedia.org/wiki/Five-limit_tuning#Twelve-tone_scale</t>
  </si>
  <si>
    <t>Magnitude</t>
  </si>
  <si>
    <t>Interval [Cents]</t>
  </si>
  <si>
    <t>Emergence</t>
  </si>
  <si>
    <t>Lots and Stone:</t>
  </si>
  <si>
    <t>1:1</t>
  </si>
  <si>
    <t>16:15</t>
  </si>
  <si>
    <t>9:8</t>
  </si>
  <si>
    <t>6:5</t>
  </si>
  <si>
    <t>5:4</t>
  </si>
  <si>
    <t>4:3</t>
  </si>
  <si>
    <t>45:32</t>
  </si>
  <si>
    <t>3:2</t>
  </si>
  <si>
    <t>8:5</t>
  </si>
  <si>
    <t>5:3</t>
  </si>
  <si>
    <t>16:9</t>
  </si>
  <si>
    <t>15:8</t>
  </si>
  <si>
    <t>2:1</t>
  </si>
  <si>
    <t>Order of consonance per Helmholtz
(smallest number means more consonant)</t>
  </si>
  <si>
    <t>9:5</t>
  </si>
  <si>
    <t>10:9</t>
  </si>
  <si>
    <t>Interval name</t>
  </si>
  <si>
    <t>fraction to ratio</t>
  </si>
  <si>
    <t>emerged ratio</t>
  </si>
  <si>
    <t>Ratio (numerics)</t>
  </si>
  <si>
    <t>Emerged interval ratio</t>
  </si>
  <si>
    <t>Emerged interval span [cents]</t>
  </si>
  <si>
    <t>Interval span related to the tonic [cent]</t>
  </si>
  <si>
    <t>25:16</t>
  </si>
  <si>
    <t>25:24</t>
  </si>
  <si>
    <t>Ratio</t>
  </si>
  <si>
    <t>Decimal</t>
  </si>
  <si>
    <t>25:18</t>
  </si>
  <si>
    <t>32:25</t>
  </si>
  <si>
    <t>27:20</t>
  </si>
  <si>
    <t>36:25</t>
  </si>
  <si>
    <t>48:25</t>
  </si>
  <si>
    <t>classic augmented fifth</t>
  </si>
  <si>
    <t>greater major second</t>
  </si>
  <si>
    <t>greater minor seventh</t>
  </si>
  <si>
    <t>lesser major second</t>
  </si>
  <si>
    <t>lesser minor seventh</t>
  </si>
  <si>
    <t>lesser chromatic semitone</t>
  </si>
  <si>
    <t>classic augmented fourth</t>
  </si>
  <si>
    <t>diminished octave</t>
  </si>
  <si>
    <t>classic diminished fourth</t>
  </si>
  <si>
    <t>classic diminished fifth</t>
  </si>
  <si>
    <t>acute fourth</t>
  </si>
  <si>
    <t>augmented fourth (tritone)</t>
  </si>
  <si>
    <t>Helmholtz's intervals</t>
  </si>
  <si>
    <t>Intervals emerged from our model</t>
  </si>
  <si>
    <t xml:space="preserve">Helmholtz's interval ratio 
(in parethesis: consonance order) </t>
  </si>
  <si>
    <t>Intervals emerged from the Terhardt's model</t>
  </si>
  <si>
    <t>…</t>
  </si>
  <si>
    <t>Non-zero</t>
  </si>
  <si>
    <t>All potentially emerged from our model (0-1200 cents)</t>
  </si>
  <si>
    <t>All emerged from our model (non-zero magnitude)</t>
  </si>
  <si>
    <t>Cents</t>
  </si>
  <si>
    <t>Tonic's octave</t>
  </si>
  <si>
    <t xml:space="preserve">Invesions - lower octave 
</t>
  </si>
  <si>
    <t>Inversions - inverted order to facilitate the comparison</t>
  </si>
  <si>
    <t>Inversion's interval (negative cents)</t>
  </si>
  <si>
    <t>Intervals of tonic's octave</t>
  </si>
  <si>
    <r>
      <t xml:space="preserve">Harmonics emerged in sweep 1 for selected tonic </t>
    </r>
    <r>
      <rPr>
        <i/>
        <sz val="8"/>
        <color theme="1"/>
        <rFont val="Calibri"/>
        <family val="2"/>
        <scheme val="minor"/>
      </rPr>
      <t>f</t>
    </r>
    <r>
      <rPr>
        <b/>
        <i/>
        <vertAlign val="subscript"/>
        <sz val="8"/>
        <color theme="1"/>
        <rFont val="Calibri"/>
        <family val="2"/>
        <scheme val="minor"/>
      </rPr>
      <t xml:space="preserve">0
</t>
    </r>
    <r>
      <rPr>
        <sz val="8"/>
        <color theme="1"/>
        <rFont val="Calibri"/>
        <family val="2"/>
        <scheme val="minor"/>
      </rPr>
      <t>- single repetition for each tone -</t>
    </r>
  </si>
  <si>
    <r>
      <t xml:space="preserve">Tone frequency [fraction of </t>
    </r>
    <r>
      <rPr>
        <i/>
        <sz val="8"/>
        <color theme="1"/>
        <rFont val="Calibri"/>
        <family val="2"/>
        <scheme val="minor"/>
      </rPr>
      <t>f</t>
    </r>
    <r>
      <rPr>
        <i/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]:</t>
    </r>
  </si>
  <si>
    <r>
      <t xml:space="preserve">Interval </t>
    </r>
    <r>
      <rPr>
        <i/>
        <sz val="8"/>
        <color theme="1"/>
        <rFont val="Calibri"/>
        <family val="2"/>
        <scheme val="minor"/>
      </rPr>
      <t>f</t>
    </r>
    <r>
      <rPr>
        <i/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to </t>
    </r>
    <r>
      <rPr>
        <i/>
        <sz val="8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 xml:space="preserve"> [cents]:</t>
    </r>
  </si>
  <si>
    <r>
      <t>major 6</t>
    </r>
    <r>
      <rPr>
        <vertAlign val="superscript"/>
        <sz val="8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/>
    </r>
  </si>
  <si>
    <r>
      <t>major 3</t>
    </r>
    <r>
      <rPr>
        <vertAlign val="superscript"/>
        <sz val="8"/>
        <color theme="1"/>
        <rFont val="Calibri"/>
        <family val="2"/>
        <scheme val="minor"/>
      </rPr>
      <t>rd</t>
    </r>
  </si>
  <si>
    <r>
      <rPr>
        <i/>
        <sz val="8"/>
        <color theme="1"/>
        <rFont val="Calibri"/>
        <family val="2"/>
        <scheme val="minor"/>
      </rPr>
      <t>f</t>
    </r>
    <r>
      <rPr>
        <i/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octave below for inversion</t>
    </r>
  </si>
  <si>
    <r>
      <t>perfect 4</t>
    </r>
    <r>
      <rPr>
        <vertAlign val="superscript"/>
        <sz val="8"/>
        <color theme="1"/>
        <rFont val="Calibri"/>
        <family val="2"/>
        <scheme val="minor"/>
      </rPr>
      <t>th</t>
    </r>
  </si>
  <si>
    <r>
      <t>major 3</t>
    </r>
    <r>
      <rPr>
        <b/>
        <vertAlign val="superscript"/>
        <sz val="8"/>
        <color theme="0"/>
        <rFont val="Calibri"/>
        <family val="2"/>
        <scheme val="minor"/>
      </rPr>
      <t>rd</t>
    </r>
  </si>
  <si>
    <r>
      <t>perfect 5</t>
    </r>
    <r>
      <rPr>
        <vertAlign val="superscript"/>
        <sz val="8"/>
        <color theme="1"/>
        <rFont val="Calibri"/>
        <family val="2"/>
        <scheme val="minor"/>
      </rPr>
      <t>th</t>
    </r>
  </si>
  <si>
    <r>
      <t>perfect 4</t>
    </r>
    <r>
      <rPr>
        <b/>
        <vertAlign val="superscript"/>
        <sz val="8"/>
        <color theme="0"/>
        <rFont val="Calibri"/>
        <family val="2"/>
        <scheme val="minor"/>
      </rPr>
      <t>th</t>
    </r>
  </si>
  <si>
    <r>
      <t>major 6</t>
    </r>
    <r>
      <rPr>
        <b/>
        <vertAlign val="superscript"/>
        <sz val="8"/>
        <color theme="0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/>
    </r>
  </si>
  <si>
    <r>
      <t>perfect 5</t>
    </r>
    <r>
      <rPr>
        <b/>
        <vertAlign val="superscript"/>
        <sz val="8"/>
        <color theme="0"/>
        <rFont val="Calibri"/>
        <family val="2"/>
        <scheme val="minor"/>
      </rPr>
      <t>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</si>
</sst>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"/>
    <numFmt numFmtId="165" formatCode="0.00000000000000"/>
    <numFmt numFmtId="166" formatCode="0.000"/>
    <numFmt numFmtId="167" formatCode="0.00000000000"/>
    <numFmt numFmtId="168" formatCode="0.000000"/>
    <numFmt numFmtId="169" formatCode="0.00000"/>
    <numFmt numFmtId="170" formatCode="0.0000000"/>
    <numFmt numFmtId="171" formatCode="0.0000000000000000000000000000000000000000000"/>
    <numFmt numFmtId="172" formatCode="0.0000000000000000000000000000000000000000000000000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vertAlign val="subscript"/>
      <sz val="8"/>
      <color theme="1"/>
      <name val="Calibri"/>
      <family val="2"/>
      <scheme val="minor"/>
    </font>
    <font>
      <i/>
      <vertAlign val="subscript"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07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1" xfId="0" applyFont="1" applyFill="1" applyBorder="1" applyAlignment="1"/>
    <xf numFmtId="2" fontId="5" fillId="0" borderId="1" xfId="2" applyNumberFormat="1" applyFont="1" applyFill="1" applyBorder="1" applyAlignment="1"/>
    <xf numFmtId="1" fontId="5" fillId="0" borderId="1" xfId="2" applyNumberFormat="1" applyFont="1" applyFill="1" applyBorder="1" applyAlignment="1"/>
    <xf numFmtId="0" fontId="5" fillId="0" borderId="1" xfId="0" applyFont="1" applyFill="1" applyBorder="1" applyAlignment="1">
      <alignment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/>
    <xf numFmtId="0" fontId="5" fillId="0" borderId="1" xfId="2" applyFont="1" applyFill="1" applyBorder="1"/>
    <xf numFmtId="165" fontId="5" fillId="0" borderId="1" xfId="0" applyNumberFormat="1" applyFont="1" applyFill="1" applyBorder="1"/>
    <xf numFmtId="166" fontId="5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 vertical="center" textRotation="90" wrapText="1"/>
    </xf>
    <xf numFmtId="164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textRotation="90"/>
    </xf>
    <xf numFmtId="1" fontId="4" fillId="0" borderId="1" xfId="2" applyNumberFormat="1" applyFont="1" applyFill="1" applyBorder="1" applyAlignment="1">
      <alignment horizontal="center" vertical="center" textRotation="90"/>
    </xf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2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4" fillId="0" borderId="1" xfId="2" applyNumberFormat="1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center" vertical="center" textRotation="90" wrapText="1"/>
    </xf>
    <xf numFmtId="1" fontId="5" fillId="0" borderId="6" xfId="0" applyNumberFormat="1" applyFont="1" applyFill="1" applyBorder="1" applyAlignment="1"/>
    <xf numFmtId="164" fontId="5" fillId="0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5" fillId="0" borderId="1" xfId="2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1" applyBorder="1"/>
    <xf numFmtId="0" fontId="1" fillId="0" borderId="1" xfId="0" applyFont="1" applyBorder="1"/>
    <xf numFmtId="0" fontId="2" fillId="2" borderId="1" xfId="1" applyBorder="1" applyAlignment="1">
      <alignment horizontal="center" vertical="center"/>
    </xf>
    <xf numFmtId="0" fontId="2" fillId="2" borderId="1" xfId="1" applyBorder="1" applyAlignment="1">
      <alignment horizontal="center"/>
    </xf>
    <xf numFmtId="0" fontId="3" fillId="3" borderId="1" xfId="2" applyBorder="1"/>
    <xf numFmtId="0" fontId="6" fillId="2" borderId="1" xfId="1" applyFont="1" applyBorder="1" applyAlignment="1">
      <alignment horizontal="center" vertical="center"/>
    </xf>
    <xf numFmtId="0" fontId="7" fillId="3" borderId="1" xfId="2" applyFont="1" applyBorder="1" applyAlignment="1">
      <alignment horizontal="center" vertical="center"/>
    </xf>
    <xf numFmtId="2" fontId="3" fillId="3" borderId="1" xfId="2" applyNumberFormat="1" applyBorder="1"/>
    <xf numFmtId="166" fontId="2" fillId="2" borderId="1" xfId="1" applyNumberFormat="1" applyBorder="1" applyAlignment="1"/>
    <xf numFmtId="0" fontId="2" fillId="2" borderId="2" xfId="1" applyBorder="1" applyAlignment="1"/>
    <xf numFmtId="1" fontId="2" fillId="2" borderId="1" xfId="1" applyNumberFormat="1" applyBorder="1" applyAlignment="1"/>
    <xf numFmtId="164" fontId="2" fillId="2" borderId="1" xfId="1" applyNumberFormat="1" applyBorder="1" applyAlignment="1"/>
    <xf numFmtId="164" fontId="2" fillId="2" borderId="1" xfId="1" applyNumberFormat="1" applyBorder="1" applyAlignment="1">
      <alignment horizontal="center" vertical="center"/>
    </xf>
    <xf numFmtId="0" fontId="2" fillId="2" borderId="1" xfId="1" applyBorder="1" applyAlignment="1">
      <alignment horizontal="left"/>
    </xf>
    <xf numFmtId="2" fontId="6" fillId="2" borderId="1" xfId="1" applyNumberFormat="1" applyFont="1" applyBorder="1" applyAlignment="1"/>
    <xf numFmtId="2" fontId="4" fillId="0" borderId="1" xfId="2" applyNumberFormat="1" applyFont="1" applyFill="1" applyBorder="1" applyAlignment="1"/>
    <xf numFmtId="1" fontId="6" fillId="2" borderId="6" xfId="1" applyNumberFormat="1" applyFont="1" applyBorder="1" applyAlignment="1"/>
    <xf numFmtId="1" fontId="4" fillId="0" borderId="6" xfId="0" applyNumberFormat="1" applyFont="1" applyFill="1" applyBorder="1" applyAlignment="1"/>
    <xf numFmtId="1" fontId="3" fillId="3" borderId="6" xfId="2" applyNumberFormat="1" applyBorder="1" applyAlignment="1"/>
    <xf numFmtId="1" fontId="3" fillId="3" borderId="1" xfId="2" applyNumberFormat="1" applyBorder="1" applyAlignment="1"/>
    <xf numFmtId="164" fontId="3" fillId="3" borderId="1" xfId="2" applyNumberFormat="1" applyBorder="1" applyAlignment="1"/>
    <xf numFmtId="164" fontId="3" fillId="3" borderId="1" xfId="2" applyNumberFormat="1" applyBorder="1" applyAlignment="1">
      <alignment horizontal="center" vertical="center"/>
    </xf>
    <xf numFmtId="0" fontId="3" fillId="3" borderId="1" xfId="2" applyBorder="1" applyAlignment="1">
      <alignment horizontal="left"/>
    </xf>
    <xf numFmtId="166" fontId="3" fillId="3" borderId="1" xfId="2" applyNumberFormat="1" applyBorder="1" applyAlignment="1"/>
    <xf numFmtId="2" fontId="3" fillId="3" borderId="1" xfId="2" applyNumberFormat="1" applyBorder="1" applyAlignment="1"/>
    <xf numFmtId="0" fontId="3" fillId="3" borderId="2" xfId="2" applyBorder="1" applyAlignment="1"/>
    <xf numFmtId="0" fontId="3" fillId="3" borderId="1" xfId="2" applyBorder="1" applyAlignment="1">
      <alignment horizontal="left" wrapText="1"/>
    </xf>
    <xf numFmtId="0" fontId="4" fillId="0" borderId="1" xfId="0" applyFont="1" applyFill="1" applyBorder="1" applyAlignment="1"/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/>
    <xf numFmtId="167" fontId="3" fillId="3" borderId="1" xfId="2" applyNumberFormat="1" applyBorder="1"/>
    <xf numFmtId="0" fontId="2" fillId="2" borderId="2" xfId="1" applyBorder="1" applyAlignment="1">
      <alignment horizontal="center" vertical="center"/>
    </xf>
    <xf numFmtId="0" fontId="2" fillId="2" borderId="4" xfId="1" applyBorder="1"/>
    <xf numFmtId="0" fontId="6" fillId="2" borderId="1" xfId="1" applyFont="1" applyBorder="1" applyAlignment="1">
      <alignment horizontal="center"/>
    </xf>
    <xf numFmtId="0" fontId="6" fillId="2" borderId="7" xfId="1" applyFont="1" applyBorder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Fill="1"/>
    <xf numFmtId="11" fontId="0" fillId="0" borderId="0" xfId="0" applyNumberFormat="1"/>
    <xf numFmtId="49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9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1" applyNumberForma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0" fontId="0" fillId="0" borderId="0" xfId="0" applyNumberFormat="1" applyFont="1" applyFill="1"/>
    <xf numFmtId="170" fontId="0" fillId="0" borderId="1" xfId="0" applyNumberFormat="1" applyFont="1" applyFill="1" applyBorder="1"/>
    <xf numFmtId="0" fontId="0" fillId="0" borderId="1" xfId="0" applyFont="1" applyFill="1" applyBorder="1"/>
    <xf numFmtId="0" fontId="4" fillId="0" borderId="22" xfId="0" applyFont="1" applyFill="1" applyBorder="1" applyAlignment="1">
      <alignment horizontal="center" vertical="center" textRotation="90"/>
    </xf>
    <xf numFmtId="0" fontId="4" fillId="0" borderId="22" xfId="2" applyFont="1" applyFill="1" applyBorder="1" applyAlignment="1">
      <alignment horizontal="center" vertical="center" textRotation="90" wrapText="1"/>
    </xf>
    <xf numFmtId="170" fontId="4" fillId="0" borderId="22" xfId="0" applyNumberFormat="1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164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/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Border="1"/>
    <xf numFmtId="0" fontId="0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2" fontId="0" fillId="0" borderId="1" xfId="0" applyNumberFormat="1" applyFont="1" applyFill="1" applyBorder="1" applyAlignment="1">
      <alignment horizontal="center"/>
    </xf>
    <xf numFmtId="12" fontId="2" fillId="0" borderId="1" xfId="1" applyNumberFormat="1" applyFill="1" applyBorder="1" applyAlignment="1">
      <alignment horizontal="center"/>
    </xf>
    <xf numFmtId="13" fontId="0" fillId="0" borderId="1" xfId="0" applyNumberFormat="1" applyFont="1" applyFill="1" applyBorder="1" applyAlignment="1">
      <alignment horizontal="center"/>
    </xf>
    <xf numFmtId="13" fontId="2" fillId="0" borderId="1" xfId="1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68" fontId="5" fillId="0" borderId="1" xfId="0" applyNumberFormat="1" applyFont="1" applyFill="1" applyBorder="1" applyAlignment="1">
      <alignment horizontal="center"/>
    </xf>
    <xf numFmtId="168" fontId="4" fillId="0" borderId="22" xfId="0" applyNumberFormat="1" applyFont="1" applyFill="1" applyBorder="1" applyAlignment="1">
      <alignment horizontal="center" vertical="center" textRotation="90"/>
    </xf>
    <xf numFmtId="0" fontId="4" fillId="0" borderId="24" xfId="0" applyFont="1" applyFill="1" applyBorder="1" applyAlignment="1">
      <alignment horizontal="center" vertical="center" textRotation="90"/>
    </xf>
    <xf numFmtId="12" fontId="0" fillId="0" borderId="2" xfId="0" applyNumberFormat="1" applyFont="1" applyFill="1" applyBorder="1" applyAlignment="1">
      <alignment horizontal="center"/>
    </xf>
    <xf numFmtId="164" fontId="4" fillId="0" borderId="23" xfId="0" applyNumberFormat="1" applyFont="1" applyFill="1" applyBorder="1" applyAlignment="1">
      <alignment horizontal="center" vertical="center" textRotation="90"/>
    </xf>
    <xf numFmtId="164" fontId="0" fillId="0" borderId="4" xfId="0" applyNumberFormat="1" applyBorder="1"/>
    <xf numFmtId="12" fontId="0" fillId="0" borderId="0" xfId="0" applyNumberFormat="1" applyFont="1" applyFill="1" applyBorder="1" applyAlignment="1">
      <alignment horizontal="center"/>
    </xf>
    <xf numFmtId="12" fontId="2" fillId="0" borderId="0" xfId="1" applyNumberFormat="1" applyFill="1" applyBorder="1" applyAlignment="1">
      <alignment horizontal="center"/>
    </xf>
    <xf numFmtId="13" fontId="0" fillId="0" borderId="0" xfId="0" applyNumberFormat="1" applyFont="1" applyFill="1" applyBorder="1" applyAlignment="1">
      <alignment horizontal="center"/>
    </xf>
    <xf numFmtId="13" fontId="2" fillId="0" borderId="0" xfId="1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 textRotation="90"/>
    </xf>
    <xf numFmtId="49" fontId="0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Border="1"/>
    <xf numFmtId="170" fontId="0" fillId="0" borderId="0" xfId="0" applyNumberFormat="1" applyFont="1" applyFill="1" applyBorder="1"/>
    <xf numFmtId="0" fontId="0" fillId="0" borderId="0" xfId="0" applyFont="1" applyFill="1" applyBorder="1"/>
    <xf numFmtId="0" fontId="4" fillId="0" borderId="7" xfId="2" applyFont="1" applyFill="1" applyBorder="1"/>
    <xf numFmtId="0" fontId="5" fillId="0" borderId="7" xfId="0" applyFont="1" applyFill="1" applyBorder="1" applyAlignment="1"/>
    <xf numFmtId="165" fontId="5" fillId="0" borderId="7" xfId="0" applyNumberFormat="1" applyFont="1" applyFill="1" applyBorder="1"/>
    <xf numFmtId="0" fontId="4" fillId="0" borderId="22" xfId="2" applyFont="1" applyFill="1" applyBorder="1"/>
    <xf numFmtId="0" fontId="5" fillId="0" borderId="22" xfId="0" applyFont="1" applyFill="1" applyBorder="1" applyAlignment="1"/>
    <xf numFmtId="165" fontId="5" fillId="0" borderId="22" xfId="0" applyNumberFormat="1" applyFont="1" applyFill="1" applyBorder="1"/>
    <xf numFmtId="0" fontId="5" fillId="0" borderId="22" xfId="2" applyFont="1" applyFill="1" applyBorder="1"/>
    <xf numFmtId="0" fontId="4" fillId="0" borderId="22" xfId="0" applyFont="1" applyFill="1" applyBorder="1" applyAlignment="1"/>
    <xf numFmtId="168" fontId="5" fillId="0" borderId="22" xfId="0" applyNumberFormat="1" applyFont="1" applyFill="1" applyBorder="1" applyAlignment="1">
      <alignment horizontal="center"/>
    </xf>
    <xf numFmtId="0" fontId="4" fillId="0" borderId="0" xfId="2" applyFont="1" applyFill="1" applyBorder="1"/>
    <xf numFmtId="0" fontId="5" fillId="0" borderId="0" xfId="0" applyFont="1" applyFill="1" applyBorder="1" applyAlignment="1"/>
    <xf numFmtId="165" fontId="5" fillId="0" borderId="0" xfId="0" applyNumberFormat="1" applyFont="1" applyFill="1" applyBorder="1"/>
    <xf numFmtId="0" fontId="0" fillId="0" borderId="0" xfId="0" applyFont="1" applyBorder="1" applyAlignment="1">
      <alignment horizontal="center" vertical="center"/>
    </xf>
    <xf numFmtId="0" fontId="5" fillId="0" borderId="0" xfId="2" applyFont="1" applyFill="1" applyBorder="1"/>
    <xf numFmtId="0" fontId="4" fillId="0" borderId="0" xfId="0" applyFont="1" applyFill="1" applyBorder="1" applyAlignment="1"/>
    <xf numFmtId="168" fontId="5" fillId="0" borderId="0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 vertical="center" textRotation="90"/>
    </xf>
    <xf numFmtId="171" fontId="0" fillId="0" borderId="0" xfId="0" applyNumberFormat="1"/>
    <xf numFmtId="172" fontId="0" fillId="0" borderId="0" xfId="0" applyNumberFormat="1"/>
    <xf numFmtId="1" fontId="0" fillId="0" borderId="0" xfId="0" applyNumberFormat="1"/>
    <xf numFmtId="172" fontId="1" fillId="0" borderId="0" xfId="0" applyNumberFormat="1" applyFont="1" applyAlignment="1">
      <alignment horizontal="center" vertical="center" textRotation="90"/>
    </xf>
    <xf numFmtId="1" fontId="1" fillId="0" borderId="0" xfId="0" applyNumberFormat="1" applyFont="1" applyAlignment="1">
      <alignment horizontal="center" vertical="center" textRotation="90"/>
    </xf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12" fontId="10" fillId="0" borderId="8" xfId="0" applyNumberFormat="1" applyFont="1" applyBorder="1" applyAlignment="1">
      <alignment horizontal="center" vertical="center"/>
    </xf>
    <xf numFmtId="12" fontId="10" fillId="0" borderId="9" xfId="0" applyNumberFormat="1" applyFont="1" applyBorder="1" applyAlignment="1">
      <alignment horizontal="center" vertical="center"/>
    </xf>
    <xf numFmtId="12" fontId="10" fillId="0" borderId="10" xfId="0" applyNumberFormat="1" applyFont="1" applyBorder="1" applyAlignment="1">
      <alignment horizontal="center" vertical="center"/>
    </xf>
    <xf numFmtId="0" fontId="10" fillId="4" borderId="17" xfId="0" applyFont="1" applyFill="1" applyBorder="1" applyAlignment="1">
      <alignment horizontal="right"/>
    </xf>
    <xf numFmtId="0" fontId="10" fillId="0" borderId="12" xfId="0" applyFont="1" applyBorder="1" applyAlignment="1">
      <alignment horizontal="center" vertical="center"/>
    </xf>
    <xf numFmtId="12" fontId="10" fillId="0" borderId="13" xfId="0" applyNumberFormat="1" applyFont="1" applyBorder="1" applyAlignment="1">
      <alignment horizontal="center" vertical="center"/>
    </xf>
    <xf numFmtId="12" fontId="10" fillId="0" borderId="14" xfId="0" applyNumberFormat="1" applyFont="1" applyBorder="1" applyAlignment="1">
      <alignment horizontal="center" vertical="center"/>
    </xf>
    <xf numFmtId="12" fontId="10" fillId="0" borderId="11" xfId="0" applyNumberFormat="1" applyFont="1" applyBorder="1" applyAlignment="1">
      <alignment horizontal="center" vertical="center"/>
    </xf>
    <xf numFmtId="12" fontId="10" fillId="0" borderId="0" xfId="0" applyNumberFormat="1" applyFont="1" applyBorder="1" applyAlignment="1">
      <alignment horizontal="center" vertical="center"/>
    </xf>
    <xf numFmtId="12" fontId="10" fillId="0" borderId="15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right"/>
    </xf>
    <xf numFmtId="12" fontId="10" fillId="0" borderId="12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" fontId="10" fillId="0" borderId="20" xfId="0" applyNumberFormat="1" applyFont="1" applyBorder="1" applyAlignment="1">
      <alignment horizontal="center" vertical="center"/>
    </xf>
    <xf numFmtId="1" fontId="14" fillId="5" borderId="20" xfId="0" applyNumberFormat="1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1" fontId="15" fillId="4" borderId="20" xfId="0" applyNumberFormat="1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12" fontId="10" fillId="0" borderId="0" xfId="0" applyNumberFormat="1" applyFont="1" applyBorder="1"/>
    <xf numFmtId="0" fontId="10" fillId="0" borderId="15" xfId="0" applyFont="1" applyBorder="1"/>
    <xf numFmtId="0" fontId="10" fillId="0" borderId="2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10" fillId="4" borderId="20" xfId="0" applyFont="1" applyFill="1" applyBorder="1" applyAlignment="1">
      <alignment horizontal="right" vertical="center"/>
    </xf>
    <xf numFmtId="1" fontId="10" fillId="4" borderId="20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1" fontId="15" fillId="0" borderId="20" xfId="0" applyNumberFormat="1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166" fontId="4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textRotation="90" wrapText="1"/>
    </xf>
    <xf numFmtId="0" fontId="10" fillId="4" borderId="16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49" fontId="14" fillId="5" borderId="17" xfId="0" applyNumberFormat="1" applyFont="1" applyFill="1" applyBorder="1" applyAlignment="1">
      <alignment horizontal="center" vertical="center"/>
    </xf>
    <xf numFmtId="49" fontId="10" fillId="4" borderId="17" xfId="0" applyNumberFormat="1" applyFont="1" applyFill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4" borderId="18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87D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'COMPARISON 2'!$B$1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'COMPARISON 2'!$B$2:$B$1204</c:f>
              <c:numCache>
                <c:formatCode>0.0000000000000000000000000000000000000000000</c:formatCode>
                <c:ptCount val="1203"/>
                <c:pt idx="0" formatCode="0.0000000000000000000000000000000000000000000000000000000">
                  <c:v>0</c:v>
                </c:pt>
                <c:pt idx="1">
                  <c:v>0.99187999999999998</c:v>
                </c:pt>
                <c:pt idx="2">
                  <c:v>0</c:v>
                </c:pt>
                <c:pt idx="3">
                  <c:v>1.3306999999999999E-14</c:v>
                </c:pt>
                <c:pt idx="4">
                  <c:v>0</c:v>
                </c:pt>
                <c:pt idx="5">
                  <c:v>2.0045999999999999E-23</c:v>
                </c:pt>
                <c:pt idx="6">
                  <c:v>0</c:v>
                </c:pt>
                <c:pt idx="7">
                  <c:v>3.1592000000000001E-14</c:v>
                </c:pt>
                <c:pt idx="8">
                  <c:v>0</c:v>
                </c:pt>
                <c:pt idx="9">
                  <c:v>6.6612000000000003E-21</c:v>
                </c:pt>
                <c:pt idx="10">
                  <c:v>0</c:v>
                </c:pt>
                <c:pt idx="11">
                  <c:v>1.9878999999999999E-31</c:v>
                </c:pt>
                <c:pt idx="12">
                  <c:v>0</c:v>
                </c:pt>
                <c:pt idx="13">
                  <c:v>1.6091E-30</c:v>
                </c:pt>
                <c:pt idx="14">
                  <c:v>0</c:v>
                </c:pt>
                <c:pt idx="15">
                  <c:v>2.0750999999999999E-16</c:v>
                </c:pt>
                <c:pt idx="16">
                  <c:v>0</c:v>
                </c:pt>
                <c:pt idx="17">
                  <c:v>6.5118000000000001E-17</c:v>
                </c:pt>
                <c:pt idx="18">
                  <c:v>0</c:v>
                </c:pt>
                <c:pt idx="19">
                  <c:v>3.3106E-28</c:v>
                </c:pt>
                <c:pt idx="20">
                  <c:v>0</c:v>
                </c:pt>
                <c:pt idx="21">
                  <c:v>1.3587000000000001E-9</c:v>
                </c:pt>
                <c:pt idx="22">
                  <c:v>0</c:v>
                </c:pt>
                <c:pt idx="23">
                  <c:v>7.2768000000000004E-6</c:v>
                </c:pt>
                <c:pt idx="24">
                  <c:v>0</c:v>
                </c:pt>
                <c:pt idx="25">
                  <c:v>1.0304000000000001E-20</c:v>
                </c:pt>
                <c:pt idx="26">
                  <c:v>0</c:v>
                </c:pt>
                <c:pt idx="27">
                  <c:v>3.2936999999999999E-15</c:v>
                </c:pt>
                <c:pt idx="28">
                  <c:v>0</c:v>
                </c:pt>
                <c:pt idx="29">
                  <c:v>5.6642999999999998E-11</c:v>
                </c:pt>
                <c:pt idx="30">
                  <c:v>0</c:v>
                </c:pt>
                <c:pt idx="31">
                  <c:v>2.7992999999999999E-24</c:v>
                </c:pt>
                <c:pt idx="32">
                  <c:v>0</c:v>
                </c:pt>
                <c:pt idx="33">
                  <c:v>4.6914999999999999E-37</c:v>
                </c:pt>
                <c:pt idx="34">
                  <c:v>0</c:v>
                </c:pt>
                <c:pt idx="35">
                  <c:v>1.5264E-25</c:v>
                </c:pt>
                <c:pt idx="36">
                  <c:v>0</c:v>
                </c:pt>
                <c:pt idx="37">
                  <c:v>1.5862000000000001E-18</c:v>
                </c:pt>
                <c:pt idx="38">
                  <c:v>0</c:v>
                </c:pt>
                <c:pt idx="39">
                  <c:v>8.0318999999999999E-23</c:v>
                </c:pt>
                <c:pt idx="40">
                  <c:v>0</c:v>
                </c:pt>
                <c:pt idx="41">
                  <c:v>2.4285999999999999E-21</c:v>
                </c:pt>
                <c:pt idx="42">
                  <c:v>0</c:v>
                </c:pt>
                <c:pt idx="43">
                  <c:v>4.5955999999999997E-6</c:v>
                </c:pt>
                <c:pt idx="44">
                  <c:v>0</c:v>
                </c:pt>
                <c:pt idx="45">
                  <c:v>3.2788000000000001E-12</c:v>
                </c:pt>
                <c:pt idx="46">
                  <c:v>0</c:v>
                </c:pt>
                <c:pt idx="47">
                  <c:v>8.2485000000000002E-24</c:v>
                </c:pt>
                <c:pt idx="48">
                  <c:v>0</c:v>
                </c:pt>
                <c:pt idx="49">
                  <c:v>2.2329999999999999E-8</c:v>
                </c:pt>
                <c:pt idx="50">
                  <c:v>0</c:v>
                </c:pt>
                <c:pt idx="51">
                  <c:v>2.0881E-12</c:v>
                </c:pt>
                <c:pt idx="52">
                  <c:v>0</c:v>
                </c:pt>
                <c:pt idx="53">
                  <c:v>7.5642000000000005E-29</c:v>
                </c:pt>
                <c:pt idx="54">
                  <c:v>0</c:v>
                </c:pt>
                <c:pt idx="55">
                  <c:v>8.5644000000000004E-38</c:v>
                </c:pt>
                <c:pt idx="56">
                  <c:v>0</c:v>
                </c:pt>
                <c:pt idx="57">
                  <c:v>2.2681999999999999E-23</c:v>
                </c:pt>
                <c:pt idx="58">
                  <c:v>0</c:v>
                </c:pt>
                <c:pt idx="59">
                  <c:v>2.9466E-22</c:v>
                </c:pt>
                <c:pt idx="60">
                  <c:v>0</c:v>
                </c:pt>
                <c:pt idx="61">
                  <c:v>8.2830999999999998E-30</c:v>
                </c:pt>
                <c:pt idx="62">
                  <c:v>0</c:v>
                </c:pt>
                <c:pt idx="63">
                  <c:v>9.2909000000000008E-16</c:v>
                </c:pt>
                <c:pt idx="64">
                  <c:v>0</c:v>
                </c:pt>
                <c:pt idx="65">
                  <c:v>1.4594E-8</c:v>
                </c:pt>
                <c:pt idx="66">
                  <c:v>0</c:v>
                </c:pt>
                <c:pt idx="67">
                  <c:v>3.4367000000000001E-19</c:v>
                </c:pt>
                <c:pt idx="68">
                  <c:v>0</c:v>
                </c:pt>
                <c:pt idx="69">
                  <c:v>2.1926999999999999E-15</c:v>
                </c:pt>
                <c:pt idx="70">
                  <c:v>0</c:v>
                </c:pt>
                <c:pt idx="71">
                  <c:v>3.8300999999999998E-4</c:v>
                </c:pt>
                <c:pt idx="72">
                  <c:v>0</c:v>
                </c:pt>
                <c:pt idx="73">
                  <c:v>1.1291999999999999E-16</c:v>
                </c:pt>
                <c:pt idx="74">
                  <c:v>0</c:v>
                </c:pt>
                <c:pt idx="75">
                  <c:v>1.2539E-26</c:v>
                </c:pt>
                <c:pt idx="76">
                  <c:v>0</c:v>
                </c:pt>
                <c:pt idx="77">
                  <c:v>2.6146000000000001E-20</c:v>
                </c:pt>
                <c:pt idx="78">
                  <c:v>0</c:v>
                </c:pt>
                <c:pt idx="79">
                  <c:v>4.0362000000000001E-25</c:v>
                </c:pt>
                <c:pt idx="80">
                  <c:v>0</c:v>
                </c:pt>
                <c:pt idx="81">
                  <c:v>4.3472999999999999E-27</c:v>
                </c:pt>
                <c:pt idx="82">
                  <c:v>0</c:v>
                </c:pt>
                <c:pt idx="83">
                  <c:v>5.1300000000000001E-28</c:v>
                </c:pt>
                <c:pt idx="84">
                  <c:v>0</c:v>
                </c:pt>
                <c:pt idx="85">
                  <c:v>1.9552E-12</c:v>
                </c:pt>
                <c:pt idx="86">
                  <c:v>0</c:v>
                </c:pt>
                <c:pt idx="87">
                  <c:v>2.1081000000000001E-13</c:v>
                </c:pt>
                <c:pt idx="88">
                  <c:v>0</c:v>
                </c:pt>
                <c:pt idx="89">
                  <c:v>1.6314000000000001E-26</c:v>
                </c:pt>
                <c:pt idx="90">
                  <c:v>0</c:v>
                </c:pt>
                <c:pt idx="91">
                  <c:v>3.2971999999999999E-8</c:v>
                </c:pt>
                <c:pt idx="92">
                  <c:v>0</c:v>
                </c:pt>
                <c:pt idx="93">
                  <c:v>4.5905000000000003E-6</c:v>
                </c:pt>
                <c:pt idx="94">
                  <c:v>0</c:v>
                </c:pt>
                <c:pt idx="95">
                  <c:v>5.1523000000000003E-22</c:v>
                </c:pt>
                <c:pt idx="96">
                  <c:v>0</c:v>
                </c:pt>
                <c:pt idx="97">
                  <c:v>1.6984E-18</c:v>
                </c:pt>
                <c:pt idx="98">
                  <c:v>0</c:v>
                </c:pt>
                <c:pt idx="99">
                  <c:v>1.7531000000000001E-16</c:v>
                </c:pt>
                <c:pt idx="100">
                  <c:v>0</c:v>
                </c:pt>
                <c:pt idx="101">
                  <c:v>2.6862E-28</c:v>
                </c:pt>
                <c:pt idx="102">
                  <c:v>0</c:v>
                </c:pt>
                <c:pt idx="103">
                  <c:v>6.2366999999999998E-33</c:v>
                </c:pt>
                <c:pt idx="104">
                  <c:v>0</c:v>
                </c:pt>
                <c:pt idx="105">
                  <c:v>1.4728E-22</c:v>
                </c:pt>
                <c:pt idx="106">
                  <c:v>0</c:v>
                </c:pt>
                <c:pt idx="107">
                  <c:v>3.8742999999999997E-14</c:v>
                </c:pt>
                <c:pt idx="108">
                  <c:v>0</c:v>
                </c:pt>
                <c:pt idx="109">
                  <c:v>7.5922000000000001E-20</c:v>
                </c:pt>
                <c:pt idx="110">
                  <c:v>0</c:v>
                </c:pt>
                <c:pt idx="111">
                  <c:v>1.5272E-19</c:v>
                </c:pt>
                <c:pt idx="112">
                  <c:v>0</c:v>
                </c:pt>
                <c:pt idx="113">
                  <c:v>2.5622000000000002E-3</c:v>
                </c:pt>
                <c:pt idx="114">
                  <c:v>0</c:v>
                </c:pt>
                <c:pt idx="115">
                  <c:v>2.5296999999999999E-11</c:v>
                </c:pt>
                <c:pt idx="116">
                  <c:v>0</c:v>
                </c:pt>
                <c:pt idx="117">
                  <c:v>1.3601999999999999E-25</c:v>
                </c:pt>
                <c:pt idx="118">
                  <c:v>0</c:v>
                </c:pt>
                <c:pt idx="119">
                  <c:v>2.4188000000000002E-12</c:v>
                </c:pt>
                <c:pt idx="120">
                  <c:v>0</c:v>
                </c:pt>
                <c:pt idx="121">
                  <c:v>2.1412999999999999E-16</c:v>
                </c:pt>
                <c:pt idx="122">
                  <c:v>0</c:v>
                </c:pt>
                <c:pt idx="123">
                  <c:v>2.2778999999999999E-32</c:v>
                </c:pt>
                <c:pt idx="124">
                  <c:v>0</c:v>
                </c:pt>
                <c:pt idx="125">
                  <c:v>4.0622999999999998E-35</c:v>
                </c:pt>
                <c:pt idx="126">
                  <c:v>0</c:v>
                </c:pt>
                <c:pt idx="127">
                  <c:v>2.4705000000000002E-19</c:v>
                </c:pt>
                <c:pt idx="128">
                  <c:v>0</c:v>
                </c:pt>
                <c:pt idx="129">
                  <c:v>7.1568999999999993E-18</c:v>
                </c:pt>
                <c:pt idx="130">
                  <c:v>0</c:v>
                </c:pt>
                <c:pt idx="131">
                  <c:v>4.7288999999999997E-27</c:v>
                </c:pt>
                <c:pt idx="132">
                  <c:v>0</c:v>
                </c:pt>
                <c:pt idx="133">
                  <c:v>2.1869E-13</c:v>
                </c:pt>
                <c:pt idx="134">
                  <c:v>0</c:v>
                </c:pt>
                <c:pt idx="135">
                  <c:v>6.0550999999999997E-5</c:v>
                </c:pt>
                <c:pt idx="136">
                  <c:v>0</c:v>
                </c:pt>
                <c:pt idx="137">
                  <c:v>5.5719000000000004E-18</c:v>
                </c:pt>
                <c:pt idx="138">
                  <c:v>0</c:v>
                </c:pt>
                <c:pt idx="139">
                  <c:v>6.7945E-17</c:v>
                </c:pt>
                <c:pt idx="140">
                  <c:v>0</c:v>
                </c:pt>
                <c:pt idx="141">
                  <c:v>2.4596999999999999E-8</c:v>
                </c:pt>
                <c:pt idx="142">
                  <c:v>0</c:v>
                </c:pt>
                <c:pt idx="143">
                  <c:v>9.3729000000000003E-20</c:v>
                </c:pt>
                <c:pt idx="144">
                  <c:v>0</c:v>
                </c:pt>
                <c:pt idx="145">
                  <c:v>3.2239999999999999E-37</c:v>
                </c:pt>
                <c:pt idx="146">
                  <c:v>0</c:v>
                </c:pt>
                <c:pt idx="147">
                  <c:v>1.0791000000000001E-29</c:v>
                </c:pt>
                <c:pt idx="148">
                  <c:v>0</c:v>
                </c:pt>
                <c:pt idx="149">
                  <c:v>1.2541999999999999E-20</c:v>
                </c:pt>
                <c:pt idx="150">
                  <c:v>0</c:v>
                </c:pt>
                <c:pt idx="151">
                  <c:v>6.8610999999999997E-23</c:v>
                </c:pt>
                <c:pt idx="152">
                  <c:v>0</c:v>
                </c:pt>
                <c:pt idx="153">
                  <c:v>9.1853000000000001E-26</c:v>
                </c:pt>
                <c:pt idx="154">
                  <c:v>0</c:v>
                </c:pt>
                <c:pt idx="155">
                  <c:v>3.3677999999999999E-9</c:v>
                </c:pt>
                <c:pt idx="156">
                  <c:v>0</c:v>
                </c:pt>
                <c:pt idx="157">
                  <c:v>1.0307E-10</c:v>
                </c:pt>
                <c:pt idx="158">
                  <c:v>0</c:v>
                </c:pt>
                <c:pt idx="159">
                  <c:v>3.3571E-25</c:v>
                </c:pt>
                <c:pt idx="160">
                  <c:v>0</c:v>
                </c:pt>
                <c:pt idx="161">
                  <c:v>2.3440000000000002E-9</c:v>
                </c:pt>
                <c:pt idx="162">
                  <c:v>0</c:v>
                </c:pt>
                <c:pt idx="163">
                  <c:v>1.5122999999999999E-8</c:v>
                </c:pt>
                <c:pt idx="164">
                  <c:v>0</c:v>
                </c:pt>
                <c:pt idx="165">
                  <c:v>1.9690000000000001E-24</c:v>
                </c:pt>
                <c:pt idx="166">
                  <c:v>0</c:v>
                </c:pt>
                <c:pt idx="167">
                  <c:v>1.1912E-23</c:v>
                </c:pt>
                <c:pt idx="168">
                  <c:v>0</c:v>
                </c:pt>
                <c:pt idx="169">
                  <c:v>1.7199E-26</c:v>
                </c:pt>
                <c:pt idx="170">
                  <c:v>0</c:v>
                </c:pt>
                <c:pt idx="171">
                  <c:v>7.7188000000000006E-24</c:v>
                </c:pt>
                <c:pt idx="172">
                  <c:v>0</c:v>
                </c:pt>
                <c:pt idx="173">
                  <c:v>3.9268999999999998E-29</c:v>
                </c:pt>
                <c:pt idx="174">
                  <c:v>0</c:v>
                </c:pt>
                <c:pt idx="175">
                  <c:v>7.8757999999999997E-20</c:v>
                </c:pt>
                <c:pt idx="176">
                  <c:v>0</c:v>
                </c:pt>
                <c:pt idx="177">
                  <c:v>5.0886000000000004E-10</c:v>
                </c:pt>
                <c:pt idx="178">
                  <c:v>0</c:v>
                </c:pt>
                <c:pt idx="179">
                  <c:v>1.8637999999999999E-17</c:v>
                </c:pt>
                <c:pt idx="180">
                  <c:v>0</c:v>
                </c:pt>
                <c:pt idx="181">
                  <c:v>1.7409999999999998E-18</c:v>
                </c:pt>
                <c:pt idx="182">
                  <c:v>0</c:v>
                </c:pt>
                <c:pt idx="183">
                  <c:v>3.0030999999999999E-3</c:v>
                </c:pt>
                <c:pt idx="184">
                  <c:v>0</c:v>
                </c:pt>
                <c:pt idx="185">
                  <c:v>8.6028999999999996E-13</c:v>
                </c:pt>
                <c:pt idx="186">
                  <c:v>0</c:v>
                </c:pt>
                <c:pt idx="187">
                  <c:v>3.2711999999999998E-28</c:v>
                </c:pt>
                <c:pt idx="188">
                  <c:v>0</c:v>
                </c:pt>
                <c:pt idx="189">
                  <c:v>1.0259000000000001E-17</c:v>
                </c:pt>
                <c:pt idx="190">
                  <c:v>0</c:v>
                </c:pt>
                <c:pt idx="191">
                  <c:v>1.2907000000000001E-21</c:v>
                </c:pt>
                <c:pt idx="192">
                  <c:v>0</c:v>
                </c:pt>
                <c:pt idx="193">
                  <c:v>3.4940000000000001E-28</c:v>
                </c:pt>
                <c:pt idx="194">
                  <c:v>0</c:v>
                </c:pt>
                <c:pt idx="195">
                  <c:v>1.2276E-32</c:v>
                </c:pt>
                <c:pt idx="196">
                  <c:v>0</c:v>
                </c:pt>
                <c:pt idx="197">
                  <c:v>8.2407999999999997E-16</c:v>
                </c:pt>
                <c:pt idx="198">
                  <c:v>0</c:v>
                </c:pt>
                <c:pt idx="199">
                  <c:v>7.5029E-14</c:v>
                </c:pt>
                <c:pt idx="200">
                  <c:v>0</c:v>
                </c:pt>
                <c:pt idx="201">
                  <c:v>9.5760000000000004E-25</c:v>
                </c:pt>
                <c:pt idx="202">
                  <c:v>0</c:v>
                </c:pt>
                <c:pt idx="203">
                  <c:v>1.2925E-11</c:v>
                </c:pt>
                <c:pt idx="204">
                  <c:v>0</c:v>
                </c:pt>
                <c:pt idx="205">
                  <c:v>3.2943999999999998E-3</c:v>
                </c:pt>
                <c:pt idx="206">
                  <c:v>0</c:v>
                </c:pt>
                <c:pt idx="207">
                  <c:v>2.8364999999999999E-18</c:v>
                </c:pt>
                <c:pt idx="208">
                  <c:v>0</c:v>
                </c:pt>
                <c:pt idx="209">
                  <c:v>2.2233999999999999E-19</c:v>
                </c:pt>
                <c:pt idx="210">
                  <c:v>0</c:v>
                </c:pt>
                <c:pt idx="211">
                  <c:v>1.7053000000000001E-13</c:v>
                </c:pt>
                <c:pt idx="212">
                  <c:v>0</c:v>
                </c:pt>
                <c:pt idx="213">
                  <c:v>7.7695000000000003E-24</c:v>
                </c:pt>
                <c:pt idx="214">
                  <c:v>0</c:v>
                </c:pt>
                <c:pt idx="215">
                  <c:v>1.9684000000000001E-33</c:v>
                </c:pt>
                <c:pt idx="216">
                  <c:v>0</c:v>
                </c:pt>
                <c:pt idx="217">
                  <c:v>8.9243000000000004E-27</c:v>
                </c:pt>
                <c:pt idx="218">
                  <c:v>0</c:v>
                </c:pt>
                <c:pt idx="219">
                  <c:v>3.3051000000000002E-16</c:v>
                </c:pt>
                <c:pt idx="220">
                  <c:v>0</c:v>
                </c:pt>
                <c:pt idx="221">
                  <c:v>3.5408999999999998E-19</c:v>
                </c:pt>
                <c:pt idx="222">
                  <c:v>0</c:v>
                </c:pt>
                <c:pt idx="223">
                  <c:v>7.5463000000000002E-24</c:v>
                </c:pt>
                <c:pt idx="224">
                  <c:v>0</c:v>
                </c:pt>
                <c:pt idx="225">
                  <c:v>1.6329000000000001E-6</c:v>
                </c:pt>
                <c:pt idx="226">
                  <c:v>0</c:v>
                </c:pt>
                <c:pt idx="227">
                  <c:v>5.4383000000000001E-9</c:v>
                </c:pt>
                <c:pt idx="228">
                  <c:v>0</c:v>
                </c:pt>
                <c:pt idx="229">
                  <c:v>1.2664000000000001E-24</c:v>
                </c:pt>
                <c:pt idx="230">
                  <c:v>0</c:v>
                </c:pt>
                <c:pt idx="231">
                  <c:v>6.6294E-12</c:v>
                </c:pt>
                <c:pt idx="232">
                  <c:v>0</c:v>
                </c:pt>
                <c:pt idx="233">
                  <c:v>2.8581000000000001E-12</c:v>
                </c:pt>
                <c:pt idx="234">
                  <c:v>0</c:v>
                </c:pt>
                <c:pt idx="235">
                  <c:v>9.1736999999999992E-28</c:v>
                </c:pt>
                <c:pt idx="236">
                  <c:v>0</c:v>
                </c:pt>
                <c:pt idx="237">
                  <c:v>1.8327999999999999E-39</c:v>
                </c:pt>
                <c:pt idx="238">
                  <c:v>0</c:v>
                </c:pt>
                <c:pt idx="239">
                  <c:v>7.7346000000000005E-23</c:v>
                </c:pt>
                <c:pt idx="240">
                  <c:v>0</c:v>
                </c:pt>
                <c:pt idx="241">
                  <c:v>2.6804000000000001E-19</c:v>
                </c:pt>
                <c:pt idx="242">
                  <c:v>0</c:v>
                </c:pt>
                <c:pt idx="243">
                  <c:v>7.1475999999999996E-26</c:v>
                </c:pt>
                <c:pt idx="244">
                  <c:v>0</c:v>
                </c:pt>
                <c:pt idx="245">
                  <c:v>2.0228000000000001E-17</c:v>
                </c:pt>
                <c:pt idx="246">
                  <c:v>0</c:v>
                </c:pt>
                <c:pt idx="247">
                  <c:v>5.2854999999999996E-6</c:v>
                </c:pt>
                <c:pt idx="248">
                  <c:v>0</c:v>
                </c:pt>
                <c:pt idx="249">
                  <c:v>1.1022E-15</c:v>
                </c:pt>
                <c:pt idx="250">
                  <c:v>0</c:v>
                </c:pt>
                <c:pt idx="251">
                  <c:v>2.6880000000000002E-19</c:v>
                </c:pt>
                <c:pt idx="252">
                  <c:v>0</c:v>
                </c:pt>
                <c:pt idx="253">
                  <c:v>1.7698E-6</c:v>
                </c:pt>
                <c:pt idx="254">
                  <c:v>0</c:v>
                </c:pt>
                <c:pt idx="255">
                  <c:v>1.7681000000000001E-15</c:v>
                </c:pt>
                <c:pt idx="256">
                  <c:v>0</c:v>
                </c:pt>
                <c:pt idx="257">
                  <c:v>7.8221000000000002E-32</c:v>
                </c:pt>
                <c:pt idx="258">
                  <c:v>0</c:v>
                </c:pt>
                <c:pt idx="259">
                  <c:v>5.0536999999999998E-34</c:v>
                </c:pt>
                <c:pt idx="260">
                  <c:v>0</c:v>
                </c:pt>
                <c:pt idx="261">
                  <c:v>5.4006000000000004E-23</c:v>
                </c:pt>
                <c:pt idx="262">
                  <c:v>0</c:v>
                </c:pt>
                <c:pt idx="263">
                  <c:v>1.1269E-23</c:v>
                </c:pt>
                <c:pt idx="264">
                  <c:v>0</c:v>
                </c:pt>
                <c:pt idx="265">
                  <c:v>2.2300999999999999E-30</c:v>
                </c:pt>
                <c:pt idx="266">
                  <c:v>0</c:v>
                </c:pt>
                <c:pt idx="267">
                  <c:v>9.9062999999999999E-13</c:v>
                </c:pt>
                <c:pt idx="268">
                  <c:v>0</c:v>
                </c:pt>
                <c:pt idx="269">
                  <c:v>4.9037000000000003E-10</c:v>
                </c:pt>
                <c:pt idx="270">
                  <c:v>0</c:v>
                </c:pt>
                <c:pt idx="271">
                  <c:v>6.6430000000000006E-23</c:v>
                </c:pt>
                <c:pt idx="272">
                  <c:v>0</c:v>
                </c:pt>
                <c:pt idx="273">
                  <c:v>2.0587E-11</c:v>
                </c:pt>
                <c:pt idx="274">
                  <c:v>0</c:v>
                </c:pt>
                <c:pt idx="275">
                  <c:v>4.8296E-5</c:v>
                </c:pt>
                <c:pt idx="276">
                  <c:v>0</c:v>
                </c:pt>
                <c:pt idx="277">
                  <c:v>3.0832000000000001E-20</c:v>
                </c:pt>
                <c:pt idx="278">
                  <c:v>0</c:v>
                </c:pt>
                <c:pt idx="279">
                  <c:v>6.2351000000000005E-23</c:v>
                </c:pt>
                <c:pt idx="280">
                  <c:v>0</c:v>
                </c:pt>
                <c:pt idx="281">
                  <c:v>1.1623E-19</c:v>
                </c:pt>
                <c:pt idx="282">
                  <c:v>0</c:v>
                </c:pt>
                <c:pt idx="283">
                  <c:v>1.0879000000000001E-25</c:v>
                </c:pt>
                <c:pt idx="284">
                  <c:v>0</c:v>
                </c:pt>
                <c:pt idx="285">
                  <c:v>3.9782E-29</c:v>
                </c:pt>
                <c:pt idx="286">
                  <c:v>0</c:v>
                </c:pt>
                <c:pt idx="287">
                  <c:v>4.4018000000000002E-24</c:v>
                </c:pt>
                <c:pt idx="288">
                  <c:v>0</c:v>
                </c:pt>
                <c:pt idx="289">
                  <c:v>5.1924999999999999E-12</c:v>
                </c:pt>
                <c:pt idx="290">
                  <c:v>0</c:v>
                </c:pt>
                <c:pt idx="291">
                  <c:v>3.7257000000000001E-16</c:v>
                </c:pt>
                <c:pt idx="292">
                  <c:v>0</c:v>
                </c:pt>
                <c:pt idx="293">
                  <c:v>1.8963999999999999E-22</c:v>
                </c:pt>
                <c:pt idx="294">
                  <c:v>0</c:v>
                </c:pt>
                <c:pt idx="295">
                  <c:v>7.2800999999999996E-5</c:v>
                </c:pt>
                <c:pt idx="296">
                  <c:v>0</c:v>
                </c:pt>
                <c:pt idx="297">
                  <c:v>3.1674E-9</c:v>
                </c:pt>
                <c:pt idx="298">
                  <c:v>0</c:v>
                </c:pt>
                <c:pt idx="299">
                  <c:v>7.1787000000000002E-26</c:v>
                </c:pt>
                <c:pt idx="300">
                  <c:v>0</c:v>
                </c:pt>
                <c:pt idx="301">
                  <c:v>4.8194E-16</c:v>
                </c:pt>
                <c:pt idx="302">
                  <c:v>0</c:v>
                </c:pt>
                <c:pt idx="303">
                  <c:v>4.2720000000000001E-17</c:v>
                </c:pt>
                <c:pt idx="304">
                  <c:v>0</c:v>
                </c:pt>
                <c:pt idx="305">
                  <c:v>1.3627E-29</c:v>
                </c:pt>
                <c:pt idx="306">
                  <c:v>0</c:v>
                </c:pt>
                <c:pt idx="307">
                  <c:v>1.0983E-35</c:v>
                </c:pt>
                <c:pt idx="308">
                  <c:v>0</c:v>
                </c:pt>
                <c:pt idx="309">
                  <c:v>1.6009999999999999E-19</c:v>
                </c:pt>
                <c:pt idx="310">
                  <c:v>0</c:v>
                </c:pt>
                <c:pt idx="311">
                  <c:v>5.0127000000000004E-15</c:v>
                </c:pt>
                <c:pt idx="312">
                  <c:v>0</c:v>
                </c:pt>
                <c:pt idx="313">
                  <c:v>3.6911999999999998E-23</c:v>
                </c:pt>
                <c:pt idx="314">
                  <c:v>0</c:v>
                </c:pt>
                <c:pt idx="315">
                  <c:v>1.9347000000000001E-15</c:v>
                </c:pt>
                <c:pt idx="316">
                  <c:v>0</c:v>
                </c:pt>
                <c:pt idx="317">
                  <c:v>1.0727E-2</c:v>
                </c:pt>
                <c:pt idx="318">
                  <c:v>0</c:v>
                </c:pt>
                <c:pt idx="319">
                  <c:v>6.3770000000000001E-15</c:v>
                </c:pt>
                <c:pt idx="320">
                  <c:v>0</c:v>
                </c:pt>
                <c:pt idx="321">
                  <c:v>3.5289999999999999E-21</c:v>
                </c:pt>
                <c:pt idx="322">
                  <c:v>0</c:v>
                </c:pt>
                <c:pt idx="323">
                  <c:v>3.6887000000000001E-11</c:v>
                </c:pt>
                <c:pt idx="324">
                  <c:v>0</c:v>
                </c:pt>
                <c:pt idx="325">
                  <c:v>3.8190000000000002E-19</c:v>
                </c:pt>
                <c:pt idx="326">
                  <c:v>0</c:v>
                </c:pt>
                <c:pt idx="327">
                  <c:v>2.026E-34</c:v>
                </c:pt>
                <c:pt idx="328">
                  <c:v>0</c:v>
                </c:pt>
                <c:pt idx="329">
                  <c:v>3.6414000000000001E-31</c:v>
                </c:pt>
                <c:pt idx="330">
                  <c:v>0</c:v>
                </c:pt>
                <c:pt idx="331">
                  <c:v>1.3715E-18</c:v>
                </c:pt>
                <c:pt idx="332">
                  <c:v>0</c:v>
                </c:pt>
                <c:pt idx="333">
                  <c:v>1.4926E-19</c:v>
                </c:pt>
                <c:pt idx="334">
                  <c:v>0</c:v>
                </c:pt>
                <c:pt idx="335">
                  <c:v>2.1401000000000002E-28</c:v>
                </c:pt>
                <c:pt idx="336">
                  <c:v>0</c:v>
                </c:pt>
                <c:pt idx="337">
                  <c:v>4.5680000000000001E-10</c:v>
                </c:pt>
                <c:pt idx="338">
                  <c:v>0</c:v>
                </c:pt>
                <c:pt idx="339">
                  <c:v>2.015E-7</c:v>
                </c:pt>
                <c:pt idx="340">
                  <c:v>0</c:v>
                </c:pt>
                <c:pt idx="341">
                  <c:v>8.6482000000000004E-22</c:v>
                </c:pt>
                <c:pt idx="342">
                  <c:v>0</c:v>
                </c:pt>
                <c:pt idx="343">
                  <c:v>4.4435000000000002E-13</c:v>
                </c:pt>
                <c:pt idx="344">
                  <c:v>0</c:v>
                </c:pt>
                <c:pt idx="345">
                  <c:v>1.4051E-8</c:v>
                </c:pt>
                <c:pt idx="346">
                  <c:v>0</c:v>
                </c:pt>
                <c:pt idx="347">
                  <c:v>3.6272999999999997E-23</c:v>
                </c:pt>
                <c:pt idx="348">
                  <c:v>0</c:v>
                </c:pt>
                <c:pt idx="349">
                  <c:v>4.1244000000000003E-40</c:v>
                </c:pt>
                <c:pt idx="350">
                  <c:v>0</c:v>
                </c:pt>
                <c:pt idx="351">
                  <c:v>1.1674E-26</c:v>
                </c:pt>
                <c:pt idx="352">
                  <c:v>0</c:v>
                </c:pt>
                <c:pt idx="353">
                  <c:v>4.4529999999999997E-21</c:v>
                </c:pt>
                <c:pt idx="354">
                  <c:v>0</c:v>
                </c:pt>
                <c:pt idx="355">
                  <c:v>2.5233999999999999E-25</c:v>
                </c:pt>
                <c:pt idx="356">
                  <c:v>0</c:v>
                </c:pt>
                <c:pt idx="357">
                  <c:v>1.1809000000000001E-21</c:v>
                </c:pt>
                <c:pt idx="358">
                  <c:v>0</c:v>
                </c:pt>
                <c:pt idx="359">
                  <c:v>6.3442999999999994E-8</c:v>
                </c:pt>
                <c:pt idx="360">
                  <c:v>0</c:v>
                </c:pt>
                <c:pt idx="361">
                  <c:v>7.0295000000000005E-14</c:v>
                </c:pt>
                <c:pt idx="362">
                  <c:v>0</c:v>
                </c:pt>
                <c:pt idx="363">
                  <c:v>2.6480999999999999E-22</c:v>
                </c:pt>
                <c:pt idx="364">
                  <c:v>0</c:v>
                </c:pt>
                <c:pt idx="365">
                  <c:v>3.0454999999999999E-6</c:v>
                </c:pt>
                <c:pt idx="366">
                  <c:v>0</c:v>
                </c:pt>
                <c:pt idx="367">
                  <c:v>1.8717000000000001E-11</c:v>
                </c:pt>
                <c:pt idx="368">
                  <c:v>0</c:v>
                </c:pt>
                <c:pt idx="369">
                  <c:v>3.4248000000000001E-28</c:v>
                </c:pt>
                <c:pt idx="370">
                  <c:v>0</c:v>
                </c:pt>
                <c:pt idx="371">
                  <c:v>9.0156999999999992E-22</c:v>
                </c:pt>
                <c:pt idx="372">
                  <c:v>0</c:v>
                </c:pt>
                <c:pt idx="373">
                  <c:v>1.3233000000000001E-25</c:v>
                </c:pt>
                <c:pt idx="374">
                  <c:v>0</c:v>
                </c:pt>
                <c:pt idx="375">
                  <c:v>5.9452000000000002E-25</c:v>
                </c:pt>
                <c:pt idx="376">
                  <c:v>0</c:v>
                </c:pt>
                <c:pt idx="377">
                  <c:v>2.8288000000000002E-32</c:v>
                </c:pt>
                <c:pt idx="378">
                  <c:v>0</c:v>
                </c:pt>
                <c:pt idx="379">
                  <c:v>1.5545999999999999E-16</c:v>
                </c:pt>
                <c:pt idx="380">
                  <c:v>0</c:v>
                </c:pt>
                <c:pt idx="381">
                  <c:v>7.7102000000000002E-11</c:v>
                </c:pt>
                <c:pt idx="382">
                  <c:v>0</c:v>
                </c:pt>
                <c:pt idx="383">
                  <c:v>5.6940999999999996E-21</c:v>
                </c:pt>
                <c:pt idx="384">
                  <c:v>0</c:v>
                </c:pt>
                <c:pt idx="385">
                  <c:v>3.0470999999999998E-14</c:v>
                </c:pt>
                <c:pt idx="386">
                  <c:v>0</c:v>
                </c:pt>
                <c:pt idx="387">
                  <c:v>4.4906000000000001E-2</c:v>
                </c:pt>
                <c:pt idx="388">
                  <c:v>0</c:v>
                </c:pt>
                <c:pt idx="389">
                  <c:v>2.6264999999999999E-16</c:v>
                </c:pt>
                <c:pt idx="390">
                  <c:v>0</c:v>
                </c:pt>
                <c:pt idx="391">
                  <c:v>6.1457E-24</c:v>
                </c:pt>
                <c:pt idx="392">
                  <c:v>0</c:v>
                </c:pt>
                <c:pt idx="393">
                  <c:v>1.1951999999999999E-16</c:v>
                </c:pt>
                <c:pt idx="394">
                  <c:v>0</c:v>
                </c:pt>
                <c:pt idx="395">
                  <c:v>4.5616000000000003E-24</c:v>
                </c:pt>
                <c:pt idx="396">
                  <c:v>0</c:v>
                </c:pt>
                <c:pt idx="397">
                  <c:v>7.6551999999999999E-30</c:v>
                </c:pt>
                <c:pt idx="398">
                  <c:v>0</c:v>
                </c:pt>
                <c:pt idx="399">
                  <c:v>1.6660000000000001E-28</c:v>
                </c:pt>
                <c:pt idx="400">
                  <c:v>0</c:v>
                </c:pt>
                <c:pt idx="401">
                  <c:v>2.0039999999999999E-14</c:v>
                </c:pt>
                <c:pt idx="402">
                  <c:v>0</c:v>
                </c:pt>
                <c:pt idx="403">
                  <c:v>1.1595999999999999E-15</c:v>
                </c:pt>
                <c:pt idx="404">
                  <c:v>0</c:v>
                </c:pt>
                <c:pt idx="405">
                  <c:v>8.3347E-27</c:v>
                </c:pt>
                <c:pt idx="406">
                  <c:v>0</c:v>
                </c:pt>
                <c:pt idx="407">
                  <c:v>4.8709999999999997E-8</c:v>
                </c:pt>
                <c:pt idx="408">
                  <c:v>0</c:v>
                </c:pt>
                <c:pt idx="409">
                  <c:v>3.8305E-6</c:v>
                </c:pt>
                <c:pt idx="410">
                  <c:v>0</c:v>
                </c:pt>
                <c:pt idx="411">
                  <c:v>4.2307999999999998E-22</c:v>
                </c:pt>
                <c:pt idx="412">
                  <c:v>0</c:v>
                </c:pt>
                <c:pt idx="413">
                  <c:v>7.5504000000000004E-16</c:v>
                </c:pt>
                <c:pt idx="414">
                  <c:v>0</c:v>
                </c:pt>
                <c:pt idx="415">
                  <c:v>1.8190000000000001E-13</c:v>
                </c:pt>
                <c:pt idx="416">
                  <c:v>0</c:v>
                </c:pt>
                <c:pt idx="417">
                  <c:v>4.3324999999999998E-27</c:v>
                </c:pt>
                <c:pt idx="418">
                  <c:v>0</c:v>
                </c:pt>
                <c:pt idx="419">
                  <c:v>1.0651E-35</c:v>
                </c:pt>
                <c:pt idx="420">
                  <c:v>0</c:v>
                </c:pt>
                <c:pt idx="421">
                  <c:v>1.7894E-23</c:v>
                </c:pt>
                <c:pt idx="422">
                  <c:v>0</c:v>
                </c:pt>
                <c:pt idx="423">
                  <c:v>1.1134E-16</c:v>
                </c:pt>
                <c:pt idx="424">
                  <c:v>0</c:v>
                </c:pt>
                <c:pt idx="425">
                  <c:v>4.6394E-22</c:v>
                </c:pt>
                <c:pt idx="426">
                  <c:v>0</c:v>
                </c:pt>
                <c:pt idx="427">
                  <c:v>1.4467E-19</c:v>
                </c:pt>
                <c:pt idx="428">
                  <c:v>0</c:v>
                </c:pt>
                <c:pt idx="429">
                  <c:v>2.2660000000000001E-4</c:v>
                </c:pt>
                <c:pt idx="430">
                  <c:v>0</c:v>
                </c:pt>
                <c:pt idx="431">
                  <c:v>2.0872999999999998E-12</c:v>
                </c:pt>
                <c:pt idx="432">
                  <c:v>0</c:v>
                </c:pt>
                <c:pt idx="433">
                  <c:v>1.2313000000000001E-23</c:v>
                </c:pt>
                <c:pt idx="434">
                  <c:v>0</c:v>
                </c:pt>
                <c:pt idx="435">
                  <c:v>1.2269E-9</c:v>
                </c:pt>
                <c:pt idx="436">
                  <c:v>0</c:v>
                </c:pt>
                <c:pt idx="437">
                  <c:v>8.8966000000000002E-15</c:v>
                </c:pt>
                <c:pt idx="438">
                  <c:v>0</c:v>
                </c:pt>
                <c:pt idx="439">
                  <c:v>2.0664000000000001E-31</c:v>
                </c:pt>
                <c:pt idx="440">
                  <c:v>0</c:v>
                </c:pt>
                <c:pt idx="441">
                  <c:v>1.0371000000000001E-35</c:v>
                </c:pt>
                <c:pt idx="442">
                  <c:v>0</c:v>
                </c:pt>
                <c:pt idx="443">
                  <c:v>2.7205999999999999E-21</c:v>
                </c:pt>
                <c:pt idx="444">
                  <c:v>0</c:v>
                </c:pt>
                <c:pt idx="445">
                  <c:v>1.3812000000000001E-20</c:v>
                </c:pt>
                <c:pt idx="446">
                  <c:v>0</c:v>
                </c:pt>
                <c:pt idx="447">
                  <c:v>2.7108E-29</c:v>
                </c:pt>
                <c:pt idx="448">
                  <c:v>0</c:v>
                </c:pt>
                <c:pt idx="449">
                  <c:v>7.0357E-14</c:v>
                </c:pt>
                <c:pt idx="450">
                  <c:v>0</c:v>
                </c:pt>
                <c:pt idx="451">
                  <c:v>3.3612000000000002E-7</c:v>
                </c:pt>
                <c:pt idx="452">
                  <c:v>0</c:v>
                </c:pt>
                <c:pt idx="453">
                  <c:v>2.2727E-19</c:v>
                </c:pt>
                <c:pt idx="454">
                  <c:v>0</c:v>
                </c:pt>
                <c:pt idx="455">
                  <c:v>4.0069999999999998E-15</c:v>
                </c:pt>
                <c:pt idx="456">
                  <c:v>0</c:v>
                </c:pt>
                <c:pt idx="457">
                  <c:v>6.0919000000000001E-6</c:v>
                </c:pt>
                <c:pt idx="458">
                  <c:v>0</c:v>
                </c:pt>
                <c:pt idx="459">
                  <c:v>7.7998000000000003E-19</c:v>
                </c:pt>
                <c:pt idx="460">
                  <c:v>0</c:v>
                </c:pt>
                <c:pt idx="461">
                  <c:v>6.8880000000000003E-28</c:v>
                </c:pt>
                <c:pt idx="462">
                  <c:v>0</c:v>
                </c:pt>
                <c:pt idx="463">
                  <c:v>1.0732000000000001E-30</c:v>
                </c:pt>
                <c:pt idx="464">
                  <c:v>0</c:v>
                </c:pt>
                <c:pt idx="465">
                  <c:v>3.8441000000000002E-23</c:v>
                </c:pt>
                <c:pt idx="466">
                  <c:v>0</c:v>
                </c:pt>
                <c:pt idx="467">
                  <c:v>1.2278000000000001E-25</c:v>
                </c:pt>
                <c:pt idx="468">
                  <c:v>0</c:v>
                </c:pt>
                <c:pt idx="469">
                  <c:v>4.4984999999999998E-26</c:v>
                </c:pt>
                <c:pt idx="470">
                  <c:v>0</c:v>
                </c:pt>
                <c:pt idx="471">
                  <c:v>1.7829000000000001E-10</c:v>
                </c:pt>
                <c:pt idx="472">
                  <c:v>0</c:v>
                </c:pt>
                <c:pt idx="473">
                  <c:v>1.1781E-12</c:v>
                </c:pt>
                <c:pt idx="474">
                  <c:v>0</c:v>
                </c:pt>
                <c:pt idx="475">
                  <c:v>7.1892000000000004E-26</c:v>
                </c:pt>
                <c:pt idx="476">
                  <c:v>0</c:v>
                </c:pt>
                <c:pt idx="477">
                  <c:v>8.2905E-8</c:v>
                </c:pt>
                <c:pt idx="478">
                  <c:v>0</c:v>
                </c:pt>
                <c:pt idx="479">
                  <c:v>9.2446000000000006E-8</c:v>
                </c:pt>
                <c:pt idx="480">
                  <c:v>0</c:v>
                </c:pt>
                <c:pt idx="481">
                  <c:v>5.6725000000000002E-24</c:v>
                </c:pt>
                <c:pt idx="482">
                  <c:v>0</c:v>
                </c:pt>
                <c:pt idx="483">
                  <c:v>4.2880999999999999E-20</c:v>
                </c:pt>
                <c:pt idx="484">
                  <c:v>0</c:v>
                </c:pt>
                <c:pt idx="485">
                  <c:v>1.5697E-19</c:v>
                </c:pt>
                <c:pt idx="486">
                  <c:v>0</c:v>
                </c:pt>
                <c:pt idx="487">
                  <c:v>1.4987999999999999E-26</c:v>
                </c:pt>
                <c:pt idx="488">
                  <c:v>0</c:v>
                </c:pt>
                <c:pt idx="489">
                  <c:v>8.7090999999999999E-32</c:v>
                </c:pt>
                <c:pt idx="490">
                  <c:v>0</c:v>
                </c:pt>
                <c:pt idx="491">
                  <c:v>1.5179000000000001E-20</c:v>
                </c:pt>
                <c:pt idx="492">
                  <c:v>0</c:v>
                </c:pt>
                <c:pt idx="493">
                  <c:v>2.4109000000000002E-12</c:v>
                </c:pt>
                <c:pt idx="494">
                  <c:v>0</c:v>
                </c:pt>
                <c:pt idx="495">
                  <c:v>2.0479E-19</c:v>
                </c:pt>
                <c:pt idx="496">
                  <c:v>0</c:v>
                </c:pt>
                <c:pt idx="497">
                  <c:v>5.1398000000000002E-18</c:v>
                </c:pt>
                <c:pt idx="498">
                  <c:v>0</c:v>
                </c:pt>
                <c:pt idx="499">
                  <c:v>5.4393999999999998E-2</c:v>
                </c:pt>
                <c:pt idx="500">
                  <c:v>0</c:v>
                </c:pt>
                <c:pt idx="501">
                  <c:v>1.1353E-12</c:v>
                </c:pt>
                <c:pt idx="502">
                  <c:v>0</c:v>
                </c:pt>
                <c:pt idx="503">
                  <c:v>7.6689000000000005E-26</c:v>
                </c:pt>
                <c:pt idx="504">
                  <c:v>0</c:v>
                </c:pt>
                <c:pt idx="505">
                  <c:v>2.2976000000000001E-14</c:v>
                </c:pt>
                <c:pt idx="506">
                  <c:v>0</c:v>
                </c:pt>
                <c:pt idx="507">
                  <c:v>3.3670000000000001E-19</c:v>
                </c:pt>
                <c:pt idx="508">
                  <c:v>0</c:v>
                </c:pt>
                <c:pt idx="509">
                  <c:v>5.4053999999999996E-31</c:v>
                </c:pt>
                <c:pt idx="510">
                  <c:v>0</c:v>
                </c:pt>
                <c:pt idx="511">
                  <c:v>4.3825E-33</c:v>
                </c:pt>
                <c:pt idx="512">
                  <c:v>0</c:v>
                </c:pt>
                <c:pt idx="513">
                  <c:v>2.7980999999999999E-17</c:v>
                </c:pt>
                <c:pt idx="514">
                  <c:v>0</c:v>
                </c:pt>
                <c:pt idx="515">
                  <c:v>2.6458E-16</c:v>
                </c:pt>
                <c:pt idx="516">
                  <c:v>0</c:v>
                </c:pt>
                <c:pt idx="517">
                  <c:v>9.0037999999999996E-27</c:v>
                </c:pt>
                <c:pt idx="518">
                  <c:v>0</c:v>
                </c:pt>
                <c:pt idx="519">
                  <c:v>1.1135000000000001E-11</c:v>
                </c:pt>
                <c:pt idx="520">
                  <c:v>0</c:v>
                </c:pt>
                <c:pt idx="521">
                  <c:v>2.208E-4</c:v>
                </c:pt>
                <c:pt idx="522">
                  <c:v>0</c:v>
                </c:pt>
                <c:pt idx="523">
                  <c:v>1.0802E-18</c:v>
                </c:pt>
                <c:pt idx="524">
                  <c:v>0</c:v>
                </c:pt>
                <c:pt idx="525">
                  <c:v>3.8220000000000002E-17</c:v>
                </c:pt>
                <c:pt idx="526">
                  <c:v>0</c:v>
                </c:pt>
                <c:pt idx="527">
                  <c:v>1.5811999999999999E-10</c:v>
                </c:pt>
                <c:pt idx="528">
                  <c:v>0</c:v>
                </c:pt>
                <c:pt idx="529">
                  <c:v>2.5394000000000002E-22</c:v>
                </c:pt>
                <c:pt idx="530">
                  <c:v>0</c:v>
                </c:pt>
                <c:pt idx="531">
                  <c:v>2.4533000000000001E-36</c:v>
                </c:pt>
                <c:pt idx="532">
                  <c:v>0</c:v>
                </c:pt>
                <c:pt idx="533">
                  <c:v>1.3172E-27</c:v>
                </c:pt>
                <c:pt idx="534">
                  <c:v>0</c:v>
                </c:pt>
                <c:pt idx="535">
                  <c:v>1.0995E-18</c:v>
                </c:pt>
                <c:pt idx="536">
                  <c:v>0</c:v>
                </c:pt>
                <c:pt idx="537">
                  <c:v>1.1876999999999999E-21</c:v>
                </c:pt>
                <c:pt idx="538">
                  <c:v>0</c:v>
                </c:pt>
                <c:pt idx="539">
                  <c:v>6.3220000000000001E-24</c:v>
                </c:pt>
                <c:pt idx="540">
                  <c:v>0</c:v>
                </c:pt>
                <c:pt idx="541">
                  <c:v>2.2123999999999999E-7</c:v>
                </c:pt>
                <c:pt idx="542">
                  <c:v>0</c:v>
                </c:pt>
                <c:pt idx="543">
                  <c:v>1.71E-10</c:v>
                </c:pt>
                <c:pt idx="544">
                  <c:v>0</c:v>
                </c:pt>
                <c:pt idx="545">
                  <c:v>1.0668000000000001E-25</c:v>
                </c:pt>
                <c:pt idx="546">
                  <c:v>0</c:v>
                </c:pt>
                <c:pt idx="547">
                  <c:v>1.0277000000000001E-9</c:v>
                </c:pt>
                <c:pt idx="548">
                  <c:v>0</c:v>
                </c:pt>
                <c:pt idx="549">
                  <c:v>1.0045999999999999E-10</c:v>
                </c:pt>
                <c:pt idx="550">
                  <c:v>0</c:v>
                </c:pt>
                <c:pt idx="551">
                  <c:v>8.6377000000000002E-27</c:v>
                </c:pt>
                <c:pt idx="552">
                  <c:v>0</c:v>
                </c:pt>
                <c:pt idx="553">
                  <c:v>2.0313E-40</c:v>
                </c:pt>
                <c:pt idx="554">
                  <c:v>0</c:v>
                </c:pt>
                <c:pt idx="555">
                  <c:v>2.2703999999999998E-24</c:v>
                </c:pt>
                <c:pt idx="556">
                  <c:v>0</c:v>
                </c:pt>
                <c:pt idx="557">
                  <c:v>4.9004999999999998E-22</c:v>
                </c:pt>
                <c:pt idx="558">
                  <c:v>0</c:v>
                </c:pt>
                <c:pt idx="559">
                  <c:v>2.5866999999999999E-28</c:v>
                </c:pt>
                <c:pt idx="560">
                  <c:v>0</c:v>
                </c:pt>
                <c:pt idx="561">
                  <c:v>6.6794999999999998E-18</c:v>
                </c:pt>
                <c:pt idx="562">
                  <c:v>0</c:v>
                </c:pt>
                <c:pt idx="563">
                  <c:v>2.3680999999999999E-8</c:v>
                </c:pt>
                <c:pt idx="564">
                  <c:v>0</c:v>
                </c:pt>
                <c:pt idx="565">
                  <c:v>2.3450000000000001E-17</c:v>
                </c:pt>
                <c:pt idx="566">
                  <c:v>0</c:v>
                </c:pt>
                <c:pt idx="567">
                  <c:v>7.9101999999999997E-18</c:v>
                </c:pt>
                <c:pt idx="568">
                  <c:v>0</c:v>
                </c:pt>
                <c:pt idx="569">
                  <c:v>2.7127999999999999E-4</c:v>
                </c:pt>
                <c:pt idx="570">
                  <c:v>0</c:v>
                </c:pt>
                <c:pt idx="571">
                  <c:v>9.6534999999999996E-15</c:v>
                </c:pt>
                <c:pt idx="572">
                  <c:v>0</c:v>
                </c:pt>
                <c:pt idx="573">
                  <c:v>6.4401000000000004E-29</c:v>
                </c:pt>
                <c:pt idx="574">
                  <c:v>0</c:v>
                </c:pt>
                <c:pt idx="575">
                  <c:v>1.9909000000000001E-20</c:v>
                </c:pt>
                <c:pt idx="576">
                  <c:v>0</c:v>
                </c:pt>
                <c:pt idx="577">
                  <c:v>1.9073E-25</c:v>
                </c:pt>
                <c:pt idx="578">
                  <c:v>0</c:v>
                </c:pt>
                <c:pt idx="579">
                  <c:v>1.5189000000000001E-26</c:v>
                </c:pt>
                <c:pt idx="580">
                  <c:v>0</c:v>
                </c:pt>
                <c:pt idx="581">
                  <c:v>1.1418999999999999E-30</c:v>
                </c:pt>
                <c:pt idx="582">
                  <c:v>0</c:v>
                </c:pt>
                <c:pt idx="583">
                  <c:v>8.2474E-14</c:v>
                </c:pt>
                <c:pt idx="584">
                  <c:v>0</c:v>
                </c:pt>
                <c:pt idx="585">
                  <c:v>1.7035E-12</c:v>
                </c:pt>
                <c:pt idx="586">
                  <c:v>0</c:v>
                </c:pt>
                <c:pt idx="587">
                  <c:v>1.0306999999999999E-24</c:v>
                </c:pt>
                <c:pt idx="588">
                  <c:v>0</c:v>
                </c:pt>
                <c:pt idx="589">
                  <c:v>2.5324E-10</c:v>
                </c:pt>
                <c:pt idx="590">
                  <c:v>0</c:v>
                </c:pt>
                <c:pt idx="591">
                  <c:v>1.7971E-4</c:v>
                </c:pt>
                <c:pt idx="592">
                  <c:v>0</c:v>
                </c:pt>
                <c:pt idx="593">
                  <c:v>5.4963999999999997E-20</c:v>
                </c:pt>
                <c:pt idx="594">
                  <c:v>0</c:v>
                </c:pt>
                <c:pt idx="595">
                  <c:v>3.9264999999999999E-20</c:v>
                </c:pt>
                <c:pt idx="596">
                  <c:v>0</c:v>
                </c:pt>
                <c:pt idx="597">
                  <c:v>4.1917000000000002E-16</c:v>
                </c:pt>
                <c:pt idx="598">
                  <c:v>0</c:v>
                </c:pt>
                <c:pt idx="599">
                  <c:v>5.4195999999999998E-27</c:v>
                </c:pt>
                <c:pt idx="600">
                  <c:v>0</c:v>
                </c:pt>
                <c:pt idx="601">
                  <c:v>4.7989000000000003E-32</c:v>
                </c:pt>
                <c:pt idx="602">
                  <c:v>0</c:v>
                </c:pt>
                <c:pt idx="603">
                  <c:v>9.6919000000000008E-25</c:v>
                </c:pt>
                <c:pt idx="604">
                  <c:v>0</c:v>
                </c:pt>
                <c:pt idx="605">
                  <c:v>2.6876999999999999E-14</c:v>
                </c:pt>
                <c:pt idx="606">
                  <c:v>0</c:v>
                </c:pt>
                <c:pt idx="607">
                  <c:v>2.1620000000000001E-18</c:v>
                </c:pt>
                <c:pt idx="608">
                  <c:v>0</c:v>
                </c:pt>
                <c:pt idx="609">
                  <c:v>3.454E-22</c:v>
                </c:pt>
                <c:pt idx="610">
                  <c:v>0</c:v>
                </c:pt>
                <c:pt idx="611">
                  <c:v>6.3096999999999996E-5</c:v>
                </c:pt>
                <c:pt idx="612">
                  <c:v>0</c:v>
                </c:pt>
                <c:pt idx="613">
                  <c:v>1.8512E-9</c:v>
                </c:pt>
                <c:pt idx="614">
                  <c:v>0</c:v>
                </c:pt>
                <c:pt idx="615">
                  <c:v>4.9001999999999999E-26</c:v>
                </c:pt>
                <c:pt idx="616">
                  <c:v>0</c:v>
                </c:pt>
                <c:pt idx="617">
                  <c:v>4.3934000000000002E-13</c:v>
                </c:pt>
                <c:pt idx="618">
                  <c:v>0</c:v>
                </c:pt>
                <c:pt idx="619">
                  <c:v>7.9062000000000006E-15</c:v>
                </c:pt>
                <c:pt idx="620">
                  <c:v>0</c:v>
                </c:pt>
                <c:pt idx="621">
                  <c:v>1.4251000000000001E-30</c:v>
                </c:pt>
                <c:pt idx="622">
                  <c:v>0</c:v>
                </c:pt>
                <c:pt idx="623">
                  <c:v>9.1266999999999996E-38</c:v>
                </c:pt>
                <c:pt idx="624">
                  <c:v>0</c:v>
                </c:pt>
                <c:pt idx="625">
                  <c:v>9.3375E-21</c:v>
                </c:pt>
                <c:pt idx="626">
                  <c:v>0</c:v>
                </c:pt>
                <c:pt idx="627">
                  <c:v>1.4261000000000001E-17</c:v>
                </c:pt>
                <c:pt idx="628">
                  <c:v>0</c:v>
                </c:pt>
                <c:pt idx="629">
                  <c:v>2.1706999999999999E-25</c:v>
                </c:pt>
                <c:pt idx="630">
                  <c:v>0</c:v>
                </c:pt>
                <c:pt idx="631">
                  <c:v>1.2744999999999999E-15</c:v>
                </c:pt>
                <c:pt idx="632">
                  <c:v>0</c:v>
                </c:pt>
                <c:pt idx="633">
                  <c:v>1.6956E-4</c:v>
                </c:pt>
                <c:pt idx="634">
                  <c:v>0</c:v>
                </c:pt>
                <c:pt idx="635">
                  <c:v>4.9130000000000002E-16</c:v>
                </c:pt>
                <c:pt idx="636">
                  <c:v>0</c:v>
                </c:pt>
                <c:pt idx="637">
                  <c:v>3.2821E-19</c:v>
                </c:pt>
                <c:pt idx="638">
                  <c:v>0</c:v>
                </c:pt>
                <c:pt idx="639">
                  <c:v>2.7196000000000001E-8</c:v>
                </c:pt>
                <c:pt idx="640">
                  <c:v>0</c:v>
                </c:pt>
                <c:pt idx="641">
                  <c:v>7.6577999999999994E-18</c:v>
                </c:pt>
                <c:pt idx="642">
                  <c:v>0</c:v>
                </c:pt>
                <c:pt idx="643">
                  <c:v>3.2997000000000001E-35</c:v>
                </c:pt>
                <c:pt idx="644">
                  <c:v>0</c:v>
                </c:pt>
                <c:pt idx="645">
                  <c:v>6.3561999999999998E-32</c:v>
                </c:pt>
                <c:pt idx="646">
                  <c:v>0</c:v>
                </c:pt>
                <c:pt idx="647">
                  <c:v>5.5719999999999998E-21</c:v>
                </c:pt>
                <c:pt idx="648">
                  <c:v>0</c:v>
                </c:pt>
                <c:pt idx="649">
                  <c:v>3.5250000000000002E-22</c:v>
                </c:pt>
                <c:pt idx="650">
                  <c:v>0</c:v>
                </c:pt>
                <c:pt idx="651">
                  <c:v>1.6922E-28</c:v>
                </c:pt>
                <c:pt idx="652">
                  <c:v>0</c:v>
                </c:pt>
                <c:pt idx="653">
                  <c:v>7.7431000000000006E-11</c:v>
                </c:pt>
                <c:pt idx="654">
                  <c:v>0</c:v>
                </c:pt>
                <c:pt idx="655">
                  <c:v>2.7252000000000001E-9</c:v>
                </c:pt>
                <c:pt idx="656">
                  <c:v>0</c:v>
                </c:pt>
                <c:pt idx="657">
                  <c:v>3.2546000000000002E-23</c:v>
                </c:pt>
                <c:pt idx="658">
                  <c:v>0</c:v>
                </c:pt>
                <c:pt idx="659">
                  <c:v>2.8131999999999998E-11</c:v>
                </c:pt>
                <c:pt idx="660">
                  <c:v>0</c:v>
                </c:pt>
                <c:pt idx="661">
                  <c:v>5.1557E-7</c:v>
                </c:pt>
                <c:pt idx="662">
                  <c:v>0</c:v>
                </c:pt>
                <c:pt idx="663">
                  <c:v>2.1107999999999999E-22</c:v>
                </c:pt>
                <c:pt idx="664">
                  <c:v>0</c:v>
                </c:pt>
                <c:pt idx="665">
                  <c:v>1.0858E-24</c:v>
                </c:pt>
                <c:pt idx="666">
                  <c:v>0</c:v>
                </c:pt>
                <c:pt idx="667">
                  <c:v>5.7493999999999998E-28</c:v>
                </c:pt>
                <c:pt idx="668">
                  <c:v>0</c:v>
                </c:pt>
                <c:pt idx="669">
                  <c:v>8.4402000000000005E-24</c:v>
                </c:pt>
                <c:pt idx="670">
                  <c:v>0</c:v>
                </c:pt>
                <c:pt idx="671">
                  <c:v>5.9703E-28</c:v>
                </c:pt>
                <c:pt idx="672">
                  <c:v>0</c:v>
                </c:pt>
                <c:pt idx="673">
                  <c:v>4.0607999999999999E-22</c:v>
                </c:pt>
                <c:pt idx="674">
                  <c:v>0</c:v>
                </c:pt>
                <c:pt idx="675">
                  <c:v>3.5924999999999997E-10</c:v>
                </c:pt>
                <c:pt idx="676">
                  <c:v>0</c:v>
                </c:pt>
                <c:pt idx="677">
                  <c:v>8.7783000000000001E-16</c:v>
                </c:pt>
                <c:pt idx="678">
                  <c:v>0</c:v>
                </c:pt>
                <c:pt idx="679">
                  <c:v>3.6343999999999998E-21</c:v>
                </c:pt>
                <c:pt idx="680">
                  <c:v>0</c:v>
                </c:pt>
                <c:pt idx="681">
                  <c:v>1.1993999999999999E-4</c:v>
                </c:pt>
                <c:pt idx="682">
                  <c:v>0</c:v>
                </c:pt>
                <c:pt idx="683">
                  <c:v>6.4031000000000006E-11</c:v>
                </c:pt>
                <c:pt idx="684">
                  <c:v>0</c:v>
                </c:pt>
                <c:pt idx="685">
                  <c:v>7.8577000000000001E-28</c:v>
                </c:pt>
                <c:pt idx="686">
                  <c:v>0</c:v>
                </c:pt>
                <c:pt idx="687">
                  <c:v>3.8174000000000002E-18</c:v>
                </c:pt>
                <c:pt idx="688">
                  <c:v>0</c:v>
                </c:pt>
                <c:pt idx="689">
                  <c:v>3.0904E-20</c:v>
                </c:pt>
                <c:pt idx="690">
                  <c:v>0</c:v>
                </c:pt>
                <c:pt idx="691">
                  <c:v>7.5582999999999996E-28</c:v>
                </c:pt>
                <c:pt idx="692">
                  <c:v>0</c:v>
                </c:pt>
                <c:pt idx="693">
                  <c:v>8.7031E-35</c:v>
                </c:pt>
                <c:pt idx="694">
                  <c:v>0</c:v>
                </c:pt>
                <c:pt idx="695">
                  <c:v>1.7135E-17</c:v>
                </c:pt>
                <c:pt idx="696">
                  <c:v>0</c:v>
                </c:pt>
                <c:pt idx="697">
                  <c:v>2.0265999999999999E-13</c:v>
                </c:pt>
                <c:pt idx="698">
                  <c:v>0</c:v>
                </c:pt>
                <c:pt idx="699">
                  <c:v>6.0077E-23</c:v>
                </c:pt>
                <c:pt idx="700">
                  <c:v>0</c:v>
                </c:pt>
                <c:pt idx="701">
                  <c:v>6.6508000000000005E-14</c:v>
                </c:pt>
                <c:pt idx="702">
                  <c:v>0</c:v>
                </c:pt>
                <c:pt idx="703">
                  <c:v>6.5296000000000007E-2</c:v>
                </c:pt>
                <c:pt idx="704">
                  <c:v>0</c:v>
                </c:pt>
                <c:pt idx="705">
                  <c:v>2.6957000000000001E-16</c:v>
                </c:pt>
                <c:pt idx="706">
                  <c:v>0</c:v>
                </c:pt>
                <c:pt idx="707">
                  <c:v>1.5806E-21</c:v>
                </c:pt>
                <c:pt idx="708">
                  <c:v>0</c:v>
                </c:pt>
                <c:pt idx="709">
                  <c:v>2.1265000000000001E-13</c:v>
                </c:pt>
                <c:pt idx="710">
                  <c:v>0</c:v>
                </c:pt>
                <c:pt idx="711">
                  <c:v>5.8217000000000002E-22</c:v>
                </c:pt>
                <c:pt idx="712">
                  <c:v>0</c:v>
                </c:pt>
                <c:pt idx="713">
                  <c:v>7.7551999999999998E-33</c:v>
                </c:pt>
                <c:pt idx="714">
                  <c:v>0</c:v>
                </c:pt>
                <c:pt idx="715">
                  <c:v>4.1051000000000001E-29</c:v>
                </c:pt>
                <c:pt idx="716">
                  <c:v>0</c:v>
                </c:pt>
                <c:pt idx="717">
                  <c:v>1.3661999999999999E-16</c:v>
                </c:pt>
                <c:pt idx="718">
                  <c:v>0</c:v>
                </c:pt>
                <c:pt idx="719">
                  <c:v>3.0157000000000001E-18</c:v>
                </c:pt>
                <c:pt idx="720">
                  <c:v>0</c:v>
                </c:pt>
                <c:pt idx="721">
                  <c:v>1.1598E-26</c:v>
                </c:pt>
                <c:pt idx="722">
                  <c:v>0</c:v>
                </c:pt>
                <c:pt idx="723">
                  <c:v>2.4141999999999999E-8</c:v>
                </c:pt>
                <c:pt idx="724">
                  <c:v>0</c:v>
                </c:pt>
                <c:pt idx="725">
                  <c:v>2.4536000000000002E-7</c:v>
                </c:pt>
                <c:pt idx="726">
                  <c:v>0</c:v>
                </c:pt>
                <c:pt idx="727">
                  <c:v>1.3596E-22</c:v>
                </c:pt>
                <c:pt idx="728">
                  <c:v>0</c:v>
                </c:pt>
                <c:pt idx="729">
                  <c:v>1.6440000000000001E-13</c:v>
                </c:pt>
                <c:pt idx="730">
                  <c:v>0</c:v>
                </c:pt>
                <c:pt idx="731">
                  <c:v>6.2394999999999995E-11</c:v>
                </c:pt>
                <c:pt idx="732">
                  <c:v>0</c:v>
                </c:pt>
                <c:pt idx="733">
                  <c:v>9.6568999999999997E-26</c:v>
                </c:pt>
                <c:pt idx="734">
                  <c:v>0</c:v>
                </c:pt>
                <c:pt idx="735">
                  <c:v>8.8391999999999995E-39</c:v>
                </c:pt>
                <c:pt idx="736">
                  <c:v>0</c:v>
                </c:pt>
                <c:pt idx="737">
                  <c:v>1.4708000000000001E-24</c:v>
                </c:pt>
                <c:pt idx="738">
                  <c:v>0</c:v>
                </c:pt>
                <c:pt idx="739">
                  <c:v>3.2607999999999998E-19</c:v>
                </c:pt>
                <c:pt idx="740">
                  <c:v>0</c:v>
                </c:pt>
                <c:pt idx="741">
                  <c:v>1.7359999999999999E-24</c:v>
                </c:pt>
                <c:pt idx="742">
                  <c:v>0</c:v>
                </c:pt>
                <c:pt idx="743">
                  <c:v>8.4728E-20</c:v>
                </c:pt>
                <c:pt idx="744">
                  <c:v>0</c:v>
                </c:pt>
                <c:pt idx="745">
                  <c:v>3.8985E-6</c:v>
                </c:pt>
                <c:pt idx="746">
                  <c:v>0</c:v>
                </c:pt>
                <c:pt idx="747">
                  <c:v>6.8139000000000004E-14</c:v>
                </c:pt>
                <c:pt idx="748">
                  <c:v>0</c:v>
                </c:pt>
                <c:pt idx="749">
                  <c:v>6.4563000000000001E-22</c:v>
                </c:pt>
                <c:pt idx="750">
                  <c:v>0</c:v>
                </c:pt>
                <c:pt idx="751">
                  <c:v>5.0114E-7</c:v>
                </c:pt>
                <c:pt idx="752">
                  <c:v>0</c:v>
                </c:pt>
                <c:pt idx="753">
                  <c:v>1.2637E-13</c:v>
                </c:pt>
                <c:pt idx="754">
                  <c:v>0</c:v>
                </c:pt>
                <c:pt idx="755">
                  <c:v>1.478E-30</c:v>
                </c:pt>
                <c:pt idx="756">
                  <c:v>0</c:v>
                </c:pt>
                <c:pt idx="757">
                  <c:v>2.0511E-36</c:v>
                </c:pt>
                <c:pt idx="758">
                  <c:v>0</c:v>
                </c:pt>
                <c:pt idx="759">
                  <c:v>1.5595999999999999E-23</c:v>
                </c:pt>
                <c:pt idx="760">
                  <c:v>0</c:v>
                </c:pt>
                <c:pt idx="761">
                  <c:v>2.9305000000000001E-23</c:v>
                </c:pt>
                <c:pt idx="762">
                  <c:v>0</c:v>
                </c:pt>
                <c:pt idx="763">
                  <c:v>1.0372E-31</c:v>
                </c:pt>
                <c:pt idx="764">
                  <c:v>0</c:v>
                </c:pt>
                <c:pt idx="765">
                  <c:v>1.3662E-14</c:v>
                </c:pt>
                <c:pt idx="766">
                  <c:v>0</c:v>
                </c:pt>
                <c:pt idx="767">
                  <c:v>2.2153E-9</c:v>
                </c:pt>
                <c:pt idx="768">
                  <c:v>0</c:v>
                </c:pt>
                <c:pt idx="769">
                  <c:v>4.9043999999999997E-21</c:v>
                </c:pt>
                <c:pt idx="770">
                  <c:v>0</c:v>
                </c:pt>
                <c:pt idx="771">
                  <c:v>1.1676E-13</c:v>
                </c:pt>
                <c:pt idx="772">
                  <c:v>0</c:v>
                </c:pt>
                <c:pt idx="773">
                  <c:v>9.0974999999999997E-4</c:v>
                </c:pt>
                <c:pt idx="774">
                  <c:v>0</c:v>
                </c:pt>
                <c:pt idx="775">
                  <c:v>3.0170999999999999E-18</c:v>
                </c:pt>
                <c:pt idx="776">
                  <c:v>0</c:v>
                </c:pt>
                <c:pt idx="777">
                  <c:v>8.1705000000000003E-25</c:v>
                </c:pt>
                <c:pt idx="778">
                  <c:v>0</c:v>
                </c:pt>
                <c:pt idx="779">
                  <c:v>1.6768E-19</c:v>
                </c:pt>
                <c:pt idx="780">
                  <c:v>0</c:v>
                </c:pt>
                <c:pt idx="781">
                  <c:v>8.5147999999999994E-26</c:v>
                </c:pt>
                <c:pt idx="782">
                  <c:v>0</c:v>
                </c:pt>
                <c:pt idx="783">
                  <c:v>2.2378999999999999E-28</c:v>
                </c:pt>
                <c:pt idx="784">
                  <c:v>0</c:v>
                </c:pt>
                <c:pt idx="785">
                  <c:v>1.6209999999999999E-26</c:v>
                </c:pt>
                <c:pt idx="786">
                  <c:v>0</c:v>
                </c:pt>
                <c:pt idx="787">
                  <c:v>1.8041E-12</c:v>
                </c:pt>
                <c:pt idx="788">
                  <c:v>0</c:v>
                </c:pt>
                <c:pt idx="789">
                  <c:v>8.1784000000000005E-15</c:v>
                </c:pt>
                <c:pt idx="790">
                  <c:v>0</c:v>
                </c:pt>
                <c:pt idx="791">
                  <c:v>2.5166E-25</c:v>
                </c:pt>
                <c:pt idx="792">
                  <c:v>0</c:v>
                </c:pt>
                <c:pt idx="793">
                  <c:v>9.4343000000000002E-7</c:v>
                </c:pt>
                <c:pt idx="794">
                  <c:v>0</c:v>
                </c:pt>
                <c:pt idx="795">
                  <c:v>1.8843E-7</c:v>
                </c:pt>
                <c:pt idx="796">
                  <c:v>0</c:v>
                </c:pt>
                <c:pt idx="797">
                  <c:v>8.1592999999999994E-24</c:v>
                </c:pt>
                <c:pt idx="798">
                  <c:v>0</c:v>
                </c:pt>
                <c:pt idx="799">
                  <c:v>5.1533999999999997E-17</c:v>
                </c:pt>
                <c:pt idx="800">
                  <c:v>0</c:v>
                </c:pt>
                <c:pt idx="801">
                  <c:v>3.3868999999999999E-16</c:v>
                </c:pt>
                <c:pt idx="802">
                  <c:v>0</c:v>
                </c:pt>
                <c:pt idx="803">
                  <c:v>2.3373E-29</c:v>
                </c:pt>
                <c:pt idx="804">
                  <c:v>0</c:v>
                </c:pt>
                <c:pt idx="805">
                  <c:v>1.5256999999999999E-34</c:v>
                </c:pt>
                <c:pt idx="806">
                  <c:v>0</c:v>
                </c:pt>
                <c:pt idx="807">
                  <c:v>2.0087E-21</c:v>
                </c:pt>
                <c:pt idx="808">
                  <c:v>0</c:v>
                </c:pt>
                <c:pt idx="809">
                  <c:v>6.9393999999999999E-15</c:v>
                </c:pt>
                <c:pt idx="810">
                  <c:v>0</c:v>
                </c:pt>
                <c:pt idx="811">
                  <c:v>1.4462999999999999E-21</c:v>
                </c:pt>
                <c:pt idx="812">
                  <c:v>0</c:v>
                </c:pt>
                <c:pt idx="813">
                  <c:v>6.8399999999999998E-18</c:v>
                </c:pt>
                <c:pt idx="814">
                  <c:v>0</c:v>
                </c:pt>
                <c:pt idx="815">
                  <c:v>7.7973000000000001E-3</c:v>
                </c:pt>
                <c:pt idx="816">
                  <c:v>0</c:v>
                </c:pt>
                <c:pt idx="817">
                  <c:v>5.2504999999999997E-13</c:v>
                </c:pt>
                <c:pt idx="818">
                  <c:v>0</c:v>
                </c:pt>
                <c:pt idx="819">
                  <c:v>1.1017E-23</c:v>
                </c:pt>
                <c:pt idx="820">
                  <c:v>0</c:v>
                </c:pt>
                <c:pt idx="821">
                  <c:v>2.1048E-11</c:v>
                </c:pt>
                <c:pt idx="822">
                  <c:v>0</c:v>
                </c:pt>
                <c:pt idx="823">
                  <c:v>2.4601E-17</c:v>
                </c:pt>
                <c:pt idx="824">
                  <c:v>0</c:v>
                </c:pt>
                <c:pt idx="825">
                  <c:v>8.4293999999999996E-34</c:v>
                </c:pt>
                <c:pt idx="826">
                  <c:v>0</c:v>
                </c:pt>
                <c:pt idx="827">
                  <c:v>1.2172E-33</c:v>
                </c:pt>
                <c:pt idx="828">
                  <c:v>0</c:v>
                </c:pt>
                <c:pt idx="829">
                  <c:v>3.1678999999999999E-19</c:v>
                </c:pt>
                <c:pt idx="830">
                  <c:v>0</c:v>
                </c:pt>
                <c:pt idx="831">
                  <c:v>5.2056000000000002E-19</c:v>
                </c:pt>
                <c:pt idx="832">
                  <c:v>0</c:v>
                </c:pt>
                <c:pt idx="833">
                  <c:v>5.6509000000000001E-29</c:v>
                </c:pt>
                <c:pt idx="834">
                  <c:v>0</c:v>
                </c:pt>
                <c:pt idx="835">
                  <c:v>4.5945000000000003E-12</c:v>
                </c:pt>
                <c:pt idx="836">
                  <c:v>0</c:v>
                </c:pt>
                <c:pt idx="837">
                  <c:v>3.5175000000000002E-6</c:v>
                </c:pt>
                <c:pt idx="838">
                  <c:v>0</c:v>
                </c:pt>
                <c:pt idx="839">
                  <c:v>7.9818000000000001E-20</c:v>
                </c:pt>
                <c:pt idx="840">
                  <c:v>0</c:v>
                </c:pt>
                <c:pt idx="841">
                  <c:v>3.8468000000000001E-15</c:v>
                </c:pt>
                <c:pt idx="842">
                  <c:v>0</c:v>
                </c:pt>
                <c:pt idx="843">
                  <c:v>5.7701000000000002E-8</c:v>
                </c:pt>
                <c:pt idx="844">
                  <c:v>0</c:v>
                </c:pt>
                <c:pt idx="845">
                  <c:v>3.5334000000000002E-21</c:v>
                </c:pt>
                <c:pt idx="846">
                  <c:v>0</c:v>
                </c:pt>
                <c:pt idx="847">
                  <c:v>5.8199000000000003E-39</c:v>
                </c:pt>
                <c:pt idx="848">
                  <c:v>0</c:v>
                </c:pt>
                <c:pt idx="849">
                  <c:v>1.4108999999999999E-28</c:v>
                </c:pt>
                <c:pt idx="850">
                  <c:v>0</c:v>
                </c:pt>
                <c:pt idx="851">
                  <c:v>3.4643E-21</c:v>
                </c:pt>
                <c:pt idx="852">
                  <c:v>0</c:v>
                </c:pt>
                <c:pt idx="853">
                  <c:v>2.3458000000000002E-24</c:v>
                </c:pt>
                <c:pt idx="854">
                  <c:v>0</c:v>
                </c:pt>
                <c:pt idx="855">
                  <c:v>3.5995999999999997E-24</c:v>
                </c:pt>
                <c:pt idx="856">
                  <c:v>0</c:v>
                </c:pt>
                <c:pt idx="857">
                  <c:v>1.5078000000000001E-8</c:v>
                </c:pt>
                <c:pt idx="858">
                  <c:v>0</c:v>
                </c:pt>
                <c:pt idx="859">
                  <c:v>2.7850999999999999E-12</c:v>
                </c:pt>
                <c:pt idx="860">
                  <c:v>0</c:v>
                </c:pt>
                <c:pt idx="861">
                  <c:v>3.4182000000000001E-25</c:v>
                </c:pt>
                <c:pt idx="862">
                  <c:v>0</c:v>
                </c:pt>
                <c:pt idx="863">
                  <c:v>7.7711E-8</c:v>
                </c:pt>
                <c:pt idx="864">
                  <c:v>0</c:v>
                </c:pt>
                <c:pt idx="865">
                  <c:v>1.0875E-9</c:v>
                </c:pt>
                <c:pt idx="866">
                  <c:v>0</c:v>
                </c:pt>
                <c:pt idx="867">
                  <c:v>3.9846999999999999E-26</c:v>
                </c:pt>
                <c:pt idx="868">
                  <c:v>0</c:v>
                </c:pt>
                <c:pt idx="869">
                  <c:v>2.2557999999999999E-22</c:v>
                </c:pt>
                <c:pt idx="870">
                  <c:v>0</c:v>
                </c:pt>
                <c:pt idx="871">
                  <c:v>2.3097000000000001E-26</c:v>
                </c:pt>
                <c:pt idx="872">
                  <c:v>0</c:v>
                </c:pt>
                <c:pt idx="873">
                  <c:v>9.8554999999999992E-25</c:v>
                </c:pt>
                <c:pt idx="874">
                  <c:v>0</c:v>
                </c:pt>
                <c:pt idx="875">
                  <c:v>6.4904000000000003E-31</c:v>
                </c:pt>
                <c:pt idx="876">
                  <c:v>0</c:v>
                </c:pt>
                <c:pt idx="877">
                  <c:v>1.4686999999999999E-18</c:v>
                </c:pt>
                <c:pt idx="878">
                  <c:v>0</c:v>
                </c:pt>
                <c:pt idx="879">
                  <c:v>1.2773999999999999E-10</c:v>
                </c:pt>
                <c:pt idx="880">
                  <c:v>0</c:v>
                </c:pt>
                <c:pt idx="881">
                  <c:v>3.1605999999999998E-19</c:v>
                </c:pt>
                <c:pt idx="882">
                  <c:v>0</c:v>
                </c:pt>
                <c:pt idx="883">
                  <c:v>9.9538999999999994E-17</c:v>
                </c:pt>
                <c:pt idx="884">
                  <c:v>0</c:v>
                </c:pt>
                <c:pt idx="885">
                  <c:v>4.5838999999999998E-2</c:v>
                </c:pt>
                <c:pt idx="886">
                  <c:v>0</c:v>
                </c:pt>
                <c:pt idx="887">
                  <c:v>2.3166000000000001E-14</c:v>
                </c:pt>
                <c:pt idx="888">
                  <c:v>0</c:v>
                </c:pt>
                <c:pt idx="889">
                  <c:v>2.6369000000000001E-26</c:v>
                </c:pt>
                <c:pt idx="890">
                  <c:v>0</c:v>
                </c:pt>
                <c:pt idx="891">
                  <c:v>9.7632999999999998E-17</c:v>
                </c:pt>
                <c:pt idx="892">
                  <c:v>0</c:v>
                </c:pt>
                <c:pt idx="893">
                  <c:v>2.3783999999999999E-22</c:v>
                </c:pt>
                <c:pt idx="894">
                  <c:v>0</c:v>
                </c:pt>
                <c:pt idx="895">
                  <c:v>2.4326E-29</c:v>
                </c:pt>
                <c:pt idx="896">
                  <c:v>0</c:v>
                </c:pt>
                <c:pt idx="897">
                  <c:v>4.4577999999999997E-31</c:v>
                </c:pt>
                <c:pt idx="898">
                  <c:v>0</c:v>
                </c:pt>
                <c:pt idx="899">
                  <c:v>3.045E-15</c:v>
                </c:pt>
                <c:pt idx="900">
                  <c:v>0</c:v>
                </c:pt>
                <c:pt idx="901">
                  <c:v>6.8584000000000004E-15</c:v>
                </c:pt>
                <c:pt idx="902">
                  <c:v>0</c:v>
                </c:pt>
                <c:pt idx="903">
                  <c:v>1.1074E-26</c:v>
                </c:pt>
                <c:pt idx="904">
                  <c:v>0</c:v>
                </c:pt>
                <c:pt idx="905">
                  <c:v>3.9703000000000002E-10</c:v>
                </c:pt>
                <c:pt idx="906">
                  <c:v>0</c:v>
                </c:pt>
                <c:pt idx="907">
                  <c:v>1.5972E-4</c:v>
                </c:pt>
                <c:pt idx="908">
                  <c:v>0</c:v>
                </c:pt>
                <c:pt idx="909">
                  <c:v>4.4277999999999999E-20</c:v>
                </c:pt>
                <c:pt idx="910">
                  <c:v>0</c:v>
                </c:pt>
                <c:pt idx="911">
                  <c:v>1.1917000000000001E-17</c:v>
                </c:pt>
                <c:pt idx="912">
                  <c:v>0</c:v>
                </c:pt>
                <c:pt idx="913">
                  <c:v>6.0696999999999999E-13</c:v>
                </c:pt>
                <c:pt idx="914">
                  <c:v>0</c:v>
                </c:pt>
                <c:pt idx="915">
                  <c:v>4.0927999999999998E-25</c:v>
                </c:pt>
                <c:pt idx="916">
                  <c:v>0</c:v>
                </c:pt>
                <c:pt idx="917">
                  <c:v>6.7419999999999996E-35</c:v>
                </c:pt>
                <c:pt idx="918">
                  <c:v>0</c:v>
                </c:pt>
                <c:pt idx="919">
                  <c:v>1.547E-25</c:v>
                </c:pt>
                <c:pt idx="920">
                  <c:v>0</c:v>
                </c:pt>
                <c:pt idx="921">
                  <c:v>8.9636999999999998E-17</c:v>
                </c:pt>
                <c:pt idx="922">
                  <c:v>0</c:v>
                </c:pt>
                <c:pt idx="923">
                  <c:v>9.6944999999999993E-21</c:v>
                </c:pt>
                <c:pt idx="924">
                  <c:v>0</c:v>
                </c:pt>
                <c:pt idx="925">
                  <c:v>3.6418999999999999E-22</c:v>
                </c:pt>
                <c:pt idx="926">
                  <c:v>0</c:v>
                </c:pt>
                <c:pt idx="927">
                  <c:v>1.148E-5</c:v>
                </c:pt>
                <c:pt idx="928">
                  <c:v>0</c:v>
                </c:pt>
                <c:pt idx="929">
                  <c:v>1.2710999999999999E-10</c:v>
                </c:pt>
                <c:pt idx="930">
                  <c:v>0</c:v>
                </c:pt>
                <c:pt idx="931">
                  <c:v>3.1022999999999998E-26</c:v>
                </c:pt>
                <c:pt idx="932">
                  <c:v>0</c:v>
                </c:pt>
                <c:pt idx="933">
                  <c:v>1.6994000000000001E-10</c:v>
                </c:pt>
                <c:pt idx="934">
                  <c:v>0</c:v>
                </c:pt>
                <c:pt idx="935">
                  <c:v>4.4538000000000002E-13</c:v>
                </c:pt>
                <c:pt idx="936">
                  <c:v>0</c:v>
                </c:pt>
                <c:pt idx="937">
                  <c:v>2.4356999999999999E-29</c:v>
                </c:pt>
                <c:pt idx="938">
                  <c:v>0</c:v>
                </c:pt>
                <c:pt idx="939">
                  <c:v>2.4019E-38</c:v>
                </c:pt>
                <c:pt idx="940">
                  <c:v>0</c:v>
                </c:pt>
                <c:pt idx="941">
                  <c:v>2.9398E-22</c:v>
                </c:pt>
                <c:pt idx="942">
                  <c:v>0</c:v>
                </c:pt>
                <c:pt idx="943">
                  <c:v>2.7253999999999999E-20</c:v>
                </c:pt>
                <c:pt idx="944">
                  <c:v>0</c:v>
                </c:pt>
                <c:pt idx="945">
                  <c:v>9.8873000000000004E-28</c:v>
                </c:pt>
                <c:pt idx="946">
                  <c:v>0</c:v>
                </c:pt>
                <c:pt idx="947">
                  <c:v>4.9996000000000004E-16</c:v>
                </c:pt>
                <c:pt idx="948">
                  <c:v>0</c:v>
                </c:pt>
                <c:pt idx="949">
                  <c:v>8.3007000000000002E-7</c:v>
                </c:pt>
                <c:pt idx="950">
                  <c:v>0</c:v>
                </c:pt>
                <c:pt idx="951">
                  <c:v>1.6823999999999999E-17</c:v>
                </c:pt>
                <c:pt idx="952">
                  <c:v>0</c:v>
                </c:pt>
                <c:pt idx="953">
                  <c:v>1.6586000000000001E-17</c:v>
                </c:pt>
                <c:pt idx="954">
                  <c:v>0</c:v>
                </c:pt>
                <c:pt idx="955">
                  <c:v>7.6804000000000002E-6</c:v>
                </c:pt>
                <c:pt idx="956">
                  <c:v>0</c:v>
                </c:pt>
                <c:pt idx="957">
                  <c:v>6.9145E-17</c:v>
                </c:pt>
                <c:pt idx="958">
                  <c:v>0</c:v>
                </c:pt>
                <c:pt idx="959">
                  <c:v>5.2821000000000002E-30</c:v>
                </c:pt>
                <c:pt idx="960">
                  <c:v>0</c:v>
                </c:pt>
                <c:pt idx="961">
                  <c:v>8.3401999999999996E-33</c:v>
                </c:pt>
                <c:pt idx="962">
                  <c:v>0</c:v>
                </c:pt>
                <c:pt idx="963">
                  <c:v>2.0092000000000001E-23</c:v>
                </c:pt>
                <c:pt idx="964">
                  <c:v>0</c:v>
                </c:pt>
                <c:pt idx="965">
                  <c:v>5.2616999999999999E-25</c:v>
                </c:pt>
                <c:pt idx="966">
                  <c:v>0</c:v>
                </c:pt>
                <c:pt idx="967">
                  <c:v>9.7697999999999997E-29</c:v>
                </c:pt>
                <c:pt idx="968">
                  <c:v>0</c:v>
                </c:pt>
                <c:pt idx="969">
                  <c:v>7.7267999999999998E-12</c:v>
                </c:pt>
                <c:pt idx="970">
                  <c:v>0</c:v>
                </c:pt>
                <c:pt idx="971">
                  <c:v>1.9723000000000001E-11</c:v>
                </c:pt>
                <c:pt idx="972">
                  <c:v>0</c:v>
                </c:pt>
                <c:pt idx="973">
                  <c:v>7.1158000000000004E-25</c:v>
                </c:pt>
                <c:pt idx="974">
                  <c:v>0</c:v>
                </c:pt>
                <c:pt idx="975">
                  <c:v>7.9168E-10</c:v>
                </c:pt>
                <c:pt idx="976">
                  <c:v>0</c:v>
                </c:pt>
                <c:pt idx="977">
                  <c:v>4.0374999999999999E-6</c:v>
                </c:pt>
                <c:pt idx="978">
                  <c:v>0</c:v>
                </c:pt>
                <c:pt idx="979">
                  <c:v>6.1880999999999997E-22</c:v>
                </c:pt>
                <c:pt idx="980">
                  <c:v>0</c:v>
                </c:pt>
                <c:pt idx="981">
                  <c:v>2.674E-21</c:v>
                </c:pt>
                <c:pt idx="982">
                  <c:v>0</c:v>
                </c:pt>
                <c:pt idx="983">
                  <c:v>4.3505000000000005E-19</c:v>
                </c:pt>
                <c:pt idx="984">
                  <c:v>0</c:v>
                </c:pt>
                <c:pt idx="985">
                  <c:v>1.7102E-26</c:v>
                </c:pt>
                <c:pt idx="986">
                  <c:v>0</c:v>
                </c:pt>
                <c:pt idx="987">
                  <c:v>8.8006999999999992E-31</c:v>
                </c:pt>
                <c:pt idx="988">
                  <c:v>0</c:v>
                </c:pt>
                <c:pt idx="989">
                  <c:v>9.9303999999999997E-23</c:v>
                </c:pt>
                <c:pt idx="990">
                  <c:v>0</c:v>
                </c:pt>
                <c:pt idx="991">
                  <c:v>2.0169E-12</c:v>
                </c:pt>
                <c:pt idx="992">
                  <c:v>0</c:v>
                </c:pt>
                <c:pt idx="993">
                  <c:v>7.4292999999999994E-18</c:v>
                </c:pt>
                <c:pt idx="994">
                  <c:v>0</c:v>
                </c:pt>
                <c:pt idx="995">
                  <c:v>1.1278000000000001E-20</c:v>
                </c:pt>
                <c:pt idx="996">
                  <c:v>0</c:v>
                </c:pt>
                <c:pt idx="997">
                  <c:v>1.3407E-3</c:v>
                </c:pt>
                <c:pt idx="998">
                  <c:v>0</c:v>
                </c:pt>
                <c:pt idx="999">
                  <c:v>8.6039999999999994E-11</c:v>
                </c:pt>
                <c:pt idx="1000">
                  <c:v>0</c:v>
                </c:pt>
                <c:pt idx="1001">
                  <c:v>1.0491E-27</c:v>
                </c:pt>
                <c:pt idx="1002">
                  <c:v>0</c:v>
                </c:pt>
                <c:pt idx="1003">
                  <c:v>8.2695000000000008E-15</c:v>
                </c:pt>
                <c:pt idx="1004">
                  <c:v>0</c:v>
                </c:pt>
                <c:pt idx="1005">
                  <c:v>1.2863E-17</c:v>
                </c:pt>
                <c:pt idx="1006">
                  <c:v>0</c:v>
                </c:pt>
                <c:pt idx="1007">
                  <c:v>1.1285999999999999E-30</c:v>
                </c:pt>
                <c:pt idx="1008">
                  <c:v>0</c:v>
                </c:pt>
                <c:pt idx="1009">
                  <c:v>8.2298000000000003E-36</c:v>
                </c:pt>
                <c:pt idx="1010">
                  <c:v>0</c:v>
                </c:pt>
                <c:pt idx="1011">
                  <c:v>1.0881E-18</c:v>
                </c:pt>
                <c:pt idx="1012">
                  <c:v>0</c:v>
                </c:pt>
                <c:pt idx="1013">
                  <c:v>6.6293000000000001E-16</c:v>
                </c:pt>
                <c:pt idx="1014">
                  <c:v>0</c:v>
                </c:pt>
                <c:pt idx="1015">
                  <c:v>4.6032999999999997E-25</c:v>
                </c:pt>
                <c:pt idx="1016">
                  <c:v>0</c:v>
                </c:pt>
                <c:pt idx="1017">
                  <c:v>6.3279999999999996E-14</c:v>
                </c:pt>
                <c:pt idx="1018">
                  <c:v>0</c:v>
                </c:pt>
                <c:pt idx="1019">
                  <c:v>3.075E-3</c:v>
                </c:pt>
                <c:pt idx="1020">
                  <c:v>0</c:v>
                </c:pt>
                <c:pt idx="1021">
                  <c:v>1.0018999999999999E-16</c:v>
                </c:pt>
                <c:pt idx="1022">
                  <c:v>0</c:v>
                </c:pt>
                <c:pt idx="1023">
                  <c:v>2.336E-19</c:v>
                </c:pt>
                <c:pt idx="1024">
                  <c:v>0</c:v>
                </c:pt>
                <c:pt idx="1025">
                  <c:v>2.3264000000000001E-10</c:v>
                </c:pt>
                <c:pt idx="1026">
                  <c:v>0</c:v>
                </c:pt>
                <c:pt idx="1027">
                  <c:v>2.1604000000000001E-20</c:v>
                </c:pt>
                <c:pt idx="1028">
                  <c:v>0</c:v>
                </c:pt>
                <c:pt idx="1029">
                  <c:v>9.1528000000000006E-36</c:v>
                </c:pt>
                <c:pt idx="1030">
                  <c:v>0</c:v>
                </c:pt>
                <c:pt idx="1031">
                  <c:v>7.7213999999999996E-30</c:v>
                </c:pt>
                <c:pt idx="1032">
                  <c:v>0</c:v>
                </c:pt>
                <c:pt idx="1033">
                  <c:v>5.5003999999999998E-19</c:v>
                </c:pt>
                <c:pt idx="1034">
                  <c:v>0</c:v>
                </c:pt>
                <c:pt idx="1035">
                  <c:v>8.4154000000000007E-21</c:v>
                </c:pt>
                <c:pt idx="1036">
                  <c:v>0</c:v>
                </c:pt>
                <c:pt idx="1037">
                  <c:v>1.1202E-26</c:v>
                </c:pt>
                <c:pt idx="1038">
                  <c:v>0</c:v>
                </c:pt>
                <c:pt idx="1039">
                  <c:v>5.1497999999999997E-9</c:v>
                </c:pt>
                <c:pt idx="1040">
                  <c:v>0</c:v>
                </c:pt>
                <c:pt idx="1041">
                  <c:v>6.4253999999999998E-9</c:v>
                </c:pt>
                <c:pt idx="1042">
                  <c:v>0</c:v>
                </c:pt>
                <c:pt idx="1043">
                  <c:v>9.5900000000000004E-24</c:v>
                </c:pt>
                <c:pt idx="1044">
                  <c:v>0</c:v>
                </c:pt>
                <c:pt idx="1045">
                  <c:v>1.8756999999999999E-11</c:v>
                </c:pt>
                <c:pt idx="1046">
                  <c:v>0</c:v>
                </c:pt>
                <c:pt idx="1047">
                  <c:v>3.6090999999999999E-9</c:v>
                </c:pt>
                <c:pt idx="1048">
                  <c:v>0</c:v>
                </c:pt>
                <c:pt idx="1049">
                  <c:v>9.5592000000000001E-25</c:v>
                </c:pt>
                <c:pt idx="1050">
                  <c:v>0</c:v>
                </c:pt>
                <c:pt idx="1051">
                  <c:v>9.7271999999999998E-42</c:v>
                </c:pt>
                <c:pt idx="1052">
                  <c:v>0</c:v>
                </c:pt>
                <c:pt idx="1053">
                  <c:v>7.7510999999999995E-26</c:v>
                </c:pt>
                <c:pt idx="1054">
                  <c:v>0</c:v>
                </c:pt>
                <c:pt idx="1055">
                  <c:v>6.1612000000000001E-22</c:v>
                </c:pt>
                <c:pt idx="1056">
                  <c:v>0</c:v>
                </c:pt>
                <c:pt idx="1057">
                  <c:v>5.2658000000000002E-27</c:v>
                </c:pt>
                <c:pt idx="1058">
                  <c:v>0</c:v>
                </c:pt>
                <c:pt idx="1059">
                  <c:v>3.3872000000000001E-20</c:v>
                </c:pt>
                <c:pt idx="1060">
                  <c:v>0</c:v>
                </c:pt>
                <c:pt idx="1061">
                  <c:v>2.1716999999999999E-8</c:v>
                </c:pt>
                <c:pt idx="1062">
                  <c:v>0</c:v>
                </c:pt>
                <c:pt idx="1063">
                  <c:v>1.2842E-15</c:v>
                </c:pt>
                <c:pt idx="1064">
                  <c:v>0</c:v>
                </c:pt>
                <c:pt idx="1065">
                  <c:v>1.7867E-20</c:v>
                </c:pt>
                <c:pt idx="1066">
                  <c:v>0</c:v>
                </c:pt>
                <c:pt idx="1067">
                  <c:v>5.5874000000000001E-5</c:v>
                </c:pt>
                <c:pt idx="1068">
                  <c:v>0</c:v>
                </c:pt>
                <c:pt idx="1069">
                  <c:v>7.5147000000000003E-13</c:v>
                </c:pt>
                <c:pt idx="1070">
                  <c:v>0</c:v>
                </c:pt>
                <c:pt idx="1071">
                  <c:v>5.5888000000000003E-30</c:v>
                </c:pt>
                <c:pt idx="1072">
                  <c:v>0</c:v>
                </c:pt>
                <c:pt idx="1073">
                  <c:v>1.0756000000000001E-20</c:v>
                </c:pt>
                <c:pt idx="1074">
                  <c:v>0</c:v>
                </c:pt>
                <c:pt idx="1075">
                  <c:v>6.7497999999999999E-26</c:v>
                </c:pt>
                <c:pt idx="1076">
                  <c:v>0</c:v>
                </c:pt>
                <c:pt idx="1077">
                  <c:v>3.8248000000000001E-26</c:v>
                </c:pt>
                <c:pt idx="1078">
                  <c:v>0</c:v>
                </c:pt>
                <c:pt idx="1079">
                  <c:v>2.0058999999999999E-33</c:v>
                </c:pt>
                <c:pt idx="1080">
                  <c:v>0</c:v>
                </c:pt>
                <c:pt idx="1081">
                  <c:v>1.7308E-15</c:v>
                </c:pt>
                <c:pt idx="1082">
                  <c:v>0</c:v>
                </c:pt>
                <c:pt idx="1083">
                  <c:v>6.4721999999999998E-12</c:v>
                </c:pt>
                <c:pt idx="1084">
                  <c:v>0</c:v>
                </c:pt>
                <c:pt idx="1085">
                  <c:v>6.9415999999999999E-23</c:v>
                </c:pt>
                <c:pt idx="1086">
                  <c:v>0</c:v>
                </c:pt>
                <c:pt idx="1087">
                  <c:v>1.3146000000000001E-12</c:v>
                </c:pt>
                <c:pt idx="1088">
                  <c:v>0</c:v>
                </c:pt>
                <c:pt idx="1089">
                  <c:v>4.7060000000000001E-3</c:v>
                </c:pt>
                <c:pt idx="1090">
                  <c:v>0</c:v>
                </c:pt>
                <c:pt idx="1091">
                  <c:v>5.4787E-18</c:v>
                </c:pt>
                <c:pt idx="1092">
                  <c:v>0</c:v>
                </c:pt>
                <c:pt idx="1093">
                  <c:v>4.0350999999999998E-22</c:v>
                </c:pt>
                <c:pt idx="1094">
                  <c:v>0</c:v>
                </c:pt>
                <c:pt idx="1095">
                  <c:v>6.4329000000000005E-16</c:v>
                </c:pt>
                <c:pt idx="1096">
                  <c:v>0</c:v>
                </c:pt>
                <c:pt idx="1097">
                  <c:v>4.0043E-25</c:v>
                </c:pt>
                <c:pt idx="1098">
                  <c:v>0</c:v>
                </c:pt>
                <c:pt idx="1099">
                  <c:v>2.3913E-31</c:v>
                </c:pt>
                <c:pt idx="1100">
                  <c:v>0</c:v>
                </c:pt>
                <c:pt idx="1101">
                  <c:v>4.4294999999999999E-27</c:v>
                </c:pt>
                <c:pt idx="1102">
                  <c:v>0</c:v>
                </c:pt>
                <c:pt idx="1103">
                  <c:v>1.2347E-14</c:v>
                </c:pt>
                <c:pt idx="1104">
                  <c:v>0</c:v>
                </c:pt>
                <c:pt idx="1105">
                  <c:v>3.5465E-17</c:v>
                </c:pt>
                <c:pt idx="1106">
                  <c:v>0</c:v>
                </c:pt>
                <c:pt idx="1107">
                  <c:v>5.1146E-25</c:v>
                </c:pt>
                <c:pt idx="1108">
                  <c:v>0</c:v>
                </c:pt>
                <c:pt idx="1109">
                  <c:v>9.2312000000000002E-7</c:v>
                </c:pt>
                <c:pt idx="1110">
                  <c:v>0</c:v>
                </c:pt>
                <c:pt idx="1111">
                  <c:v>1.0903E-7</c:v>
                </c:pt>
                <c:pt idx="1112">
                  <c:v>0</c:v>
                </c:pt>
                <c:pt idx="1113">
                  <c:v>5.4927999999999999E-24</c:v>
                </c:pt>
                <c:pt idx="1114">
                  <c:v>0</c:v>
                </c:pt>
                <c:pt idx="1115">
                  <c:v>2.7642999999999999E-14</c:v>
                </c:pt>
                <c:pt idx="1116">
                  <c:v>0</c:v>
                </c:pt>
                <c:pt idx="1117">
                  <c:v>1.794E-13</c:v>
                </c:pt>
                <c:pt idx="1118">
                  <c:v>0</c:v>
                </c:pt>
                <c:pt idx="1119">
                  <c:v>1.5402E-28</c:v>
                </c:pt>
                <c:pt idx="1120">
                  <c:v>0</c:v>
                </c:pt>
                <c:pt idx="1121">
                  <c:v>1.5191999999999999E-37</c:v>
                </c:pt>
                <c:pt idx="1122">
                  <c:v>0</c:v>
                </c:pt>
                <c:pt idx="1123">
                  <c:v>1.8027999999999999E-22</c:v>
                </c:pt>
                <c:pt idx="1124">
                  <c:v>0</c:v>
                </c:pt>
                <c:pt idx="1125">
                  <c:v>2.0120000000000001E-17</c:v>
                </c:pt>
                <c:pt idx="1126">
                  <c:v>0</c:v>
                </c:pt>
                <c:pt idx="1127">
                  <c:v>7.3061999999999997E-24</c:v>
                </c:pt>
                <c:pt idx="1128">
                  <c:v>0</c:v>
                </c:pt>
                <c:pt idx="1129">
                  <c:v>5.2148999999999999E-18</c:v>
                </c:pt>
                <c:pt idx="1130">
                  <c:v>0</c:v>
                </c:pt>
                <c:pt idx="1131">
                  <c:v>1.7504E-4</c:v>
                </c:pt>
                <c:pt idx="1132">
                  <c:v>0</c:v>
                </c:pt>
                <c:pt idx="1133">
                  <c:v>3.6576999999999998E-14</c:v>
                </c:pt>
                <c:pt idx="1134">
                  <c:v>0</c:v>
                </c:pt>
                <c:pt idx="1135">
                  <c:v>9.0208999999999999E-22</c:v>
                </c:pt>
                <c:pt idx="1136">
                  <c:v>0</c:v>
                </c:pt>
                <c:pt idx="1137">
                  <c:v>1.5529E-8</c:v>
                </c:pt>
                <c:pt idx="1138">
                  <c:v>0</c:v>
                </c:pt>
                <c:pt idx="1139">
                  <c:v>5.7054999999999997E-16</c:v>
                </c:pt>
                <c:pt idx="1140">
                  <c:v>0</c:v>
                </c:pt>
                <c:pt idx="1141">
                  <c:v>4.1800999999999998E-33</c:v>
                </c:pt>
                <c:pt idx="1142">
                  <c:v>0</c:v>
                </c:pt>
                <c:pt idx="1143">
                  <c:v>2.5654999999999999E-34</c:v>
                </c:pt>
                <c:pt idx="1144">
                  <c:v>0</c:v>
                </c:pt>
                <c:pt idx="1145">
                  <c:v>1.7338999999999999E-21</c:v>
                </c:pt>
                <c:pt idx="1146">
                  <c:v>0</c:v>
                </c:pt>
                <c:pt idx="1147">
                  <c:v>1.1546999999999999E-21</c:v>
                </c:pt>
                <c:pt idx="1148">
                  <c:v>0</c:v>
                </c:pt>
                <c:pt idx="1149">
                  <c:v>4.6351000000000002E-31</c:v>
                </c:pt>
                <c:pt idx="1150">
                  <c:v>0</c:v>
                </c:pt>
                <c:pt idx="1151">
                  <c:v>1.0742E-12</c:v>
                </c:pt>
                <c:pt idx="1152">
                  <c:v>0</c:v>
                </c:pt>
                <c:pt idx="1153">
                  <c:v>3.4330999999999998E-8</c:v>
                </c:pt>
                <c:pt idx="1154">
                  <c:v>0</c:v>
                </c:pt>
                <c:pt idx="1155">
                  <c:v>2.7616999999999999E-21</c:v>
                </c:pt>
                <c:pt idx="1156">
                  <c:v>0</c:v>
                </c:pt>
                <c:pt idx="1157">
                  <c:v>1.9838000000000001E-13</c:v>
                </c:pt>
                <c:pt idx="1158">
                  <c:v>0</c:v>
                </c:pt>
                <c:pt idx="1159">
                  <c:v>1.0488E-5</c:v>
                </c:pt>
                <c:pt idx="1160">
                  <c:v>0</c:v>
                </c:pt>
                <c:pt idx="1161">
                  <c:v>2.1583000000000001E-20</c:v>
                </c:pt>
                <c:pt idx="1162">
                  <c:v>0</c:v>
                </c:pt>
                <c:pt idx="1163">
                  <c:v>3.9039000000000003E-26</c:v>
                </c:pt>
                <c:pt idx="1164">
                  <c:v>0</c:v>
                </c:pt>
                <c:pt idx="1165">
                  <c:v>9.9790000000000002E-30</c:v>
                </c:pt>
                <c:pt idx="1166">
                  <c:v>0</c:v>
                </c:pt>
                <c:pt idx="1167">
                  <c:v>7.1781000000000003E-24</c:v>
                </c:pt>
                <c:pt idx="1168">
                  <c:v>0</c:v>
                </c:pt>
                <c:pt idx="1169">
                  <c:v>4.8138000000000003E-27</c:v>
                </c:pt>
                <c:pt idx="1170">
                  <c:v>0</c:v>
                </c:pt>
                <c:pt idx="1171">
                  <c:v>1.4732000000000001E-24</c:v>
                </c:pt>
                <c:pt idx="1172">
                  <c:v>0</c:v>
                </c:pt>
                <c:pt idx="1173">
                  <c:v>1.4479E-10</c:v>
                </c:pt>
                <c:pt idx="1174">
                  <c:v>0</c:v>
                </c:pt>
                <c:pt idx="1175">
                  <c:v>2.9505999999999999E-14</c:v>
                </c:pt>
                <c:pt idx="1176">
                  <c:v>0</c:v>
                </c:pt>
                <c:pt idx="1177">
                  <c:v>4.6898000000000001E-24</c:v>
                </c:pt>
                <c:pt idx="1178">
                  <c:v>0</c:v>
                </c:pt>
                <c:pt idx="1179">
                  <c:v>2.2125999999999998E-6</c:v>
                </c:pt>
                <c:pt idx="1180">
                  <c:v>0</c:v>
                </c:pt>
                <c:pt idx="1181">
                  <c:v>4.1331000000000001E-9</c:v>
                </c:pt>
                <c:pt idx="1182">
                  <c:v>0</c:v>
                </c:pt>
                <c:pt idx="1183">
                  <c:v>9.2643999999999997E-26</c:v>
                </c:pt>
                <c:pt idx="1184">
                  <c:v>0</c:v>
                </c:pt>
                <c:pt idx="1185">
                  <c:v>8.8625999999999994E-19</c:v>
                </c:pt>
                <c:pt idx="1186">
                  <c:v>0</c:v>
                </c:pt>
                <c:pt idx="1187">
                  <c:v>2.6809000000000001E-19</c:v>
                </c:pt>
                <c:pt idx="1188">
                  <c:v>0</c:v>
                </c:pt>
                <c:pt idx="1189">
                  <c:v>1.2667E-27</c:v>
                </c:pt>
                <c:pt idx="1190">
                  <c:v>0</c:v>
                </c:pt>
                <c:pt idx="1191">
                  <c:v>1.3702E-33</c:v>
                </c:pt>
                <c:pt idx="1192">
                  <c:v>0</c:v>
                </c:pt>
                <c:pt idx="1193">
                  <c:v>2.1625E-19</c:v>
                </c:pt>
                <c:pt idx="1194">
                  <c:v>0</c:v>
                </c:pt>
                <c:pt idx="1195">
                  <c:v>3.4670999999999999E-13</c:v>
                </c:pt>
                <c:pt idx="1196">
                  <c:v>0</c:v>
                </c:pt>
                <c:pt idx="1197">
                  <c:v>2.9977000000000001E-21</c:v>
                </c:pt>
                <c:pt idx="1198">
                  <c:v>0</c:v>
                </c:pt>
                <c:pt idx="1199">
                  <c:v>2.3512999999999999E-16</c:v>
                </c:pt>
                <c:pt idx="1200">
                  <c:v>0</c:v>
                </c:pt>
                <c:pt idx="1201">
                  <c:v>0.12322</c:v>
                </c:pt>
                <c:pt idx="120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58-4C13-A1C8-0F2AA2F1E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290008"/>
        <c:axId val="674289680"/>
      </c:lineChart>
      <c:catAx>
        <c:axId val="6742900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89680"/>
        <c:crosses val="autoZero"/>
        <c:auto val="1"/>
        <c:lblAlgn val="ctr"/>
        <c:lblOffset val="100"/>
        <c:noMultiLvlLbl val="0"/>
      </c:catAx>
      <c:valAx>
        <c:axId val="67428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0000000000000000000000000000000000000000000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90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Tonic's octave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8100">
              <a:solidFill>
                <a:schemeClr val="accent1"/>
              </a:solidFill>
            </a:ln>
            <a:effectLst/>
          </c:spPr>
          <c:invertIfNegative val="0"/>
          <c:cat>
            <c:numRef>
              <c:f>INVERSIONS!$B$2:$B$1203</c:f>
              <c:numCache>
                <c:formatCode>General</c:formatCode>
                <c:ptCount val="120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</c:numCache>
            </c:numRef>
          </c:cat>
          <c:val>
            <c:numRef>
              <c:f>INVERSIONS!$A$2:$A$1203</c:f>
              <c:numCache>
                <c:formatCode>General</c:formatCode>
                <c:ptCount val="1202"/>
                <c:pt idx="0">
                  <c:v>0.2</c:v>
                </c:pt>
                <c:pt idx="1">
                  <c:v>0</c:v>
                </c:pt>
                <c:pt idx="2" formatCode="0.00E+00">
                  <c:v>1.3306999999999999E-14</c:v>
                </c:pt>
                <c:pt idx="3">
                  <c:v>0</c:v>
                </c:pt>
                <c:pt idx="4" formatCode="0.00E+00">
                  <c:v>2.0045999999999999E-23</c:v>
                </c:pt>
                <c:pt idx="5">
                  <c:v>0</c:v>
                </c:pt>
                <c:pt idx="6" formatCode="0.00E+00">
                  <c:v>3.1592000000000001E-14</c:v>
                </c:pt>
                <c:pt idx="7">
                  <c:v>0</c:v>
                </c:pt>
                <c:pt idx="8" formatCode="0.00E+00">
                  <c:v>6.6612000000000003E-21</c:v>
                </c:pt>
                <c:pt idx="9">
                  <c:v>0</c:v>
                </c:pt>
                <c:pt idx="10" formatCode="0.00E+00">
                  <c:v>1.9878999999999999E-31</c:v>
                </c:pt>
                <c:pt idx="11">
                  <c:v>0</c:v>
                </c:pt>
                <c:pt idx="12" formatCode="0.00E+00">
                  <c:v>1.6091E-30</c:v>
                </c:pt>
                <c:pt idx="13">
                  <c:v>0</c:v>
                </c:pt>
                <c:pt idx="14" formatCode="0.00E+00">
                  <c:v>2.0750999999999999E-16</c:v>
                </c:pt>
                <c:pt idx="15">
                  <c:v>0</c:v>
                </c:pt>
                <c:pt idx="16" formatCode="0.00E+00">
                  <c:v>6.5118000000000001E-17</c:v>
                </c:pt>
                <c:pt idx="17">
                  <c:v>0</c:v>
                </c:pt>
                <c:pt idx="18" formatCode="0.00E+00">
                  <c:v>3.3106E-28</c:v>
                </c:pt>
                <c:pt idx="19">
                  <c:v>0</c:v>
                </c:pt>
                <c:pt idx="20" formatCode="0.00E+00">
                  <c:v>1.3587000000000001E-9</c:v>
                </c:pt>
                <c:pt idx="21">
                  <c:v>0</c:v>
                </c:pt>
                <c:pt idx="22" formatCode="0.00E+00">
                  <c:v>7.2768000000000004E-6</c:v>
                </c:pt>
                <c:pt idx="23">
                  <c:v>0</c:v>
                </c:pt>
                <c:pt idx="24" formatCode="0.00E+00">
                  <c:v>1.0304000000000001E-20</c:v>
                </c:pt>
                <c:pt idx="25">
                  <c:v>0</c:v>
                </c:pt>
                <c:pt idx="26" formatCode="0.00E+00">
                  <c:v>3.2936999999999999E-15</c:v>
                </c:pt>
                <c:pt idx="27">
                  <c:v>0</c:v>
                </c:pt>
                <c:pt idx="28" formatCode="0.00E+00">
                  <c:v>5.6642999999999998E-11</c:v>
                </c:pt>
                <c:pt idx="29">
                  <c:v>0</c:v>
                </c:pt>
                <c:pt idx="30" formatCode="0.00E+00">
                  <c:v>2.7992999999999999E-24</c:v>
                </c:pt>
                <c:pt idx="31">
                  <c:v>0</c:v>
                </c:pt>
                <c:pt idx="32" formatCode="0.00E+00">
                  <c:v>4.6914999999999999E-37</c:v>
                </c:pt>
                <c:pt idx="33">
                  <c:v>0</c:v>
                </c:pt>
                <c:pt idx="34" formatCode="0.00E+00">
                  <c:v>1.5264E-25</c:v>
                </c:pt>
                <c:pt idx="35">
                  <c:v>0</c:v>
                </c:pt>
                <c:pt idx="36" formatCode="0.00E+00">
                  <c:v>1.5862000000000001E-18</c:v>
                </c:pt>
                <c:pt idx="37">
                  <c:v>0</c:v>
                </c:pt>
                <c:pt idx="38" formatCode="0.00E+00">
                  <c:v>8.0318999999999999E-23</c:v>
                </c:pt>
                <c:pt idx="39">
                  <c:v>0</c:v>
                </c:pt>
                <c:pt idx="40" formatCode="0.00E+00">
                  <c:v>2.4285999999999999E-21</c:v>
                </c:pt>
                <c:pt idx="41">
                  <c:v>0</c:v>
                </c:pt>
                <c:pt idx="42" formatCode="0.00E+00">
                  <c:v>4.5955999999999997E-6</c:v>
                </c:pt>
                <c:pt idx="43">
                  <c:v>0</c:v>
                </c:pt>
                <c:pt idx="44" formatCode="0.00E+00">
                  <c:v>3.2788000000000001E-12</c:v>
                </c:pt>
                <c:pt idx="45">
                  <c:v>0</c:v>
                </c:pt>
                <c:pt idx="46" formatCode="0.00E+00">
                  <c:v>8.2485000000000002E-24</c:v>
                </c:pt>
                <c:pt idx="47">
                  <c:v>0</c:v>
                </c:pt>
                <c:pt idx="48" formatCode="0.00E+00">
                  <c:v>2.2329999999999999E-8</c:v>
                </c:pt>
                <c:pt idx="49">
                  <c:v>0</c:v>
                </c:pt>
                <c:pt idx="50" formatCode="0.00E+00">
                  <c:v>2.0881E-12</c:v>
                </c:pt>
                <c:pt idx="51">
                  <c:v>0</c:v>
                </c:pt>
                <c:pt idx="52" formatCode="0.00E+00">
                  <c:v>7.5642000000000005E-29</c:v>
                </c:pt>
                <c:pt idx="53">
                  <c:v>0</c:v>
                </c:pt>
                <c:pt idx="54" formatCode="0.00E+00">
                  <c:v>8.5644000000000004E-38</c:v>
                </c:pt>
                <c:pt idx="55">
                  <c:v>0</c:v>
                </c:pt>
                <c:pt idx="56" formatCode="0.00E+00">
                  <c:v>2.2681999999999999E-23</c:v>
                </c:pt>
                <c:pt idx="57">
                  <c:v>0</c:v>
                </c:pt>
                <c:pt idx="58" formatCode="0.00E+00">
                  <c:v>2.9466E-22</c:v>
                </c:pt>
                <c:pt idx="59">
                  <c:v>0</c:v>
                </c:pt>
                <c:pt idx="60" formatCode="0.00E+00">
                  <c:v>8.2830999999999998E-30</c:v>
                </c:pt>
                <c:pt idx="61">
                  <c:v>0</c:v>
                </c:pt>
                <c:pt idx="62" formatCode="0.00E+00">
                  <c:v>9.2909000000000008E-16</c:v>
                </c:pt>
                <c:pt idx="63">
                  <c:v>0</c:v>
                </c:pt>
                <c:pt idx="64" formatCode="0.00E+00">
                  <c:v>1.4594E-8</c:v>
                </c:pt>
                <c:pt idx="65">
                  <c:v>0</c:v>
                </c:pt>
                <c:pt idx="66" formatCode="0.00E+00">
                  <c:v>3.4367000000000001E-19</c:v>
                </c:pt>
                <c:pt idx="67">
                  <c:v>0</c:v>
                </c:pt>
                <c:pt idx="68" formatCode="0.00E+00">
                  <c:v>2.1926999999999999E-15</c:v>
                </c:pt>
                <c:pt idx="69">
                  <c:v>0</c:v>
                </c:pt>
                <c:pt idx="70">
                  <c:v>3.8300999999999998E-4</c:v>
                </c:pt>
                <c:pt idx="71">
                  <c:v>0</c:v>
                </c:pt>
                <c:pt idx="72" formatCode="0.00E+00">
                  <c:v>1.1291999999999999E-16</c:v>
                </c:pt>
                <c:pt idx="73">
                  <c:v>0</c:v>
                </c:pt>
                <c:pt idx="74" formatCode="0.00E+00">
                  <c:v>1.2539E-26</c:v>
                </c:pt>
                <c:pt idx="75">
                  <c:v>0</c:v>
                </c:pt>
                <c:pt idx="76" formatCode="0.00E+00">
                  <c:v>2.6146000000000001E-20</c:v>
                </c:pt>
                <c:pt idx="77">
                  <c:v>0</c:v>
                </c:pt>
                <c:pt idx="78" formatCode="0.00E+00">
                  <c:v>4.0362000000000001E-25</c:v>
                </c:pt>
                <c:pt idx="79">
                  <c:v>0</c:v>
                </c:pt>
                <c:pt idx="80" formatCode="0.00E+00">
                  <c:v>4.3472999999999999E-27</c:v>
                </c:pt>
                <c:pt idx="81">
                  <c:v>0</c:v>
                </c:pt>
                <c:pt idx="82" formatCode="0.00E+00">
                  <c:v>5.1300000000000001E-28</c:v>
                </c:pt>
                <c:pt idx="83">
                  <c:v>0</c:v>
                </c:pt>
                <c:pt idx="84" formatCode="0.00E+00">
                  <c:v>1.9552E-12</c:v>
                </c:pt>
                <c:pt idx="85">
                  <c:v>0</c:v>
                </c:pt>
                <c:pt idx="86" formatCode="0.00E+00">
                  <c:v>2.1081000000000001E-13</c:v>
                </c:pt>
                <c:pt idx="87">
                  <c:v>0</c:v>
                </c:pt>
                <c:pt idx="88" formatCode="0.00E+00">
                  <c:v>1.6314000000000001E-26</c:v>
                </c:pt>
                <c:pt idx="89">
                  <c:v>0</c:v>
                </c:pt>
                <c:pt idx="90" formatCode="0.00E+00">
                  <c:v>3.2971999999999999E-8</c:v>
                </c:pt>
                <c:pt idx="91">
                  <c:v>0</c:v>
                </c:pt>
                <c:pt idx="92" formatCode="0.00E+00">
                  <c:v>4.5905000000000003E-6</c:v>
                </c:pt>
                <c:pt idx="93">
                  <c:v>0</c:v>
                </c:pt>
                <c:pt idx="94" formatCode="0.00E+00">
                  <c:v>5.1523000000000003E-22</c:v>
                </c:pt>
                <c:pt idx="95">
                  <c:v>0</c:v>
                </c:pt>
                <c:pt idx="96" formatCode="0.00E+00">
                  <c:v>1.6984E-18</c:v>
                </c:pt>
                <c:pt idx="97">
                  <c:v>0</c:v>
                </c:pt>
                <c:pt idx="98" formatCode="0.00E+00">
                  <c:v>1.7531000000000001E-16</c:v>
                </c:pt>
                <c:pt idx="99">
                  <c:v>0</c:v>
                </c:pt>
                <c:pt idx="100" formatCode="0.00E+00">
                  <c:v>2.6862E-28</c:v>
                </c:pt>
                <c:pt idx="101">
                  <c:v>0</c:v>
                </c:pt>
                <c:pt idx="102" formatCode="0.00E+00">
                  <c:v>6.2366999999999998E-33</c:v>
                </c:pt>
                <c:pt idx="103">
                  <c:v>0</c:v>
                </c:pt>
                <c:pt idx="104" formatCode="0.00E+00">
                  <c:v>1.4728E-22</c:v>
                </c:pt>
                <c:pt idx="105">
                  <c:v>0</c:v>
                </c:pt>
                <c:pt idx="106" formatCode="0.00E+00">
                  <c:v>3.8742999999999997E-14</c:v>
                </c:pt>
                <c:pt idx="107">
                  <c:v>0</c:v>
                </c:pt>
                <c:pt idx="108" formatCode="0.00E+00">
                  <c:v>7.5922000000000001E-20</c:v>
                </c:pt>
                <c:pt idx="109">
                  <c:v>0</c:v>
                </c:pt>
                <c:pt idx="110" formatCode="0.00E+00">
                  <c:v>1.5272E-19</c:v>
                </c:pt>
                <c:pt idx="111">
                  <c:v>0</c:v>
                </c:pt>
                <c:pt idx="112">
                  <c:v>2.5622000000000002E-3</c:v>
                </c:pt>
                <c:pt idx="113">
                  <c:v>0</c:v>
                </c:pt>
                <c:pt idx="114" formatCode="0.00E+00">
                  <c:v>2.5296999999999999E-11</c:v>
                </c:pt>
                <c:pt idx="115">
                  <c:v>0</c:v>
                </c:pt>
                <c:pt idx="116" formatCode="0.00E+00">
                  <c:v>1.3601999999999999E-25</c:v>
                </c:pt>
                <c:pt idx="117">
                  <c:v>0</c:v>
                </c:pt>
                <c:pt idx="118" formatCode="0.00E+00">
                  <c:v>2.4188000000000002E-12</c:v>
                </c:pt>
                <c:pt idx="119">
                  <c:v>0</c:v>
                </c:pt>
                <c:pt idx="120" formatCode="0.00E+00">
                  <c:v>2.1412999999999999E-16</c:v>
                </c:pt>
                <c:pt idx="121">
                  <c:v>0</c:v>
                </c:pt>
                <c:pt idx="122" formatCode="0.00E+00">
                  <c:v>2.2778999999999999E-32</c:v>
                </c:pt>
                <c:pt idx="123">
                  <c:v>0</c:v>
                </c:pt>
                <c:pt idx="124" formatCode="0.00E+00">
                  <c:v>4.0622999999999998E-35</c:v>
                </c:pt>
                <c:pt idx="125">
                  <c:v>0</c:v>
                </c:pt>
                <c:pt idx="126" formatCode="0.00E+00">
                  <c:v>2.4705000000000002E-19</c:v>
                </c:pt>
                <c:pt idx="127">
                  <c:v>0</c:v>
                </c:pt>
                <c:pt idx="128" formatCode="0.00E+00">
                  <c:v>7.1568999999999993E-18</c:v>
                </c:pt>
                <c:pt idx="129">
                  <c:v>0</c:v>
                </c:pt>
                <c:pt idx="130" formatCode="0.00E+00">
                  <c:v>4.7288999999999997E-27</c:v>
                </c:pt>
                <c:pt idx="131">
                  <c:v>0</c:v>
                </c:pt>
                <c:pt idx="132" formatCode="0.00E+00">
                  <c:v>2.1869E-13</c:v>
                </c:pt>
                <c:pt idx="133">
                  <c:v>0</c:v>
                </c:pt>
                <c:pt idx="134" formatCode="0.00E+00">
                  <c:v>6.0550999999999997E-5</c:v>
                </c:pt>
                <c:pt idx="135">
                  <c:v>0</c:v>
                </c:pt>
                <c:pt idx="136" formatCode="0.00E+00">
                  <c:v>5.5719000000000004E-18</c:v>
                </c:pt>
                <c:pt idx="137">
                  <c:v>0</c:v>
                </c:pt>
                <c:pt idx="138" formatCode="0.00E+00">
                  <c:v>6.7945E-17</c:v>
                </c:pt>
                <c:pt idx="139">
                  <c:v>0</c:v>
                </c:pt>
                <c:pt idx="140" formatCode="0.00E+00">
                  <c:v>2.4596999999999999E-8</c:v>
                </c:pt>
                <c:pt idx="141">
                  <c:v>0</c:v>
                </c:pt>
                <c:pt idx="142" formatCode="0.00E+00">
                  <c:v>9.3729000000000003E-20</c:v>
                </c:pt>
                <c:pt idx="143">
                  <c:v>0</c:v>
                </c:pt>
                <c:pt idx="144" formatCode="0.00E+00">
                  <c:v>3.2239999999999999E-37</c:v>
                </c:pt>
                <c:pt idx="145">
                  <c:v>0</c:v>
                </c:pt>
                <c:pt idx="146" formatCode="0.00E+00">
                  <c:v>1.0791000000000001E-29</c:v>
                </c:pt>
                <c:pt idx="147">
                  <c:v>0</c:v>
                </c:pt>
                <c:pt idx="148" formatCode="0.00E+00">
                  <c:v>1.2541999999999999E-20</c:v>
                </c:pt>
                <c:pt idx="149">
                  <c:v>0</c:v>
                </c:pt>
                <c:pt idx="150" formatCode="0.00E+00">
                  <c:v>6.8610999999999997E-23</c:v>
                </c:pt>
                <c:pt idx="151">
                  <c:v>0</c:v>
                </c:pt>
                <c:pt idx="152" formatCode="0.00E+00">
                  <c:v>9.1853000000000001E-26</c:v>
                </c:pt>
                <c:pt idx="153">
                  <c:v>0</c:v>
                </c:pt>
                <c:pt idx="154" formatCode="0.00E+00">
                  <c:v>3.3677999999999999E-9</c:v>
                </c:pt>
                <c:pt idx="155">
                  <c:v>0</c:v>
                </c:pt>
                <c:pt idx="156" formatCode="0.00E+00">
                  <c:v>1.0307E-10</c:v>
                </c:pt>
                <c:pt idx="157">
                  <c:v>0</c:v>
                </c:pt>
                <c:pt idx="158" formatCode="0.00E+00">
                  <c:v>3.3571E-25</c:v>
                </c:pt>
                <c:pt idx="159">
                  <c:v>0</c:v>
                </c:pt>
                <c:pt idx="160" formatCode="0.00E+00">
                  <c:v>2.3440000000000002E-9</c:v>
                </c:pt>
                <c:pt idx="161">
                  <c:v>0</c:v>
                </c:pt>
                <c:pt idx="162" formatCode="0.00E+00">
                  <c:v>1.5122999999999999E-8</c:v>
                </c:pt>
                <c:pt idx="163">
                  <c:v>0</c:v>
                </c:pt>
                <c:pt idx="164" formatCode="0.00E+00">
                  <c:v>1.9690000000000001E-24</c:v>
                </c:pt>
                <c:pt idx="165">
                  <c:v>0</c:v>
                </c:pt>
                <c:pt idx="166" formatCode="0.00E+00">
                  <c:v>1.1912E-23</c:v>
                </c:pt>
                <c:pt idx="167">
                  <c:v>0</c:v>
                </c:pt>
                <c:pt idx="168" formatCode="0.00E+00">
                  <c:v>1.7199E-26</c:v>
                </c:pt>
                <c:pt idx="169">
                  <c:v>0</c:v>
                </c:pt>
                <c:pt idx="170" formatCode="0.00E+00">
                  <c:v>7.7188000000000006E-24</c:v>
                </c:pt>
                <c:pt idx="171">
                  <c:v>0</c:v>
                </c:pt>
                <c:pt idx="172" formatCode="0.00E+00">
                  <c:v>3.9268999999999998E-29</c:v>
                </c:pt>
                <c:pt idx="173">
                  <c:v>0</c:v>
                </c:pt>
                <c:pt idx="174" formatCode="0.00E+00">
                  <c:v>7.8757999999999997E-20</c:v>
                </c:pt>
                <c:pt idx="175">
                  <c:v>0</c:v>
                </c:pt>
                <c:pt idx="176" formatCode="0.00E+00">
                  <c:v>5.0886000000000004E-10</c:v>
                </c:pt>
                <c:pt idx="177">
                  <c:v>0</c:v>
                </c:pt>
                <c:pt idx="178" formatCode="0.00E+00">
                  <c:v>1.8637999999999999E-17</c:v>
                </c:pt>
                <c:pt idx="179">
                  <c:v>0</c:v>
                </c:pt>
                <c:pt idx="180" formatCode="0.00E+00">
                  <c:v>1.7409999999999998E-18</c:v>
                </c:pt>
                <c:pt idx="181">
                  <c:v>0</c:v>
                </c:pt>
                <c:pt idx="182">
                  <c:v>3.0030999999999999E-3</c:v>
                </c:pt>
                <c:pt idx="183">
                  <c:v>0</c:v>
                </c:pt>
                <c:pt idx="184" formatCode="0.00E+00">
                  <c:v>8.6028999999999996E-13</c:v>
                </c:pt>
                <c:pt idx="185">
                  <c:v>0</c:v>
                </c:pt>
                <c:pt idx="186" formatCode="0.00E+00">
                  <c:v>3.2711999999999998E-28</c:v>
                </c:pt>
                <c:pt idx="187">
                  <c:v>0</c:v>
                </c:pt>
                <c:pt idx="188" formatCode="0.00E+00">
                  <c:v>1.0259000000000001E-17</c:v>
                </c:pt>
                <c:pt idx="189">
                  <c:v>0</c:v>
                </c:pt>
                <c:pt idx="190" formatCode="0.00E+00">
                  <c:v>1.2907000000000001E-21</c:v>
                </c:pt>
                <c:pt idx="191">
                  <c:v>0</c:v>
                </c:pt>
                <c:pt idx="192" formatCode="0.00E+00">
                  <c:v>3.4940000000000001E-28</c:v>
                </c:pt>
                <c:pt idx="193">
                  <c:v>0</c:v>
                </c:pt>
                <c:pt idx="194" formatCode="0.00E+00">
                  <c:v>1.2276E-32</c:v>
                </c:pt>
                <c:pt idx="195">
                  <c:v>0</c:v>
                </c:pt>
                <c:pt idx="196" formatCode="0.00E+00">
                  <c:v>8.2407999999999997E-16</c:v>
                </c:pt>
                <c:pt idx="197">
                  <c:v>0</c:v>
                </c:pt>
                <c:pt idx="198" formatCode="0.00E+00">
                  <c:v>7.5029E-14</c:v>
                </c:pt>
                <c:pt idx="199">
                  <c:v>0</c:v>
                </c:pt>
                <c:pt idx="200" formatCode="0.00E+00">
                  <c:v>9.5760000000000004E-25</c:v>
                </c:pt>
                <c:pt idx="201">
                  <c:v>0</c:v>
                </c:pt>
                <c:pt idx="202" formatCode="0.00E+00">
                  <c:v>1.2925E-11</c:v>
                </c:pt>
                <c:pt idx="203">
                  <c:v>0</c:v>
                </c:pt>
                <c:pt idx="204">
                  <c:v>3.2943999999999998E-3</c:v>
                </c:pt>
                <c:pt idx="205">
                  <c:v>0</c:v>
                </c:pt>
                <c:pt idx="206" formatCode="0.00E+00">
                  <c:v>2.8364999999999999E-18</c:v>
                </c:pt>
                <c:pt idx="207">
                  <c:v>0</c:v>
                </c:pt>
                <c:pt idx="208" formatCode="0.00E+00">
                  <c:v>2.2233999999999999E-19</c:v>
                </c:pt>
                <c:pt idx="209">
                  <c:v>0</c:v>
                </c:pt>
                <c:pt idx="210" formatCode="0.00E+00">
                  <c:v>1.7053000000000001E-13</c:v>
                </c:pt>
                <c:pt idx="211">
                  <c:v>0</c:v>
                </c:pt>
                <c:pt idx="212" formatCode="0.00E+00">
                  <c:v>7.7695000000000003E-24</c:v>
                </c:pt>
                <c:pt idx="213">
                  <c:v>0</c:v>
                </c:pt>
                <c:pt idx="214" formatCode="0.00E+00">
                  <c:v>1.9684000000000001E-33</c:v>
                </c:pt>
                <c:pt idx="215">
                  <c:v>0</c:v>
                </c:pt>
                <c:pt idx="216" formatCode="0.00E+00">
                  <c:v>8.9243000000000004E-27</c:v>
                </c:pt>
                <c:pt idx="217">
                  <c:v>0</c:v>
                </c:pt>
                <c:pt idx="218" formatCode="0.00E+00">
                  <c:v>3.3051000000000002E-16</c:v>
                </c:pt>
                <c:pt idx="219">
                  <c:v>0</c:v>
                </c:pt>
                <c:pt idx="220" formatCode="0.00E+00">
                  <c:v>3.5408999999999998E-19</c:v>
                </c:pt>
                <c:pt idx="221">
                  <c:v>0</c:v>
                </c:pt>
                <c:pt idx="222" formatCode="0.00E+00">
                  <c:v>7.5463000000000002E-24</c:v>
                </c:pt>
                <c:pt idx="223">
                  <c:v>0</c:v>
                </c:pt>
                <c:pt idx="224" formatCode="0.00E+00">
                  <c:v>1.6329000000000001E-6</c:v>
                </c:pt>
                <c:pt idx="225">
                  <c:v>0</c:v>
                </c:pt>
                <c:pt idx="226" formatCode="0.00E+00">
                  <c:v>5.4383000000000001E-9</c:v>
                </c:pt>
                <c:pt idx="227">
                  <c:v>0</c:v>
                </c:pt>
                <c:pt idx="228" formatCode="0.00E+00">
                  <c:v>1.2664000000000001E-24</c:v>
                </c:pt>
                <c:pt idx="229">
                  <c:v>0</c:v>
                </c:pt>
                <c:pt idx="230" formatCode="0.00E+00">
                  <c:v>6.6294E-12</c:v>
                </c:pt>
                <c:pt idx="231">
                  <c:v>0</c:v>
                </c:pt>
                <c:pt idx="232" formatCode="0.00E+00">
                  <c:v>2.8581000000000001E-12</c:v>
                </c:pt>
                <c:pt idx="233">
                  <c:v>0</c:v>
                </c:pt>
                <c:pt idx="234" formatCode="0.00E+00">
                  <c:v>9.1736999999999992E-28</c:v>
                </c:pt>
                <c:pt idx="235">
                  <c:v>0</c:v>
                </c:pt>
                <c:pt idx="236" formatCode="0.00E+00">
                  <c:v>1.8327999999999999E-39</c:v>
                </c:pt>
                <c:pt idx="237">
                  <c:v>0</c:v>
                </c:pt>
                <c:pt idx="238" formatCode="0.00E+00">
                  <c:v>7.7346000000000005E-23</c:v>
                </c:pt>
                <c:pt idx="239">
                  <c:v>0</c:v>
                </c:pt>
                <c:pt idx="240" formatCode="0.00E+00">
                  <c:v>2.6804000000000001E-19</c:v>
                </c:pt>
                <c:pt idx="241">
                  <c:v>0</c:v>
                </c:pt>
                <c:pt idx="242" formatCode="0.00E+00">
                  <c:v>7.1475999999999996E-26</c:v>
                </c:pt>
                <c:pt idx="243">
                  <c:v>0</c:v>
                </c:pt>
                <c:pt idx="244" formatCode="0.00E+00">
                  <c:v>2.0228000000000001E-17</c:v>
                </c:pt>
                <c:pt idx="245">
                  <c:v>0</c:v>
                </c:pt>
                <c:pt idx="246" formatCode="0.00E+00">
                  <c:v>5.2854999999999996E-6</c:v>
                </c:pt>
                <c:pt idx="247">
                  <c:v>0</c:v>
                </c:pt>
                <c:pt idx="248" formatCode="0.00E+00">
                  <c:v>1.1022E-15</c:v>
                </c:pt>
                <c:pt idx="249">
                  <c:v>0</c:v>
                </c:pt>
                <c:pt idx="250" formatCode="0.00E+00">
                  <c:v>2.6880000000000002E-19</c:v>
                </c:pt>
                <c:pt idx="251">
                  <c:v>0</c:v>
                </c:pt>
                <c:pt idx="252" formatCode="0.00E+00">
                  <c:v>1.7698E-6</c:v>
                </c:pt>
                <c:pt idx="253">
                  <c:v>0</c:v>
                </c:pt>
                <c:pt idx="254" formatCode="0.00E+00">
                  <c:v>1.7681000000000001E-15</c:v>
                </c:pt>
                <c:pt idx="255">
                  <c:v>0</c:v>
                </c:pt>
                <c:pt idx="256" formatCode="0.00E+00">
                  <c:v>7.8221000000000002E-32</c:v>
                </c:pt>
                <c:pt idx="257">
                  <c:v>0</c:v>
                </c:pt>
                <c:pt idx="258" formatCode="0.00E+00">
                  <c:v>5.0536999999999998E-34</c:v>
                </c:pt>
                <c:pt idx="259">
                  <c:v>0</c:v>
                </c:pt>
                <c:pt idx="260" formatCode="0.00E+00">
                  <c:v>5.4006000000000004E-23</c:v>
                </c:pt>
                <c:pt idx="261">
                  <c:v>0</c:v>
                </c:pt>
                <c:pt idx="262" formatCode="0.00E+00">
                  <c:v>1.1269E-23</c:v>
                </c:pt>
                <c:pt idx="263">
                  <c:v>0</c:v>
                </c:pt>
                <c:pt idx="264" formatCode="0.00E+00">
                  <c:v>2.2300999999999999E-30</c:v>
                </c:pt>
                <c:pt idx="265">
                  <c:v>0</c:v>
                </c:pt>
                <c:pt idx="266" formatCode="0.00E+00">
                  <c:v>9.9062999999999999E-13</c:v>
                </c:pt>
                <c:pt idx="267">
                  <c:v>0</c:v>
                </c:pt>
                <c:pt idx="268" formatCode="0.00E+00">
                  <c:v>4.9037000000000003E-10</c:v>
                </c:pt>
                <c:pt idx="269">
                  <c:v>0</c:v>
                </c:pt>
                <c:pt idx="270" formatCode="0.00E+00">
                  <c:v>6.6430000000000006E-23</c:v>
                </c:pt>
                <c:pt idx="271">
                  <c:v>0</c:v>
                </c:pt>
                <c:pt idx="272" formatCode="0.00E+00">
                  <c:v>2.0587E-11</c:v>
                </c:pt>
                <c:pt idx="273">
                  <c:v>0</c:v>
                </c:pt>
                <c:pt idx="274" formatCode="0.00E+00">
                  <c:v>4.8296E-5</c:v>
                </c:pt>
                <c:pt idx="275">
                  <c:v>0</c:v>
                </c:pt>
                <c:pt idx="276" formatCode="0.00E+00">
                  <c:v>3.0832000000000001E-20</c:v>
                </c:pt>
                <c:pt idx="277">
                  <c:v>0</c:v>
                </c:pt>
                <c:pt idx="278" formatCode="0.00E+00">
                  <c:v>6.2351000000000005E-23</c:v>
                </c:pt>
                <c:pt idx="279">
                  <c:v>0</c:v>
                </c:pt>
                <c:pt idx="280" formatCode="0.00E+00">
                  <c:v>1.1623E-19</c:v>
                </c:pt>
                <c:pt idx="281">
                  <c:v>0</c:v>
                </c:pt>
                <c:pt idx="282" formatCode="0.00E+00">
                  <c:v>1.0879000000000001E-25</c:v>
                </c:pt>
                <c:pt idx="283">
                  <c:v>0</c:v>
                </c:pt>
                <c:pt idx="284" formatCode="0.00E+00">
                  <c:v>3.9782E-29</c:v>
                </c:pt>
                <c:pt idx="285">
                  <c:v>0</c:v>
                </c:pt>
                <c:pt idx="286" formatCode="0.00E+00">
                  <c:v>4.4018000000000002E-24</c:v>
                </c:pt>
                <c:pt idx="287">
                  <c:v>0</c:v>
                </c:pt>
                <c:pt idx="288" formatCode="0.00E+00">
                  <c:v>5.1924999999999999E-12</c:v>
                </c:pt>
                <c:pt idx="289">
                  <c:v>0</c:v>
                </c:pt>
                <c:pt idx="290" formatCode="0.00E+00">
                  <c:v>3.7257000000000001E-16</c:v>
                </c:pt>
                <c:pt idx="291">
                  <c:v>0</c:v>
                </c:pt>
                <c:pt idx="292" formatCode="0.00E+00">
                  <c:v>1.8963999999999999E-22</c:v>
                </c:pt>
                <c:pt idx="293">
                  <c:v>0</c:v>
                </c:pt>
                <c:pt idx="294" formatCode="0.00E+00">
                  <c:v>7.2800999999999996E-5</c:v>
                </c:pt>
                <c:pt idx="295">
                  <c:v>0</c:v>
                </c:pt>
                <c:pt idx="296" formatCode="0.00E+00">
                  <c:v>3.1674E-9</c:v>
                </c:pt>
                <c:pt idx="297">
                  <c:v>0</c:v>
                </c:pt>
                <c:pt idx="298" formatCode="0.00E+00">
                  <c:v>7.1787000000000002E-26</c:v>
                </c:pt>
                <c:pt idx="299">
                  <c:v>0</c:v>
                </c:pt>
                <c:pt idx="300" formatCode="0.00E+00">
                  <c:v>4.8194E-16</c:v>
                </c:pt>
                <c:pt idx="301">
                  <c:v>0</c:v>
                </c:pt>
                <c:pt idx="302" formatCode="0.00E+00">
                  <c:v>4.2720000000000001E-17</c:v>
                </c:pt>
                <c:pt idx="303">
                  <c:v>0</c:v>
                </c:pt>
                <c:pt idx="304" formatCode="0.00E+00">
                  <c:v>1.3627E-29</c:v>
                </c:pt>
                <c:pt idx="305">
                  <c:v>0</c:v>
                </c:pt>
                <c:pt idx="306" formatCode="0.00E+00">
                  <c:v>1.0983E-35</c:v>
                </c:pt>
                <c:pt idx="307">
                  <c:v>0</c:v>
                </c:pt>
                <c:pt idx="308" formatCode="0.00E+00">
                  <c:v>1.6009999999999999E-19</c:v>
                </c:pt>
                <c:pt idx="309">
                  <c:v>0</c:v>
                </c:pt>
                <c:pt idx="310" formatCode="0.00E+00">
                  <c:v>5.0127000000000004E-15</c:v>
                </c:pt>
                <c:pt idx="311">
                  <c:v>0</c:v>
                </c:pt>
                <c:pt idx="312" formatCode="0.00E+00">
                  <c:v>3.6911999999999998E-23</c:v>
                </c:pt>
                <c:pt idx="313">
                  <c:v>0</c:v>
                </c:pt>
                <c:pt idx="314" formatCode="0.00E+00">
                  <c:v>1.9347000000000001E-15</c:v>
                </c:pt>
                <c:pt idx="315">
                  <c:v>0</c:v>
                </c:pt>
                <c:pt idx="316">
                  <c:v>1.0727E-2</c:v>
                </c:pt>
                <c:pt idx="317">
                  <c:v>0</c:v>
                </c:pt>
                <c:pt idx="318" formatCode="0.00E+00">
                  <c:v>6.3770000000000001E-15</c:v>
                </c:pt>
                <c:pt idx="319">
                  <c:v>0</c:v>
                </c:pt>
                <c:pt idx="320" formatCode="0.00E+00">
                  <c:v>3.5289999999999999E-21</c:v>
                </c:pt>
                <c:pt idx="321">
                  <c:v>0</c:v>
                </c:pt>
                <c:pt idx="322" formatCode="0.00E+00">
                  <c:v>3.6887000000000001E-11</c:v>
                </c:pt>
                <c:pt idx="323">
                  <c:v>0</c:v>
                </c:pt>
                <c:pt idx="324" formatCode="0.00E+00">
                  <c:v>3.8190000000000002E-19</c:v>
                </c:pt>
                <c:pt idx="325">
                  <c:v>0</c:v>
                </c:pt>
                <c:pt idx="326" formatCode="0.00E+00">
                  <c:v>2.026E-34</c:v>
                </c:pt>
                <c:pt idx="327">
                  <c:v>0</c:v>
                </c:pt>
                <c:pt idx="328" formatCode="0.00E+00">
                  <c:v>3.6414000000000001E-31</c:v>
                </c:pt>
                <c:pt idx="329">
                  <c:v>0</c:v>
                </c:pt>
                <c:pt idx="330" formatCode="0.00E+00">
                  <c:v>1.3715E-18</c:v>
                </c:pt>
                <c:pt idx="331">
                  <c:v>0</c:v>
                </c:pt>
                <c:pt idx="332" formatCode="0.00E+00">
                  <c:v>1.4926E-19</c:v>
                </c:pt>
                <c:pt idx="333">
                  <c:v>0</c:v>
                </c:pt>
                <c:pt idx="334" formatCode="0.00E+00">
                  <c:v>2.1401000000000002E-28</c:v>
                </c:pt>
                <c:pt idx="335">
                  <c:v>0</c:v>
                </c:pt>
                <c:pt idx="336" formatCode="0.00E+00">
                  <c:v>4.5680000000000001E-10</c:v>
                </c:pt>
                <c:pt idx="337">
                  <c:v>0</c:v>
                </c:pt>
                <c:pt idx="338" formatCode="0.00E+00">
                  <c:v>2.015E-7</c:v>
                </c:pt>
                <c:pt idx="339">
                  <c:v>0</c:v>
                </c:pt>
                <c:pt idx="340" formatCode="0.00E+00">
                  <c:v>8.6482000000000004E-22</c:v>
                </c:pt>
                <c:pt idx="341">
                  <c:v>0</c:v>
                </c:pt>
                <c:pt idx="342" formatCode="0.00E+00">
                  <c:v>4.4435000000000002E-13</c:v>
                </c:pt>
                <c:pt idx="343">
                  <c:v>0</c:v>
                </c:pt>
                <c:pt idx="344" formatCode="0.00E+00">
                  <c:v>1.4051E-8</c:v>
                </c:pt>
                <c:pt idx="345">
                  <c:v>0</c:v>
                </c:pt>
                <c:pt idx="346" formatCode="0.00E+00">
                  <c:v>3.6272999999999997E-23</c:v>
                </c:pt>
                <c:pt idx="347">
                  <c:v>0</c:v>
                </c:pt>
                <c:pt idx="348" formatCode="0.00E+00">
                  <c:v>4.1244000000000003E-40</c:v>
                </c:pt>
                <c:pt idx="349">
                  <c:v>0</c:v>
                </c:pt>
                <c:pt idx="350" formatCode="0.00E+00">
                  <c:v>1.1674E-26</c:v>
                </c:pt>
                <c:pt idx="351">
                  <c:v>0</c:v>
                </c:pt>
                <c:pt idx="352" formatCode="0.00E+00">
                  <c:v>4.4529999999999997E-21</c:v>
                </c:pt>
                <c:pt idx="353">
                  <c:v>0</c:v>
                </c:pt>
                <c:pt idx="354" formatCode="0.00E+00">
                  <c:v>2.5233999999999999E-25</c:v>
                </c:pt>
                <c:pt idx="355">
                  <c:v>0</c:v>
                </c:pt>
                <c:pt idx="356" formatCode="0.00E+00">
                  <c:v>1.1809000000000001E-21</c:v>
                </c:pt>
                <c:pt idx="357">
                  <c:v>0</c:v>
                </c:pt>
                <c:pt idx="358" formatCode="0.00E+00">
                  <c:v>6.3442999999999994E-8</c:v>
                </c:pt>
                <c:pt idx="359">
                  <c:v>0</c:v>
                </c:pt>
                <c:pt idx="360" formatCode="0.00E+00">
                  <c:v>7.0295000000000005E-14</c:v>
                </c:pt>
                <c:pt idx="361">
                  <c:v>0</c:v>
                </c:pt>
                <c:pt idx="362" formatCode="0.00E+00">
                  <c:v>2.6480999999999999E-22</c:v>
                </c:pt>
                <c:pt idx="363">
                  <c:v>0</c:v>
                </c:pt>
                <c:pt idx="364" formatCode="0.00E+00">
                  <c:v>3.0454999999999999E-6</c:v>
                </c:pt>
                <c:pt idx="365">
                  <c:v>0</c:v>
                </c:pt>
                <c:pt idx="366" formatCode="0.00E+00">
                  <c:v>1.8717000000000001E-11</c:v>
                </c:pt>
                <c:pt idx="367">
                  <c:v>0</c:v>
                </c:pt>
                <c:pt idx="368" formatCode="0.00E+00">
                  <c:v>3.4248000000000001E-28</c:v>
                </c:pt>
                <c:pt idx="369">
                  <c:v>0</c:v>
                </c:pt>
                <c:pt idx="370" formatCode="0.00E+00">
                  <c:v>9.0156999999999992E-22</c:v>
                </c:pt>
                <c:pt idx="371">
                  <c:v>0</c:v>
                </c:pt>
                <c:pt idx="372" formatCode="0.00E+00">
                  <c:v>1.3233000000000001E-25</c:v>
                </c:pt>
                <c:pt idx="373">
                  <c:v>0</c:v>
                </c:pt>
                <c:pt idx="374" formatCode="0.00E+00">
                  <c:v>5.9452000000000002E-25</c:v>
                </c:pt>
                <c:pt idx="375">
                  <c:v>0</c:v>
                </c:pt>
                <c:pt idx="376" formatCode="0.00E+00">
                  <c:v>2.8288000000000002E-32</c:v>
                </c:pt>
                <c:pt idx="377">
                  <c:v>0</c:v>
                </c:pt>
                <c:pt idx="378" formatCode="0.00E+00">
                  <c:v>1.5545999999999999E-16</c:v>
                </c:pt>
                <c:pt idx="379">
                  <c:v>0</c:v>
                </c:pt>
                <c:pt idx="380" formatCode="0.00E+00">
                  <c:v>7.7102000000000002E-11</c:v>
                </c:pt>
                <c:pt idx="381">
                  <c:v>0</c:v>
                </c:pt>
                <c:pt idx="382" formatCode="0.00E+00">
                  <c:v>5.6940999999999996E-21</c:v>
                </c:pt>
                <c:pt idx="383">
                  <c:v>0</c:v>
                </c:pt>
                <c:pt idx="384" formatCode="0.00E+00">
                  <c:v>3.0470999999999998E-14</c:v>
                </c:pt>
                <c:pt idx="385">
                  <c:v>0</c:v>
                </c:pt>
                <c:pt idx="386">
                  <c:v>4.4906000000000001E-2</c:v>
                </c:pt>
                <c:pt idx="387">
                  <c:v>0</c:v>
                </c:pt>
                <c:pt idx="388" formatCode="0.00E+00">
                  <c:v>2.6264999999999999E-16</c:v>
                </c:pt>
                <c:pt idx="389">
                  <c:v>0</c:v>
                </c:pt>
                <c:pt idx="390" formatCode="0.00E+00">
                  <c:v>6.1457E-24</c:v>
                </c:pt>
                <c:pt idx="391">
                  <c:v>0</c:v>
                </c:pt>
                <c:pt idx="392" formatCode="0.00E+00">
                  <c:v>1.1951999999999999E-16</c:v>
                </c:pt>
                <c:pt idx="393">
                  <c:v>0</c:v>
                </c:pt>
                <c:pt idx="394" formatCode="0.00E+00">
                  <c:v>4.5616000000000003E-24</c:v>
                </c:pt>
                <c:pt idx="395">
                  <c:v>0</c:v>
                </c:pt>
                <c:pt idx="396" formatCode="0.00E+00">
                  <c:v>7.6551999999999999E-30</c:v>
                </c:pt>
                <c:pt idx="397">
                  <c:v>0</c:v>
                </c:pt>
                <c:pt idx="398" formatCode="0.00E+00">
                  <c:v>1.6660000000000001E-28</c:v>
                </c:pt>
                <c:pt idx="399">
                  <c:v>0</c:v>
                </c:pt>
                <c:pt idx="400" formatCode="0.00E+00">
                  <c:v>2.0039999999999999E-14</c:v>
                </c:pt>
                <c:pt idx="401">
                  <c:v>0</c:v>
                </c:pt>
                <c:pt idx="402" formatCode="0.00E+00">
                  <c:v>1.1595999999999999E-15</c:v>
                </c:pt>
                <c:pt idx="403">
                  <c:v>0</c:v>
                </c:pt>
                <c:pt idx="404" formatCode="0.00E+00">
                  <c:v>8.3347E-27</c:v>
                </c:pt>
                <c:pt idx="405">
                  <c:v>0</c:v>
                </c:pt>
                <c:pt idx="406" formatCode="0.00E+00">
                  <c:v>4.8709999999999997E-8</c:v>
                </c:pt>
                <c:pt idx="407">
                  <c:v>0</c:v>
                </c:pt>
                <c:pt idx="408" formatCode="0.00E+00">
                  <c:v>3.8305E-6</c:v>
                </c:pt>
                <c:pt idx="409">
                  <c:v>0</c:v>
                </c:pt>
                <c:pt idx="410" formatCode="0.00E+00">
                  <c:v>4.2307999999999998E-22</c:v>
                </c:pt>
                <c:pt idx="411">
                  <c:v>0</c:v>
                </c:pt>
                <c:pt idx="412" formatCode="0.00E+00">
                  <c:v>7.5504000000000004E-16</c:v>
                </c:pt>
                <c:pt idx="413">
                  <c:v>0</c:v>
                </c:pt>
                <c:pt idx="414" formatCode="0.00E+00">
                  <c:v>1.8190000000000001E-13</c:v>
                </c:pt>
                <c:pt idx="415">
                  <c:v>0</c:v>
                </c:pt>
                <c:pt idx="416" formatCode="0.00E+00">
                  <c:v>4.3324999999999998E-27</c:v>
                </c:pt>
                <c:pt idx="417">
                  <c:v>0</c:v>
                </c:pt>
                <c:pt idx="418" formatCode="0.00E+00">
                  <c:v>1.0651E-35</c:v>
                </c:pt>
                <c:pt idx="419">
                  <c:v>0</c:v>
                </c:pt>
                <c:pt idx="420" formatCode="0.00E+00">
                  <c:v>1.7894E-23</c:v>
                </c:pt>
                <c:pt idx="421">
                  <c:v>0</c:v>
                </c:pt>
                <c:pt idx="422" formatCode="0.00E+00">
                  <c:v>1.1134E-16</c:v>
                </c:pt>
                <c:pt idx="423">
                  <c:v>0</c:v>
                </c:pt>
                <c:pt idx="424" formatCode="0.00E+00">
                  <c:v>4.6394E-22</c:v>
                </c:pt>
                <c:pt idx="425">
                  <c:v>0</c:v>
                </c:pt>
                <c:pt idx="426" formatCode="0.00E+00">
                  <c:v>1.4467E-19</c:v>
                </c:pt>
                <c:pt idx="427">
                  <c:v>0</c:v>
                </c:pt>
                <c:pt idx="428">
                  <c:v>2.2660000000000001E-4</c:v>
                </c:pt>
                <c:pt idx="429">
                  <c:v>0</c:v>
                </c:pt>
                <c:pt idx="430" formatCode="0.00E+00">
                  <c:v>2.0872999999999998E-12</c:v>
                </c:pt>
                <c:pt idx="431">
                  <c:v>0</c:v>
                </c:pt>
                <c:pt idx="432" formatCode="0.00E+00">
                  <c:v>1.2313000000000001E-23</c:v>
                </c:pt>
                <c:pt idx="433">
                  <c:v>0</c:v>
                </c:pt>
                <c:pt idx="434" formatCode="0.00E+00">
                  <c:v>1.2269E-9</c:v>
                </c:pt>
                <c:pt idx="435">
                  <c:v>0</c:v>
                </c:pt>
                <c:pt idx="436" formatCode="0.00E+00">
                  <c:v>8.8966000000000002E-15</c:v>
                </c:pt>
                <c:pt idx="437">
                  <c:v>0</c:v>
                </c:pt>
                <c:pt idx="438" formatCode="0.00E+00">
                  <c:v>2.0664000000000001E-31</c:v>
                </c:pt>
                <c:pt idx="439">
                  <c:v>0</c:v>
                </c:pt>
                <c:pt idx="440" formatCode="0.00E+00">
                  <c:v>1.0371000000000001E-35</c:v>
                </c:pt>
                <c:pt idx="441">
                  <c:v>0</c:v>
                </c:pt>
                <c:pt idx="442" formatCode="0.00E+00">
                  <c:v>2.7205999999999999E-21</c:v>
                </c:pt>
                <c:pt idx="443">
                  <c:v>0</c:v>
                </c:pt>
                <c:pt idx="444" formatCode="0.00E+00">
                  <c:v>1.3812000000000001E-20</c:v>
                </c:pt>
                <c:pt idx="445">
                  <c:v>0</c:v>
                </c:pt>
                <c:pt idx="446" formatCode="0.00E+00">
                  <c:v>2.7108E-29</c:v>
                </c:pt>
                <c:pt idx="447">
                  <c:v>0</c:v>
                </c:pt>
                <c:pt idx="448" formatCode="0.00E+00">
                  <c:v>7.0357E-14</c:v>
                </c:pt>
                <c:pt idx="449">
                  <c:v>0</c:v>
                </c:pt>
                <c:pt idx="450" formatCode="0.00E+00">
                  <c:v>3.3612000000000002E-7</c:v>
                </c:pt>
                <c:pt idx="451">
                  <c:v>0</c:v>
                </c:pt>
                <c:pt idx="452" formatCode="0.00E+00">
                  <c:v>2.2727E-19</c:v>
                </c:pt>
                <c:pt idx="453">
                  <c:v>0</c:v>
                </c:pt>
                <c:pt idx="454" formatCode="0.00E+00">
                  <c:v>4.0069999999999998E-15</c:v>
                </c:pt>
                <c:pt idx="455">
                  <c:v>0</c:v>
                </c:pt>
                <c:pt idx="456" formatCode="0.00E+00">
                  <c:v>6.0919000000000001E-6</c:v>
                </c:pt>
                <c:pt idx="457">
                  <c:v>0</c:v>
                </c:pt>
                <c:pt idx="458" formatCode="0.00E+00">
                  <c:v>7.7998000000000003E-19</c:v>
                </c:pt>
                <c:pt idx="459">
                  <c:v>0</c:v>
                </c:pt>
                <c:pt idx="460" formatCode="0.00E+00">
                  <c:v>6.8880000000000003E-28</c:v>
                </c:pt>
                <c:pt idx="461">
                  <c:v>0</c:v>
                </c:pt>
                <c:pt idx="462" formatCode="0.00E+00">
                  <c:v>1.0732000000000001E-30</c:v>
                </c:pt>
                <c:pt idx="463">
                  <c:v>0</c:v>
                </c:pt>
                <c:pt idx="464" formatCode="0.00E+00">
                  <c:v>3.8441000000000002E-23</c:v>
                </c:pt>
                <c:pt idx="465">
                  <c:v>0</c:v>
                </c:pt>
                <c:pt idx="466" formatCode="0.00E+00">
                  <c:v>1.2278000000000001E-25</c:v>
                </c:pt>
                <c:pt idx="467">
                  <c:v>0</c:v>
                </c:pt>
                <c:pt idx="468" formatCode="0.00E+00">
                  <c:v>4.4984999999999998E-26</c:v>
                </c:pt>
                <c:pt idx="469">
                  <c:v>0</c:v>
                </c:pt>
                <c:pt idx="470" formatCode="0.00E+00">
                  <c:v>1.7829000000000001E-10</c:v>
                </c:pt>
                <c:pt idx="471">
                  <c:v>0</c:v>
                </c:pt>
                <c:pt idx="472" formatCode="0.00E+00">
                  <c:v>1.1781E-12</c:v>
                </c:pt>
                <c:pt idx="473">
                  <c:v>0</c:v>
                </c:pt>
                <c:pt idx="474" formatCode="0.00E+00">
                  <c:v>7.1892000000000004E-26</c:v>
                </c:pt>
                <c:pt idx="475">
                  <c:v>0</c:v>
                </c:pt>
                <c:pt idx="476" formatCode="0.00E+00">
                  <c:v>8.2905E-8</c:v>
                </c:pt>
                <c:pt idx="477">
                  <c:v>0</c:v>
                </c:pt>
                <c:pt idx="478" formatCode="0.00E+00">
                  <c:v>9.2446000000000006E-8</c:v>
                </c:pt>
                <c:pt idx="479">
                  <c:v>0</c:v>
                </c:pt>
                <c:pt idx="480" formatCode="0.00E+00">
                  <c:v>5.6725000000000002E-24</c:v>
                </c:pt>
                <c:pt idx="481">
                  <c:v>0</c:v>
                </c:pt>
                <c:pt idx="482" formatCode="0.00E+00">
                  <c:v>4.2880999999999999E-20</c:v>
                </c:pt>
                <c:pt idx="483">
                  <c:v>0</c:v>
                </c:pt>
                <c:pt idx="484" formatCode="0.00E+00">
                  <c:v>1.5697E-19</c:v>
                </c:pt>
                <c:pt idx="485">
                  <c:v>0</c:v>
                </c:pt>
                <c:pt idx="486" formatCode="0.00E+00">
                  <c:v>1.4987999999999999E-26</c:v>
                </c:pt>
                <c:pt idx="487">
                  <c:v>0</c:v>
                </c:pt>
                <c:pt idx="488" formatCode="0.00E+00">
                  <c:v>8.7090999999999999E-32</c:v>
                </c:pt>
                <c:pt idx="489">
                  <c:v>0</c:v>
                </c:pt>
                <c:pt idx="490" formatCode="0.00E+00">
                  <c:v>1.5179000000000001E-20</c:v>
                </c:pt>
                <c:pt idx="491">
                  <c:v>0</c:v>
                </c:pt>
                <c:pt idx="492" formatCode="0.00E+00">
                  <c:v>2.4109000000000002E-12</c:v>
                </c:pt>
                <c:pt idx="493">
                  <c:v>0</c:v>
                </c:pt>
                <c:pt idx="494" formatCode="0.00E+00">
                  <c:v>2.0479E-19</c:v>
                </c:pt>
                <c:pt idx="495">
                  <c:v>0</c:v>
                </c:pt>
                <c:pt idx="496" formatCode="0.00E+00">
                  <c:v>5.1398000000000002E-18</c:v>
                </c:pt>
                <c:pt idx="497">
                  <c:v>0</c:v>
                </c:pt>
                <c:pt idx="498">
                  <c:v>5.4393999999999998E-2</c:v>
                </c:pt>
                <c:pt idx="499">
                  <c:v>0</c:v>
                </c:pt>
                <c:pt idx="500" formatCode="0.00E+00">
                  <c:v>1.1353E-12</c:v>
                </c:pt>
                <c:pt idx="501">
                  <c:v>0</c:v>
                </c:pt>
                <c:pt idx="502" formatCode="0.00E+00">
                  <c:v>7.6689000000000005E-26</c:v>
                </c:pt>
                <c:pt idx="503">
                  <c:v>0</c:v>
                </c:pt>
                <c:pt idx="504" formatCode="0.00E+00">
                  <c:v>2.2976000000000001E-14</c:v>
                </c:pt>
                <c:pt idx="505">
                  <c:v>0</c:v>
                </c:pt>
                <c:pt idx="506" formatCode="0.00E+00">
                  <c:v>3.3670000000000001E-19</c:v>
                </c:pt>
                <c:pt idx="507">
                  <c:v>0</c:v>
                </c:pt>
                <c:pt idx="508" formatCode="0.00E+00">
                  <c:v>5.4053999999999996E-31</c:v>
                </c:pt>
                <c:pt idx="509">
                  <c:v>0</c:v>
                </c:pt>
                <c:pt idx="510" formatCode="0.00E+00">
                  <c:v>4.3825E-33</c:v>
                </c:pt>
                <c:pt idx="511">
                  <c:v>0</c:v>
                </c:pt>
                <c:pt idx="512" formatCode="0.00E+00">
                  <c:v>2.7980999999999999E-17</c:v>
                </c:pt>
                <c:pt idx="513">
                  <c:v>0</c:v>
                </c:pt>
                <c:pt idx="514" formatCode="0.00E+00">
                  <c:v>2.6458E-16</c:v>
                </c:pt>
                <c:pt idx="515">
                  <c:v>0</c:v>
                </c:pt>
                <c:pt idx="516" formatCode="0.00E+00">
                  <c:v>9.0037999999999996E-27</c:v>
                </c:pt>
                <c:pt idx="517">
                  <c:v>0</c:v>
                </c:pt>
                <c:pt idx="518" formatCode="0.00E+00">
                  <c:v>1.1135000000000001E-11</c:v>
                </c:pt>
                <c:pt idx="519">
                  <c:v>0</c:v>
                </c:pt>
                <c:pt idx="520">
                  <c:v>2.208E-4</c:v>
                </c:pt>
                <c:pt idx="521">
                  <c:v>0</c:v>
                </c:pt>
                <c:pt idx="522" formatCode="0.00E+00">
                  <c:v>1.0802E-18</c:v>
                </c:pt>
                <c:pt idx="523">
                  <c:v>0</c:v>
                </c:pt>
                <c:pt idx="524" formatCode="0.00E+00">
                  <c:v>3.8220000000000002E-17</c:v>
                </c:pt>
                <c:pt idx="525">
                  <c:v>0</c:v>
                </c:pt>
                <c:pt idx="526" formatCode="0.00E+00">
                  <c:v>1.5811999999999999E-10</c:v>
                </c:pt>
                <c:pt idx="527">
                  <c:v>0</c:v>
                </c:pt>
                <c:pt idx="528" formatCode="0.00E+00">
                  <c:v>2.5394000000000002E-22</c:v>
                </c:pt>
                <c:pt idx="529">
                  <c:v>0</c:v>
                </c:pt>
                <c:pt idx="530" formatCode="0.00E+00">
                  <c:v>2.4533000000000001E-36</c:v>
                </c:pt>
                <c:pt idx="531">
                  <c:v>0</c:v>
                </c:pt>
                <c:pt idx="532" formatCode="0.00E+00">
                  <c:v>1.3172E-27</c:v>
                </c:pt>
                <c:pt idx="533">
                  <c:v>0</c:v>
                </c:pt>
                <c:pt idx="534" formatCode="0.00E+00">
                  <c:v>1.0995E-18</c:v>
                </c:pt>
                <c:pt idx="535">
                  <c:v>0</c:v>
                </c:pt>
                <c:pt idx="536" formatCode="0.00E+00">
                  <c:v>1.1876999999999999E-21</c:v>
                </c:pt>
                <c:pt idx="537">
                  <c:v>0</c:v>
                </c:pt>
                <c:pt idx="538" formatCode="0.00E+00">
                  <c:v>6.3220000000000001E-24</c:v>
                </c:pt>
                <c:pt idx="539">
                  <c:v>0</c:v>
                </c:pt>
                <c:pt idx="540" formatCode="0.00E+00">
                  <c:v>2.2123999999999999E-7</c:v>
                </c:pt>
                <c:pt idx="541">
                  <c:v>0</c:v>
                </c:pt>
                <c:pt idx="542" formatCode="0.00E+00">
                  <c:v>1.71E-10</c:v>
                </c:pt>
                <c:pt idx="543">
                  <c:v>0</c:v>
                </c:pt>
                <c:pt idx="544" formatCode="0.00E+00">
                  <c:v>1.0668000000000001E-25</c:v>
                </c:pt>
                <c:pt idx="545">
                  <c:v>0</c:v>
                </c:pt>
                <c:pt idx="546" formatCode="0.00E+00">
                  <c:v>1.0277000000000001E-9</c:v>
                </c:pt>
                <c:pt idx="547">
                  <c:v>0</c:v>
                </c:pt>
                <c:pt idx="548" formatCode="0.00E+00">
                  <c:v>1.0045999999999999E-10</c:v>
                </c:pt>
                <c:pt idx="549">
                  <c:v>0</c:v>
                </c:pt>
                <c:pt idx="550" formatCode="0.00E+00">
                  <c:v>8.6377000000000002E-27</c:v>
                </c:pt>
                <c:pt idx="551">
                  <c:v>0</c:v>
                </c:pt>
                <c:pt idx="552" formatCode="0.00E+00">
                  <c:v>2.0313E-40</c:v>
                </c:pt>
                <c:pt idx="553">
                  <c:v>0</c:v>
                </c:pt>
                <c:pt idx="554" formatCode="0.00E+00">
                  <c:v>2.2703999999999998E-24</c:v>
                </c:pt>
                <c:pt idx="555">
                  <c:v>0</c:v>
                </c:pt>
                <c:pt idx="556" formatCode="0.00E+00">
                  <c:v>4.9004999999999998E-22</c:v>
                </c:pt>
                <c:pt idx="557">
                  <c:v>0</c:v>
                </c:pt>
                <c:pt idx="558" formatCode="0.00E+00">
                  <c:v>2.5866999999999999E-28</c:v>
                </c:pt>
                <c:pt idx="559">
                  <c:v>0</c:v>
                </c:pt>
                <c:pt idx="560" formatCode="0.00E+00">
                  <c:v>6.6794999999999998E-18</c:v>
                </c:pt>
                <c:pt idx="561">
                  <c:v>0</c:v>
                </c:pt>
                <c:pt idx="562" formatCode="0.00E+00">
                  <c:v>2.3680999999999999E-8</c:v>
                </c:pt>
                <c:pt idx="563">
                  <c:v>0</c:v>
                </c:pt>
                <c:pt idx="564" formatCode="0.00E+00">
                  <c:v>2.3450000000000001E-17</c:v>
                </c:pt>
                <c:pt idx="565">
                  <c:v>0</c:v>
                </c:pt>
                <c:pt idx="566" formatCode="0.00E+00">
                  <c:v>7.9101999999999997E-18</c:v>
                </c:pt>
                <c:pt idx="567">
                  <c:v>0</c:v>
                </c:pt>
                <c:pt idx="568">
                  <c:v>2.7127999999999999E-4</c:v>
                </c:pt>
                <c:pt idx="569">
                  <c:v>0</c:v>
                </c:pt>
                <c:pt idx="570" formatCode="0.00E+00">
                  <c:v>9.6534999999999996E-15</c:v>
                </c:pt>
                <c:pt idx="571">
                  <c:v>0</c:v>
                </c:pt>
                <c:pt idx="572" formatCode="0.00E+00">
                  <c:v>6.4401000000000004E-29</c:v>
                </c:pt>
                <c:pt idx="573">
                  <c:v>0</c:v>
                </c:pt>
                <c:pt idx="574" formatCode="0.00E+00">
                  <c:v>1.9909000000000001E-20</c:v>
                </c:pt>
                <c:pt idx="575">
                  <c:v>0</c:v>
                </c:pt>
                <c:pt idx="576" formatCode="0.00E+00">
                  <c:v>1.9073E-25</c:v>
                </c:pt>
                <c:pt idx="577">
                  <c:v>0</c:v>
                </c:pt>
                <c:pt idx="578" formatCode="0.00E+00">
                  <c:v>1.5189000000000001E-26</c:v>
                </c:pt>
                <c:pt idx="579">
                  <c:v>0</c:v>
                </c:pt>
                <c:pt idx="580" formatCode="0.00E+00">
                  <c:v>1.1418999999999999E-30</c:v>
                </c:pt>
                <c:pt idx="581">
                  <c:v>0</c:v>
                </c:pt>
                <c:pt idx="582" formatCode="0.00E+00">
                  <c:v>8.2474E-14</c:v>
                </c:pt>
                <c:pt idx="583">
                  <c:v>0</c:v>
                </c:pt>
                <c:pt idx="584" formatCode="0.00E+00">
                  <c:v>1.7035E-12</c:v>
                </c:pt>
                <c:pt idx="585">
                  <c:v>0</c:v>
                </c:pt>
                <c:pt idx="586" formatCode="0.00E+00">
                  <c:v>1.0306999999999999E-24</c:v>
                </c:pt>
                <c:pt idx="587">
                  <c:v>0</c:v>
                </c:pt>
                <c:pt idx="588" formatCode="0.00E+00">
                  <c:v>2.5324E-10</c:v>
                </c:pt>
                <c:pt idx="589">
                  <c:v>0</c:v>
                </c:pt>
                <c:pt idx="590">
                  <c:v>1.7971E-4</c:v>
                </c:pt>
                <c:pt idx="591">
                  <c:v>0</c:v>
                </c:pt>
                <c:pt idx="592" formatCode="0.00E+00">
                  <c:v>5.4963999999999997E-20</c:v>
                </c:pt>
                <c:pt idx="593">
                  <c:v>0</c:v>
                </c:pt>
                <c:pt idx="594" formatCode="0.00E+00">
                  <c:v>3.9264999999999999E-20</c:v>
                </c:pt>
                <c:pt idx="595">
                  <c:v>0</c:v>
                </c:pt>
                <c:pt idx="596" formatCode="0.00E+00">
                  <c:v>4.1917000000000002E-16</c:v>
                </c:pt>
                <c:pt idx="597">
                  <c:v>0</c:v>
                </c:pt>
                <c:pt idx="598" formatCode="0.00E+00">
                  <c:v>5.4195999999999998E-27</c:v>
                </c:pt>
                <c:pt idx="599">
                  <c:v>0</c:v>
                </c:pt>
                <c:pt idx="600" formatCode="0.00E+00">
                  <c:v>4.7989000000000003E-32</c:v>
                </c:pt>
                <c:pt idx="601">
                  <c:v>0</c:v>
                </c:pt>
                <c:pt idx="602" formatCode="0.00E+00">
                  <c:v>9.6919000000000008E-25</c:v>
                </c:pt>
                <c:pt idx="603">
                  <c:v>0</c:v>
                </c:pt>
                <c:pt idx="604" formatCode="0.00E+00">
                  <c:v>2.6876999999999999E-14</c:v>
                </c:pt>
                <c:pt idx="605">
                  <c:v>0</c:v>
                </c:pt>
                <c:pt idx="606" formatCode="0.00E+00">
                  <c:v>2.1620000000000001E-18</c:v>
                </c:pt>
                <c:pt idx="607">
                  <c:v>0</c:v>
                </c:pt>
                <c:pt idx="608" formatCode="0.00E+00">
                  <c:v>3.454E-22</c:v>
                </c:pt>
                <c:pt idx="609">
                  <c:v>0</c:v>
                </c:pt>
                <c:pt idx="610" formatCode="0.00E+00">
                  <c:v>6.3096999999999996E-5</c:v>
                </c:pt>
                <c:pt idx="611">
                  <c:v>0</c:v>
                </c:pt>
                <c:pt idx="612" formatCode="0.00E+00">
                  <c:v>1.8512E-9</c:v>
                </c:pt>
                <c:pt idx="613">
                  <c:v>0</c:v>
                </c:pt>
                <c:pt idx="614" formatCode="0.00E+00">
                  <c:v>4.9001999999999999E-26</c:v>
                </c:pt>
                <c:pt idx="615">
                  <c:v>0</c:v>
                </c:pt>
                <c:pt idx="616" formatCode="0.00E+00">
                  <c:v>4.3934000000000002E-13</c:v>
                </c:pt>
                <c:pt idx="617">
                  <c:v>0</c:v>
                </c:pt>
                <c:pt idx="618" formatCode="0.00E+00">
                  <c:v>7.9062000000000006E-15</c:v>
                </c:pt>
                <c:pt idx="619">
                  <c:v>0</c:v>
                </c:pt>
                <c:pt idx="620" formatCode="0.00E+00">
                  <c:v>1.4251000000000001E-30</c:v>
                </c:pt>
                <c:pt idx="621">
                  <c:v>0</c:v>
                </c:pt>
                <c:pt idx="622" formatCode="0.00E+00">
                  <c:v>9.1266999999999996E-38</c:v>
                </c:pt>
                <c:pt idx="623">
                  <c:v>0</c:v>
                </c:pt>
                <c:pt idx="624" formatCode="0.00E+00">
                  <c:v>9.3375E-21</c:v>
                </c:pt>
                <c:pt idx="625">
                  <c:v>0</c:v>
                </c:pt>
                <c:pt idx="626" formatCode="0.00E+00">
                  <c:v>1.4261000000000001E-17</c:v>
                </c:pt>
                <c:pt idx="627">
                  <c:v>0</c:v>
                </c:pt>
                <c:pt idx="628" formatCode="0.00E+00">
                  <c:v>2.1706999999999999E-25</c:v>
                </c:pt>
                <c:pt idx="629">
                  <c:v>0</c:v>
                </c:pt>
                <c:pt idx="630" formatCode="0.00E+00">
                  <c:v>1.2744999999999999E-15</c:v>
                </c:pt>
                <c:pt idx="631">
                  <c:v>0</c:v>
                </c:pt>
                <c:pt idx="632">
                  <c:v>1.6956E-4</c:v>
                </c:pt>
                <c:pt idx="633">
                  <c:v>0</c:v>
                </c:pt>
                <c:pt idx="634" formatCode="0.00E+00">
                  <c:v>4.9130000000000002E-16</c:v>
                </c:pt>
                <c:pt idx="635">
                  <c:v>0</c:v>
                </c:pt>
                <c:pt idx="636" formatCode="0.00E+00">
                  <c:v>3.2821E-19</c:v>
                </c:pt>
                <c:pt idx="637">
                  <c:v>0</c:v>
                </c:pt>
                <c:pt idx="638" formatCode="0.00E+00">
                  <c:v>2.7196000000000001E-8</c:v>
                </c:pt>
                <c:pt idx="639">
                  <c:v>0</c:v>
                </c:pt>
                <c:pt idx="640" formatCode="0.00E+00">
                  <c:v>7.6577999999999994E-18</c:v>
                </c:pt>
                <c:pt idx="641">
                  <c:v>0</c:v>
                </c:pt>
                <c:pt idx="642" formatCode="0.00E+00">
                  <c:v>3.2997000000000001E-35</c:v>
                </c:pt>
                <c:pt idx="643">
                  <c:v>0</c:v>
                </c:pt>
                <c:pt idx="644" formatCode="0.00E+00">
                  <c:v>6.3561999999999998E-32</c:v>
                </c:pt>
                <c:pt idx="645">
                  <c:v>0</c:v>
                </c:pt>
                <c:pt idx="646" formatCode="0.00E+00">
                  <c:v>5.5719999999999998E-21</c:v>
                </c:pt>
                <c:pt idx="647">
                  <c:v>0</c:v>
                </c:pt>
                <c:pt idx="648" formatCode="0.00E+00">
                  <c:v>3.5250000000000002E-22</c:v>
                </c:pt>
                <c:pt idx="649">
                  <c:v>0</c:v>
                </c:pt>
                <c:pt idx="650" formatCode="0.00E+00">
                  <c:v>1.6922E-28</c:v>
                </c:pt>
                <c:pt idx="651">
                  <c:v>0</c:v>
                </c:pt>
                <c:pt idx="652" formatCode="0.00E+00">
                  <c:v>7.7431000000000006E-11</c:v>
                </c:pt>
                <c:pt idx="653">
                  <c:v>0</c:v>
                </c:pt>
                <c:pt idx="654" formatCode="0.00E+00">
                  <c:v>2.7252000000000001E-9</c:v>
                </c:pt>
                <c:pt idx="655">
                  <c:v>0</c:v>
                </c:pt>
                <c:pt idx="656" formatCode="0.00E+00">
                  <c:v>3.2546000000000002E-23</c:v>
                </c:pt>
                <c:pt idx="657">
                  <c:v>0</c:v>
                </c:pt>
                <c:pt idx="658" formatCode="0.00E+00">
                  <c:v>2.8131999999999998E-11</c:v>
                </c:pt>
                <c:pt idx="659">
                  <c:v>0</c:v>
                </c:pt>
                <c:pt idx="660" formatCode="0.00E+00">
                  <c:v>5.1557E-7</c:v>
                </c:pt>
                <c:pt idx="661">
                  <c:v>0</c:v>
                </c:pt>
                <c:pt idx="662" formatCode="0.00E+00">
                  <c:v>2.1107999999999999E-22</c:v>
                </c:pt>
                <c:pt idx="663">
                  <c:v>0</c:v>
                </c:pt>
                <c:pt idx="664" formatCode="0.00E+00">
                  <c:v>1.0858E-24</c:v>
                </c:pt>
                <c:pt idx="665">
                  <c:v>0</c:v>
                </c:pt>
                <c:pt idx="666" formatCode="0.00E+00">
                  <c:v>5.7493999999999998E-28</c:v>
                </c:pt>
                <c:pt idx="667">
                  <c:v>0</c:v>
                </c:pt>
                <c:pt idx="668" formatCode="0.00E+00">
                  <c:v>8.4402000000000005E-24</c:v>
                </c:pt>
                <c:pt idx="669">
                  <c:v>0</c:v>
                </c:pt>
                <c:pt idx="670" formatCode="0.00E+00">
                  <c:v>5.9703E-28</c:v>
                </c:pt>
                <c:pt idx="671">
                  <c:v>0</c:v>
                </c:pt>
                <c:pt idx="672" formatCode="0.00E+00">
                  <c:v>4.0607999999999999E-22</c:v>
                </c:pt>
                <c:pt idx="673">
                  <c:v>0</c:v>
                </c:pt>
                <c:pt idx="674" formatCode="0.00E+00">
                  <c:v>3.5924999999999997E-10</c:v>
                </c:pt>
                <c:pt idx="675">
                  <c:v>0</c:v>
                </c:pt>
                <c:pt idx="676" formatCode="0.00E+00">
                  <c:v>8.7783000000000001E-16</c:v>
                </c:pt>
                <c:pt idx="677">
                  <c:v>0</c:v>
                </c:pt>
                <c:pt idx="678" formatCode="0.00E+00">
                  <c:v>3.6343999999999998E-21</c:v>
                </c:pt>
                <c:pt idx="679">
                  <c:v>0</c:v>
                </c:pt>
                <c:pt idx="680">
                  <c:v>1.1993999999999999E-4</c:v>
                </c:pt>
                <c:pt idx="681">
                  <c:v>0</c:v>
                </c:pt>
                <c:pt idx="682" formatCode="0.00E+00">
                  <c:v>6.4031000000000006E-11</c:v>
                </c:pt>
                <c:pt idx="683">
                  <c:v>0</c:v>
                </c:pt>
                <c:pt idx="684" formatCode="0.00E+00">
                  <c:v>7.8577000000000001E-28</c:v>
                </c:pt>
                <c:pt idx="685">
                  <c:v>0</c:v>
                </c:pt>
                <c:pt idx="686" formatCode="0.00E+00">
                  <c:v>3.8174000000000002E-18</c:v>
                </c:pt>
                <c:pt idx="687">
                  <c:v>0</c:v>
                </c:pt>
                <c:pt idx="688" formatCode="0.00E+00">
                  <c:v>3.0904E-20</c:v>
                </c:pt>
                <c:pt idx="689">
                  <c:v>0</c:v>
                </c:pt>
                <c:pt idx="690" formatCode="0.00E+00">
                  <c:v>7.5582999999999996E-28</c:v>
                </c:pt>
                <c:pt idx="691">
                  <c:v>0</c:v>
                </c:pt>
                <c:pt idx="692" formatCode="0.00E+00">
                  <c:v>8.7031E-35</c:v>
                </c:pt>
                <c:pt idx="693">
                  <c:v>0</c:v>
                </c:pt>
                <c:pt idx="694" formatCode="0.00E+00">
                  <c:v>1.7135E-17</c:v>
                </c:pt>
                <c:pt idx="695">
                  <c:v>0</c:v>
                </c:pt>
                <c:pt idx="696" formatCode="0.00E+00">
                  <c:v>2.0265999999999999E-13</c:v>
                </c:pt>
                <c:pt idx="697">
                  <c:v>0</c:v>
                </c:pt>
                <c:pt idx="698" formatCode="0.00E+00">
                  <c:v>6.0077E-23</c:v>
                </c:pt>
                <c:pt idx="699">
                  <c:v>0</c:v>
                </c:pt>
                <c:pt idx="700" formatCode="0.00E+00">
                  <c:v>6.6508000000000005E-14</c:v>
                </c:pt>
                <c:pt idx="701">
                  <c:v>0</c:v>
                </c:pt>
                <c:pt idx="702">
                  <c:v>6.5296000000000007E-2</c:v>
                </c:pt>
                <c:pt idx="703">
                  <c:v>0</c:v>
                </c:pt>
                <c:pt idx="704" formatCode="0.00E+00">
                  <c:v>2.6957000000000001E-16</c:v>
                </c:pt>
                <c:pt idx="705">
                  <c:v>0</c:v>
                </c:pt>
                <c:pt idx="706" formatCode="0.00E+00">
                  <c:v>1.5806E-21</c:v>
                </c:pt>
                <c:pt idx="707">
                  <c:v>0</c:v>
                </c:pt>
                <c:pt idx="708" formatCode="0.00E+00">
                  <c:v>2.1265000000000001E-13</c:v>
                </c:pt>
                <c:pt idx="709">
                  <c:v>0</c:v>
                </c:pt>
                <c:pt idx="710" formatCode="0.00E+00">
                  <c:v>5.8217000000000002E-22</c:v>
                </c:pt>
                <c:pt idx="711">
                  <c:v>0</c:v>
                </c:pt>
                <c:pt idx="712" formatCode="0.00E+00">
                  <c:v>7.7551999999999998E-33</c:v>
                </c:pt>
                <c:pt idx="713">
                  <c:v>0</c:v>
                </c:pt>
                <c:pt idx="714" formatCode="0.00E+00">
                  <c:v>4.1051000000000001E-29</c:v>
                </c:pt>
                <c:pt idx="715">
                  <c:v>0</c:v>
                </c:pt>
                <c:pt idx="716" formatCode="0.00E+00">
                  <c:v>1.3661999999999999E-16</c:v>
                </c:pt>
                <c:pt idx="717">
                  <c:v>0</c:v>
                </c:pt>
                <c:pt idx="718" formatCode="0.00E+00">
                  <c:v>3.0157000000000001E-18</c:v>
                </c:pt>
                <c:pt idx="719">
                  <c:v>0</c:v>
                </c:pt>
                <c:pt idx="720" formatCode="0.00E+00">
                  <c:v>1.1598E-26</c:v>
                </c:pt>
                <c:pt idx="721">
                  <c:v>0</c:v>
                </c:pt>
                <c:pt idx="722" formatCode="0.00E+00">
                  <c:v>2.4141999999999999E-8</c:v>
                </c:pt>
                <c:pt idx="723">
                  <c:v>0</c:v>
                </c:pt>
                <c:pt idx="724" formatCode="0.00E+00">
                  <c:v>2.4536000000000002E-7</c:v>
                </c:pt>
                <c:pt idx="725">
                  <c:v>0</c:v>
                </c:pt>
                <c:pt idx="726" formatCode="0.00E+00">
                  <c:v>1.3596E-22</c:v>
                </c:pt>
                <c:pt idx="727">
                  <c:v>0</c:v>
                </c:pt>
                <c:pt idx="728" formatCode="0.00E+00">
                  <c:v>1.6440000000000001E-13</c:v>
                </c:pt>
                <c:pt idx="729">
                  <c:v>0</c:v>
                </c:pt>
                <c:pt idx="730" formatCode="0.00E+00">
                  <c:v>6.2394999999999995E-11</c:v>
                </c:pt>
                <c:pt idx="731">
                  <c:v>0</c:v>
                </c:pt>
                <c:pt idx="732" formatCode="0.00E+00">
                  <c:v>9.6568999999999997E-26</c:v>
                </c:pt>
                <c:pt idx="733">
                  <c:v>0</c:v>
                </c:pt>
                <c:pt idx="734" formatCode="0.00E+00">
                  <c:v>8.8391999999999995E-39</c:v>
                </c:pt>
                <c:pt idx="735">
                  <c:v>0</c:v>
                </c:pt>
                <c:pt idx="736" formatCode="0.00E+00">
                  <c:v>1.4708000000000001E-24</c:v>
                </c:pt>
                <c:pt idx="737">
                  <c:v>0</c:v>
                </c:pt>
                <c:pt idx="738" formatCode="0.00E+00">
                  <c:v>3.2607999999999998E-19</c:v>
                </c:pt>
                <c:pt idx="739">
                  <c:v>0</c:v>
                </c:pt>
                <c:pt idx="740" formatCode="0.00E+00">
                  <c:v>1.7359999999999999E-24</c:v>
                </c:pt>
                <c:pt idx="741">
                  <c:v>0</c:v>
                </c:pt>
                <c:pt idx="742" formatCode="0.00E+00">
                  <c:v>8.4728E-20</c:v>
                </c:pt>
                <c:pt idx="743">
                  <c:v>0</c:v>
                </c:pt>
                <c:pt idx="744" formatCode="0.00E+00">
                  <c:v>3.8985E-6</c:v>
                </c:pt>
                <c:pt idx="745">
                  <c:v>0</c:v>
                </c:pt>
                <c:pt idx="746" formatCode="0.00E+00">
                  <c:v>6.8139000000000004E-14</c:v>
                </c:pt>
                <c:pt idx="747">
                  <c:v>0</c:v>
                </c:pt>
                <c:pt idx="748" formatCode="0.00E+00">
                  <c:v>6.4563000000000001E-22</c:v>
                </c:pt>
                <c:pt idx="749">
                  <c:v>0</c:v>
                </c:pt>
                <c:pt idx="750" formatCode="0.00E+00">
                  <c:v>5.0114E-7</c:v>
                </c:pt>
                <c:pt idx="751">
                  <c:v>0</c:v>
                </c:pt>
                <c:pt idx="752" formatCode="0.00E+00">
                  <c:v>1.2637E-13</c:v>
                </c:pt>
                <c:pt idx="753">
                  <c:v>0</c:v>
                </c:pt>
                <c:pt idx="754" formatCode="0.00E+00">
                  <c:v>1.478E-30</c:v>
                </c:pt>
                <c:pt idx="755">
                  <c:v>0</c:v>
                </c:pt>
                <c:pt idx="756" formatCode="0.00E+00">
                  <c:v>2.0511E-36</c:v>
                </c:pt>
                <c:pt idx="757">
                  <c:v>0</c:v>
                </c:pt>
                <c:pt idx="758" formatCode="0.00E+00">
                  <c:v>1.5595999999999999E-23</c:v>
                </c:pt>
                <c:pt idx="759">
                  <c:v>0</c:v>
                </c:pt>
                <c:pt idx="760" formatCode="0.00E+00">
                  <c:v>2.9305000000000001E-23</c:v>
                </c:pt>
                <c:pt idx="761">
                  <c:v>0</c:v>
                </c:pt>
                <c:pt idx="762" formatCode="0.00E+00">
                  <c:v>1.0372E-31</c:v>
                </c:pt>
                <c:pt idx="763">
                  <c:v>0</c:v>
                </c:pt>
                <c:pt idx="764" formatCode="0.00E+00">
                  <c:v>1.3662E-14</c:v>
                </c:pt>
                <c:pt idx="765">
                  <c:v>0</c:v>
                </c:pt>
                <c:pt idx="766" formatCode="0.00E+00">
                  <c:v>2.2153E-9</c:v>
                </c:pt>
                <c:pt idx="767">
                  <c:v>0</c:v>
                </c:pt>
                <c:pt idx="768" formatCode="0.00E+00">
                  <c:v>4.9043999999999997E-21</c:v>
                </c:pt>
                <c:pt idx="769">
                  <c:v>0</c:v>
                </c:pt>
                <c:pt idx="770" formatCode="0.00E+00">
                  <c:v>1.1676E-13</c:v>
                </c:pt>
                <c:pt idx="771">
                  <c:v>0</c:v>
                </c:pt>
                <c:pt idx="772">
                  <c:v>9.0974999999999997E-4</c:v>
                </c:pt>
                <c:pt idx="773">
                  <c:v>0</c:v>
                </c:pt>
                <c:pt idx="774" formatCode="0.00E+00">
                  <c:v>3.0170999999999999E-18</c:v>
                </c:pt>
                <c:pt idx="775">
                  <c:v>0</c:v>
                </c:pt>
                <c:pt idx="776" formatCode="0.00E+00">
                  <c:v>8.1705000000000003E-25</c:v>
                </c:pt>
                <c:pt idx="777">
                  <c:v>0</c:v>
                </c:pt>
                <c:pt idx="778" formatCode="0.00E+00">
                  <c:v>1.6768E-19</c:v>
                </c:pt>
                <c:pt idx="779">
                  <c:v>0</c:v>
                </c:pt>
                <c:pt idx="780" formatCode="0.00E+00">
                  <c:v>8.5147999999999994E-26</c:v>
                </c:pt>
                <c:pt idx="781">
                  <c:v>0</c:v>
                </c:pt>
                <c:pt idx="782" formatCode="0.00E+00">
                  <c:v>2.2378999999999999E-28</c:v>
                </c:pt>
                <c:pt idx="783">
                  <c:v>0</c:v>
                </c:pt>
                <c:pt idx="784" formatCode="0.00E+00">
                  <c:v>1.6209999999999999E-26</c:v>
                </c:pt>
                <c:pt idx="785">
                  <c:v>0</c:v>
                </c:pt>
                <c:pt idx="786" formatCode="0.00E+00">
                  <c:v>1.8041E-12</c:v>
                </c:pt>
                <c:pt idx="787">
                  <c:v>0</c:v>
                </c:pt>
                <c:pt idx="788" formatCode="0.00E+00">
                  <c:v>8.1784000000000005E-15</c:v>
                </c:pt>
                <c:pt idx="789">
                  <c:v>0</c:v>
                </c:pt>
                <c:pt idx="790" formatCode="0.00E+00">
                  <c:v>2.5166E-25</c:v>
                </c:pt>
                <c:pt idx="791">
                  <c:v>0</c:v>
                </c:pt>
                <c:pt idx="792" formatCode="0.00E+00">
                  <c:v>9.4343000000000002E-7</c:v>
                </c:pt>
                <c:pt idx="793">
                  <c:v>0</c:v>
                </c:pt>
                <c:pt idx="794" formatCode="0.00E+00">
                  <c:v>1.8843E-7</c:v>
                </c:pt>
                <c:pt idx="795">
                  <c:v>0</c:v>
                </c:pt>
                <c:pt idx="796" formatCode="0.00E+00">
                  <c:v>8.1592999999999994E-24</c:v>
                </c:pt>
                <c:pt idx="797">
                  <c:v>0</c:v>
                </c:pt>
                <c:pt idx="798" formatCode="0.00E+00">
                  <c:v>5.1533999999999997E-17</c:v>
                </c:pt>
                <c:pt idx="799">
                  <c:v>0</c:v>
                </c:pt>
                <c:pt idx="800" formatCode="0.00E+00">
                  <c:v>3.3868999999999999E-16</c:v>
                </c:pt>
                <c:pt idx="801">
                  <c:v>0</c:v>
                </c:pt>
                <c:pt idx="802" formatCode="0.00E+00">
                  <c:v>2.3373E-29</c:v>
                </c:pt>
                <c:pt idx="803">
                  <c:v>0</c:v>
                </c:pt>
                <c:pt idx="804" formatCode="0.00E+00">
                  <c:v>1.5256999999999999E-34</c:v>
                </c:pt>
                <c:pt idx="805">
                  <c:v>0</c:v>
                </c:pt>
                <c:pt idx="806" formatCode="0.00E+00">
                  <c:v>2.0087E-21</c:v>
                </c:pt>
                <c:pt idx="807">
                  <c:v>0</c:v>
                </c:pt>
                <c:pt idx="808" formatCode="0.00E+00">
                  <c:v>6.9393999999999999E-15</c:v>
                </c:pt>
                <c:pt idx="809">
                  <c:v>0</c:v>
                </c:pt>
                <c:pt idx="810" formatCode="0.00E+00">
                  <c:v>1.4462999999999999E-21</c:v>
                </c:pt>
                <c:pt idx="811">
                  <c:v>0</c:v>
                </c:pt>
                <c:pt idx="812" formatCode="0.00E+00">
                  <c:v>6.8399999999999998E-18</c:v>
                </c:pt>
                <c:pt idx="813">
                  <c:v>0</c:v>
                </c:pt>
                <c:pt idx="814">
                  <c:v>7.7973000000000001E-3</c:v>
                </c:pt>
                <c:pt idx="815">
                  <c:v>0</c:v>
                </c:pt>
                <c:pt idx="816" formatCode="0.00E+00">
                  <c:v>5.2504999999999997E-13</c:v>
                </c:pt>
                <c:pt idx="817">
                  <c:v>0</c:v>
                </c:pt>
                <c:pt idx="818" formatCode="0.00E+00">
                  <c:v>1.1017E-23</c:v>
                </c:pt>
                <c:pt idx="819">
                  <c:v>0</c:v>
                </c:pt>
                <c:pt idx="820" formatCode="0.00E+00">
                  <c:v>2.1048E-11</c:v>
                </c:pt>
                <c:pt idx="821">
                  <c:v>0</c:v>
                </c:pt>
                <c:pt idx="822" formatCode="0.00E+00">
                  <c:v>2.4601E-17</c:v>
                </c:pt>
                <c:pt idx="823">
                  <c:v>0</c:v>
                </c:pt>
                <c:pt idx="824" formatCode="0.00E+00">
                  <c:v>8.4293999999999996E-34</c:v>
                </c:pt>
                <c:pt idx="825">
                  <c:v>0</c:v>
                </c:pt>
                <c:pt idx="826" formatCode="0.00E+00">
                  <c:v>1.2172E-33</c:v>
                </c:pt>
                <c:pt idx="827">
                  <c:v>0</c:v>
                </c:pt>
                <c:pt idx="828" formatCode="0.00E+00">
                  <c:v>3.1678999999999999E-19</c:v>
                </c:pt>
                <c:pt idx="829">
                  <c:v>0</c:v>
                </c:pt>
                <c:pt idx="830" formatCode="0.00E+00">
                  <c:v>5.2056000000000002E-19</c:v>
                </c:pt>
                <c:pt idx="831">
                  <c:v>0</c:v>
                </c:pt>
                <c:pt idx="832" formatCode="0.00E+00">
                  <c:v>5.6509000000000001E-29</c:v>
                </c:pt>
                <c:pt idx="833">
                  <c:v>0</c:v>
                </c:pt>
                <c:pt idx="834" formatCode="0.00E+00">
                  <c:v>4.5945000000000003E-12</c:v>
                </c:pt>
                <c:pt idx="835">
                  <c:v>0</c:v>
                </c:pt>
                <c:pt idx="836" formatCode="0.00E+00">
                  <c:v>3.5175000000000002E-6</c:v>
                </c:pt>
                <c:pt idx="837">
                  <c:v>0</c:v>
                </c:pt>
                <c:pt idx="838" formatCode="0.00E+00">
                  <c:v>7.9818000000000001E-20</c:v>
                </c:pt>
                <c:pt idx="839">
                  <c:v>0</c:v>
                </c:pt>
                <c:pt idx="840" formatCode="0.00E+00">
                  <c:v>3.8468000000000001E-15</c:v>
                </c:pt>
                <c:pt idx="841">
                  <c:v>0</c:v>
                </c:pt>
                <c:pt idx="842" formatCode="0.00E+00">
                  <c:v>5.7701000000000002E-8</c:v>
                </c:pt>
                <c:pt idx="843">
                  <c:v>0</c:v>
                </c:pt>
                <c:pt idx="844" formatCode="0.00E+00">
                  <c:v>3.5334000000000002E-21</c:v>
                </c:pt>
                <c:pt idx="845">
                  <c:v>0</c:v>
                </c:pt>
                <c:pt idx="846" formatCode="0.00E+00">
                  <c:v>5.8199000000000003E-39</c:v>
                </c:pt>
                <c:pt idx="847">
                  <c:v>0</c:v>
                </c:pt>
                <c:pt idx="848" formatCode="0.00E+00">
                  <c:v>1.4108999999999999E-28</c:v>
                </c:pt>
                <c:pt idx="849">
                  <c:v>0</c:v>
                </c:pt>
                <c:pt idx="850" formatCode="0.00E+00">
                  <c:v>3.4643E-21</c:v>
                </c:pt>
                <c:pt idx="851">
                  <c:v>0</c:v>
                </c:pt>
                <c:pt idx="852" formatCode="0.00E+00">
                  <c:v>2.3458000000000002E-24</c:v>
                </c:pt>
                <c:pt idx="853">
                  <c:v>0</c:v>
                </c:pt>
                <c:pt idx="854" formatCode="0.00E+00">
                  <c:v>3.5995999999999997E-24</c:v>
                </c:pt>
                <c:pt idx="855">
                  <c:v>0</c:v>
                </c:pt>
                <c:pt idx="856" formatCode="0.00E+00">
                  <c:v>1.5078000000000001E-8</c:v>
                </c:pt>
                <c:pt idx="857">
                  <c:v>0</c:v>
                </c:pt>
                <c:pt idx="858" formatCode="0.00E+00">
                  <c:v>2.7850999999999999E-12</c:v>
                </c:pt>
                <c:pt idx="859">
                  <c:v>0</c:v>
                </c:pt>
                <c:pt idx="860" formatCode="0.00E+00">
                  <c:v>3.4182000000000001E-25</c:v>
                </c:pt>
                <c:pt idx="861">
                  <c:v>0</c:v>
                </c:pt>
                <c:pt idx="862" formatCode="0.00E+00">
                  <c:v>7.7711E-8</c:v>
                </c:pt>
                <c:pt idx="863">
                  <c:v>0</c:v>
                </c:pt>
                <c:pt idx="864" formatCode="0.00E+00">
                  <c:v>1.0875E-9</c:v>
                </c:pt>
                <c:pt idx="865">
                  <c:v>0</c:v>
                </c:pt>
                <c:pt idx="866" formatCode="0.00E+00">
                  <c:v>3.9846999999999999E-26</c:v>
                </c:pt>
                <c:pt idx="867">
                  <c:v>0</c:v>
                </c:pt>
                <c:pt idx="868" formatCode="0.00E+00">
                  <c:v>2.2557999999999999E-22</c:v>
                </c:pt>
                <c:pt idx="869">
                  <c:v>0</c:v>
                </c:pt>
                <c:pt idx="870" formatCode="0.00E+00">
                  <c:v>2.3097000000000001E-26</c:v>
                </c:pt>
                <c:pt idx="871">
                  <c:v>0</c:v>
                </c:pt>
                <c:pt idx="872" formatCode="0.00E+00">
                  <c:v>9.8554999999999992E-25</c:v>
                </c:pt>
                <c:pt idx="873">
                  <c:v>0</c:v>
                </c:pt>
                <c:pt idx="874" formatCode="0.00E+00">
                  <c:v>6.4904000000000003E-31</c:v>
                </c:pt>
                <c:pt idx="875">
                  <c:v>0</c:v>
                </c:pt>
                <c:pt idx="876" formatCode="0.00E+00">
                  <c:v>1.4686999999999999E-18</c:v>
                </c:pt>
                <c:pt idx="877">
                  <c:v>0</c:v>
                </c:pt>
                <c:pt idx="878" formatCode="0.00E+00">
                  <c:v>1.2773999999999999E-10</c:v>
                </c:pt>
                <c:pt idx="879">
                  <c:v>0</c:v>
                </c:pt>
                <c:pt idx="880" formatCode="0.00E+00">
                  <c:v>3.1605999999999998E-19</c:v>
                </c:pt>
                <c:pt idx="881">
                  <c:v>0</c:v>
                </c:pt>
                <c:pt idx="882" formatCode="0.00E+00">
                  <c:v>9.9538999999999994E-17</c:v>
                </c:pt>
                <c:pt idx="883">
                  <c:v>0</c:v>
                </c:pt>
                <c:pt idx="884">
                  <c:v>4.5838999999999998E-2</c:v>
                </c:pt>
                <c:pt idx="885">
                  <c:v>0</c:v>
                </c:pt>
                <c:pt idx="886" formatCode="0.00E+00">
                  <c:v>2.3166000000000001E-14</c:v>
                </c:pt>
                <c:pt idx="887">
                  <c:v>0</c:v>
                </c:pt>
                <c:pt idx="888" formatCode="0.00E+00">
                  <c:v>2.6369000000000001E-26</c:v>
                </c:pt>
                <c:pt idx="889">
                  <c:v>0</c:v>
                </c:pt>
                <c:pt idx="890" formatCode="0.00E+00">
                  <c:v>9.7632999999999998E-17</c:v>
                </c:pt>
                <c:pt idx="891">
                  <c:v>0</c:v>
                </c:pt>
                <c:pt idx="892" formatCode="0.00E+00">
                  <c:v>2.3783999999999999E-22</c:v>
                </c:pt>
                <c:pt idx="893">
                  <c:v>0</c:v>
                </c:pt>
                <c:pt idx="894" formatCode="0.00E+00">
                  <c:v>2.4326E-29</c:v>
                </c:pt>
                <c:pt idx="895">
                  <c:v>0</c:v>
                </c:pt>
                <c:pt idx="896" formatCode="0.00E+00">
                  <c:v>4.4577999999999997E-31</c:v>
                </c:pt>
                <c:pt idx="897">
                  <c:v>0</c:v>
                </c:pt>
                <c:pt idx="898" formatCode="0.00E+00">
                  <c:v>3.045E-15</c:v>
                </c:pt>
                <c:pt idx="899">
                  <c:v>0</c:v>
                </c:pt>
                <c:pt idx="900" formatCode="0.00E+00">
                  <c:v>6.8584000000000004E-15</c:v>
                </c:pt>
                <c:pt idx="901">
                  <c:v>0</c:v>
                </c:pt>
                <c:pt idx="902" formatCode="0.00E+00">
                  <c:v>1.1074E-26</c:v>
                </c:pt>
                <c:pt idx="903">
                  <c:v>0</c:v>
                </c:pt>
                <c:pt idx="904" formatCode="0.00E+00">
                  <c:v>3.9703000000000002E-10</c:v>
                </c:pt>
                <c:pt idx="905">
                  <c:v>0</c:v>
                </c:pt>
                <c:pt idx="906">
                  <c:v>1.5972E-4</c:v>
                </c:pt>
                <c:pt idx="907">
                  <c:v>0</c:v>
                </c:pt>
                <c:pt idx="908" formatCode="0.00E+00">
                  <c:v>4.4277999999999999E-20</c:v>
                </c:pt>
                <c:pt idx="909">
                  <c:v>0</c:v>
                </c:pt>
                <c:pt idx="910" formatCode="0.00E+00">
                  <c:v>1.1917000000000001E-17</c:v>
                </c:pt>
                <c:pt idx="911">
                  <c:v>0</c:v>
                </c:pt>
                <c:pt idx="912" formatCode="0.00E+00">
                  <c:v>6.0696999999999999E-13</c:v>
                </c:pt>
                <c:pt idx="913">
                  <c:v>0</c:v>
                </c:pt>
                <c:pt idx="914" formatCode="0.00E+00">
                  <c:v>4.0927999999999998E-25</c:v>
                </c:pt>
                <c:pt idx="915">
                  <c:v>0</c:v>
                </c:pt>
                <c:pt idx="916" formatCode="0.00E+00">
                  <c:v>6.7419999999999996E-35</c:v>
                </c:pt>
                <c:pt idx="917">
                  <c:v>0</c:v>
                </c:pt>
                <c:pt idx="918" formatCode="0.00E+00">
                  <c:v>1.547E-25</c:v>
                </c:pt>
                <c:pt idx="919">
                  <c:v>0</c:v>
                </c:pt>
                <c:pt idx="920" formatCode="0.00E+00">
                  <c:v>8.9636999999999998E-17</c:v>
                </c:pt>
                <c:pt idx="921">
                  <c:v>0</c:v>
                </c:pt>
                <c:pt idx="922" formatCode="0.00E+00">
                  <c:v>9.6944999999999993E-21</c:v>
                </c:pt>
                <c:pt idx="923">
                  <c:v>0</c:v>
                </c:pt>
                <c:pt idx="924" formatCode="0.00E+00">
                  <c:v>3.6418999999999999E-22</c:v>
                </c:pt>
                <c:pt idx="925">
                  <c:v>0</c:v>
                </c:pt>
                <c:pt idx="926" formatCode="0.00E+00">
                  <c:v>1.148E-5</c:v>
                </c:pt>
                <c:pt idx="927">
                  <c:v>0</c:v>
                </c:pt>
                <c:pt idx="928" formatCode="0.00E+00">
                  <c:v>1.2710999999999999E-10</c:v>
                </c:pt>
                <c:pt idx="929">
                  <c:v>0</c:v>
                </c:pt>
                <c:pt idx="930" formatCode="0.00E+00">
                  <c:v>3.1022999999999998E-26</c:v>
                </c:pt>
                <c:pt idx="931">
                  <c:v>0</c:v>
                </c:pt>
                <c:pt idx="932" formatCode="0.00E+00">
                  <c:v>1.6994000000000001E-10</c:v>
                </c:pt>
                <c:pt idx="933">
                  <c:v>0</c:v>
                </c:pt>
                <c:pt idx="934" formatCode="0.00E+00">
                  <c:v>4.4538000000000002E-13</c:v>
                </c:pt>
                <c:pt idx="935">
                  <c:v>0</c:v>
                </c:pt>
                <c:pt idx="936" formatCode="0.00E+00">
                  <c:v>2.4356999999999999E-29</c:v>
                </c:pt>
                <c:pt idx="937">
                  <c:v>0</c:v>
                </c:pt>
                <c:pt idx="938" formatCode="0.00E+00">
                  <c:v>2.4019E-38</c:v>
                </c:pt>
                <c:pt idx="939">
                  <c:v>0</c:v>
                </c:pt>
                <c:pt idx="940" formatCode="0.00E+00">
                  <c:v>2.9398E-22</c:v>
                </c:pt>
                <c:pt idx="941">
                  <c:v>0</c:v>
                </c:pt>
                <c:pt idx="942" formatCode="0.00E+00">
                  <c:v>2.7253999999999999E-20</c:v>
                </c:pt>
                <c:pt idx="943">
                  <c:v>0</c:v>
                </c:pt>
                <c:pt idx="944" formatCode="0.00E+00">
                  <c:v>9.8873000000000004E-28</c:v>
                </c:pt>
                <c:pt idx="945">
                  <c:v>0</c:v>
                </c:pt>
                <c:pt idx="946" formatCode="0.00E+00">
                  <c:v>4.9996000000000004E-16</c:v>
                </c:pt>
                <c:pt idx="947">
                  <c:v>0</c:v>
                </c:pt>
                <c:pt idx="948" formatCode="0.00E+00">
                  <c:v>8.3007000000000002E-7</c:v>
                </c:pt>
                <c:pt idx="949">
                  <c:v>0</c:v>
                </c:pt>
                <c:pt idx="950" formatCode="0.00E+00">
                  <c:v>1.6823999999999999E-17</c:v>
                </c:pt>
                <c:pt idx="951">
                  <c:v>0</c:v>
                </c:pt>
                <c:pt idx="952" formatCode="0.00E+00">
                  <c:v>1.6586000000000001E-17</c:v>
                </c:pt>
                <c:pt idx="953">
                  <c:v>0</c:v>
                </c:pt>
                <c:pt idx="954" formatCode="0.00E+00">
                  <c:v>7.6804000000000002E-6</c:v>
                </c:pt>
                <c:pt idx="955">
                  <c:v>0</c:v>
                </c:pt>
                <c:pt idx="956" formatCode="0.00E+00">
                  <c:v>6.9145E-17</c:v>
                </c:pt>
                <c:pt idx="957">
                  <c:v>0</c:v>
                </c:pt>
                <c:pt idx="958" formatCode="0.00E+00">
                  <c:v>5.2821000000000002E-30</c:v>
                </c:pt>
                <c:pt idx="959">
                  <c:v>0</c:v>
                </c:pt>
                <c:pt idx="960" formatCode="0.00E+00">
                  <c:v>8.3401999999999996E-33</c:v>
                </c:pt>
                <c:pt idx="961">
                  <c:v>0</c:v>
                </c:pt>
                <c:pt idx="962" formatCode="0.00E+00">
                  <c:v>2.0092000000000001E-23</c:v>
                </c:pt>
                <c:pt idx="963">
                  <c:v>0</c:v>
                </c:pt>
                <c:pt idx="964" formatCode="0.00E+00">
                  <c:v>5.2616999999999999E-25</c:v>
                </c:pt>
                <c:pt idx="965">
                  <c:v>0</c:v>
                </c:pt>
                <c:pt idx="966" formatCode="0.00E+00">
                  <c:v>9.7697999999999997E-29</c:v>
                </c:pt>
                <c:pt idx="967">
                  <c:v>0</c:v>
                </c:pt>
                <c:pt idx="968" formatCode="0.00E+00">
                  <c:v>7.7267999999999998E-12</c:v>
                </c:pt>
                <c:pt idx="969">
                  <c:v>0</c:v>
                </c:pt>
                <c:pt idx="970" formatCode="0.00E+00">
                  <c:v>1.9723000000000001E-11</c:v>
                </c:pt>
                <c:pt idx="971">
                  <c:v>0</c:v>
                </c:pt>
                <c:pt idx="972" formatCode="0.00E+00">
                  <c:v>7.1158000000000004E-25</c:v>
                </c:pt>
                <c:pt idx="973">
                  <c:v>0</c:v>
                </c:pt>
                <c:pt idx="974" formatCode="0.00E+00">
                  <c:v>7.9168E-10</c:v>
                </c:pt>
                <c:pt idx="975">
                  <c:v>0</c:v>
                </c:pt>
                <c:pt idx="976" formatCode="0.00E+00">
                  <c:v>4.0374999999999999E-6</c:v>
                </c:pt>
                <c:pt idx="977">
                  <c:v>0</c:v>
                </c:pt>
                <c:pt idx="978" formatCode="0.00E+00">
                  <c:v>6.1880999999999997E-22</c:v>
                </c:pt>
                <c:pt idx="979">
                  <c:v>0</c:v>
                </c:pt>
                <c:pt idx="980" formatCode="0.00E+00">
                  <c:v>2.674E-21</c:v>
                </c:pt>
                <c:pt idx="981">
                  <c:v>0</c:v>
                </c:pt>
                <c:pt idx="982" formatCode="0.00E+00">
                  <c:v>4.3505000000000005E-19</c:v>
                </c:pt>
                <c:pt idx="983">
                  <c:v>0</c:v>
                </c:pt>
                <c:pt idx="984" formatCode="0.00E+00">
                  <c:v>1.7102E-26</c:v>
                </c:pt>
                <c:pt idx="985">
                  <c:v>0</c:v>
                </c:pt>
                <c:pt idx="986" formatCode="0.00E+00">
                  <c:v>8.8006999999999992E-31</c:v>
                </c:pt>
                <c:pt idx="987">
                  <c:v>0</c:v>
                </c:pt>
                <c:pt idx="988" formatCode="0.00E+00">
                  <c:v>9.9303999999999997E-23</c:v>
                </c:pt>
                <c:pt idx="989">
                  <c:v>0</c:v>
                </c:pt>
                <c:pt idx="990" formatCode="0.00E+00">
                  <c:v>2.0169E-12</c:v>
                </c:pt>
                <c:pt idx="991">
                  <c:v>0</c:v>
                </c:pt>
                <c:pt idx="992" formatCode="0.00E+00">
                  <c:v>7.4292999999999994E-18</c:v>
                </c:pt>
                <c:pt idx="993">
                  <c:v>0</c:v>
                </c:pt>
                <c:pt idx="994" formatCode="0.00E+00">
                  <c:v>1.1278000000000001E-20</c:v>
                </c:pt>
                <c:pt idx="995">
                  <c:v>0</c:v>
                </c:pt>
                <c:pt idx="996">
                  <c:v>1.3407E-3</c:v>
                </c:pt>
                <c:pt idx="997">
                  <c:v>0</c:v>
                </c:pt>
                <c:pt idx="998" formatCode="0.00E+00">
                  <c:v>8.6039999999999994E-11</c:v>
                </c:pt>
                <c:pt idx="999">
                  <c:v>0</c:v>
                </c:pt>
                <c:pt idx="1000" formatCode="0.00E+00">
                  <c:v>1.0491E-27</c:v>
                </c:pt>
                <c:pt idx="1001">
                  <c:v>0</c:v>
                </c:pt>
                <c:pt idx="1002" formatCode="0.00E+00">
                  <c:v>8.2695000000000008E-15</c:v>
                </c:pt>
                <c:pt idx="1003">
                  <c:v>0</c:v>
                </c:pt>
                <c:pt idx="1004" formatCode="0.00E+00">
                  <c:v>1.2863E-17</c:v>
                </c:pt>
                <c:pt idx="1005">
                  <c:v>0</c:v>
                </c:pt>
                <c:pt idx="1006" formatCode="0.00E+00">
                  <c:v>1.1285999999999999E-30</c:v>
                </c:pt>
                <c:pt idx="1007">
                  <c:v>0</c:v>
                </c:pt>
                <c:pt idx="1008" formatCode="0.00E+00">
                  <c:v>8.2298000000000003E-36</c:v>
                </c:pt>
                <c:pt idx="1009">
                  <c:v>0</c:v>
                </c:pt>
                <c:pt idx="1010" formatCode="0.00E+00">
                  <c:v>1.0881E-18</c:v>
                </c:pt>
                <c:pt idx="1011">
                  <c:v>0</c:v>
                </c:pt>
                <c:pt idx="1012" formatCode="0.00E+00">
                  <c:v>6.6293000000000001E-16</c:v>
                </c:pt>
                <c:pt idx="1013">
                  <c:v>0</c:v>
                </c:pt>
                <c:pt idx="1014" formatCode="0.00E+00">
                  <c:v>4.6032999999999997E-25</c:v>
                </c:pt>
                <c:pt idx="1015">
                  <c:v>0</c:v>
                </c:pt>
                <c:pt idx="1016" formatCode="0.00E+00">
                  <c:v>6.3279999999999996E-14</c:v>
                </c:pt>
                <c:pt idx="1017">
                  <c:v>0</c:v>
                </c:pt>
                <c:pt idx="1018">
                  <c:v>3.075E-3</c:v>
                </c:pt>
                <c:pt idx="1019">
                  <c:v>0</c:v>
                </c:pt>
                <c:pt idx="1020" formatCode="0.00E+00">
                  <c:v>1.0018999999999999E-16</c:v>
                </c:pt>
                <c:pt idx="1021">
                  <c:v>0</c:v>
                </c:pt>
                <c:pt idx="1022" formatCode="0.00E+00">
                  <c:v>2.336E-19</c:v>
                </c:pt>
                <c:pt idx="1023">
                  <c:v>0</c:v>
                </c:pt>
                <c:pt idx="1024" formatCode="0.00E+00">
                  <c:v>2.3264000000000001E-10</c:v>
                </c:pt>
                <c:pt idx="1025">
                  <c:v>0</c:v>
                </c:pt>
                <c:pt idx="1026" formatCode="0.00E+00">
                  <c:v>2.1604000000000001E-20</c:v>
                </c:pt>
                <c:pt idx="1027">
                  <c:v>0</c:v>
                </c:pt>
                <c:pt idx="1028" formatCode="0.00E+00">
                  <c:v>9.1528000000000006E-36</c:v>
                </c:pt>
                <c:pt idx="1029">
                  <c:v>0</c:v>
                </c:pt>
                <c:pt idx="1030" formatCode="0.00E+00">
                  <c:v>7.7213999999999996E-30</c:v>
                </c:pt>
                <c:pt idx="1031">
                  <c:v>0</c:v>
                </c:pt>
                <c:pt idx="1032" formatCode="0.00E+00">
                  <c:v>5.5003999999999998E-19</c:v>
                </c:pt>
                <c:pt idx="1033">
                  <c:v>0</c:v>
                </c:pt>
                <c:pt idx="1034" formatCode="0.00E+00">
                  <c:v>8.4154000000000007E-21</c:v>
                </c:pt>
                <c:pt idx="1035">
                  <c:v>0</c:v>
                </c:pt>
                <c:pt idx="1036" formatCode="0.00E+00">
                  <c:v>1.1202E-26</c:v>
                </c:pt>
                <c:pt idx="1037">
                  <c:v>0</c:v>
                </c:pt>
                <c:pt idx="1038" formatCode="0.00E+00">
                  <c:v>5.1497999999999997E-9</c:v>
                </c:pt>
                <c:pt idx="1039">
                  <c:v>0</c:v>
                </c:pt>
                <c:pt idx="1040" formatCode="0.00E+00">
                  <c:v>6.4253999999999998E-9</c:v>
                </c:pt>
                <c:pt idx="1041">
                  <c:v>0</c:v>
                </c:pt>
                <c:pt idx="1042" formatCode="0.00E+00">
                  <c:v>9.5900000000000004E-24</c:v>
                </c:pt>
                <c:pt idx="1043">
                  <c:v>0</c:v>
                </c:pt>
                <c:pt idx="1044" formatCode="0.00E+00">
                  <c:v>1.8756999999999999E-11</c:v>
                </c:pt>
                <c:pt idx="1045">
                  <c:v>0</c:v>
                </c:pt>
                <c:pt idx="1046" formatCode="0.00E+00">
                  <c:v>3.6090999999999999E-9</c:v>
                </c:pt>
                <c:pt idx="1047">
                  <c:v>0</c:v>
                </c:pt>
                <c:pt idx="1048" formatCode="0.00E+00">
                  <c:v>9.5592000000000001E-25</c:v>
                </c:pt>
                <c:pt idx="1049">
                  <c:v>0</c:v>
                </c:pt>
                <c:pt idx="1050" formatCode="0.00E+00">
                  <c:v>9.7271999999999998E-42</c:v>
                </c:pt>
                <c:pt idx="1051">
                  <c:v>0</c:v>
                </c:pt>
                <c:pt idx="1052" formatCode="0.00E+00">
                  <c:v>7.7510999999999995E-26</c:v>
                </c:pt>
                <c:pt idx="1053">
                  <c:v>0</c:v>
                </c:pt>
                <c:pt idx="1054" formatCode="0.00E+00">
                  <c:v>6.1612000000000001E-22</c:v>
                </c:pt>
                <c:pt idx="1055">
                  <c:v>0</c:v>
                </c:pt>
                <c:pt idx="1056" formatCode="0.00E+00">
                  <c:v>5.2658000000000002E-27</c:v>
                </c:pt>
                <c:pt idx="1057">
                  <c:v>0</c:v>
                </c:pt>
                <c:pt idx="1058" formatCode="0.00E+00">
                  <c:v>3.3872000000000001E-20</c:v>
                </c:pt>
                <c:pt idx="1059">
                  <c:v>0</c:v>
                </c:pt>
                <c:pt idx="1060" formatCode="0.00E+00">
                  <c:v>2.1716999999999999E-8</c:v>
                </c:pt>
                <c:pt idx="1061">
                  <c:v>0</c:v>
                </c:pt>
                <c:pt idx="1062" formatCode="0.00E+00">
                  <c:v>1.2842E-15</c:v>
                </c:pt>
                <c:pt idx="1063">
                  <c:v>0</c:v>
                </c:pt>
                <c:pt idx="1064" formatCode="0.00E+00">
                  <c:v>1.7867E-20</c:v>
                </c:pt>
                <c:pt idx="1065">
                  <c:v>0</c:v>
                </c:pt>
                <c:pt idx="1066" formatCode="0.00E+00">
                  <c:v>5.5874000000000001E-5</c:v>
                </c:pt>
                <c:pt idx="1067">
                  <c:v>0</c:v>
                </c:pt>
                <c:pt idx="1068" formatCode="0.00E+00">
                  <c:v>7.5147000000000003E-13</c:v>
                </c:pt>
                <c:pt idx="1069">
                  <c:v>0</c:v>
                </c:pt>
                <c:pt idx="1070" formatCode="0.00E+00">
                  <c:v>5.5888000000000003E-30</c:v>
                </c:pt>
                <c:pt idx="1071">
                  <c:v>0</c:v>
                </c:pt>
                <c:pt idx="1072" formatCode="0.00E+00">
                  <c:v>1.0756000000000001E-20</c:v>
                </c:pt>
                <c:pt idx="1073">
                  <c:v>0</c:v>
                </c:pt>
                <c:pt idx="1074" formatCode="0.00E+00">
                  <c:v>6.7497999999999999E-26</c:v>
                </c:pt>
                <c:pt idx="1075">
                  <c:v>0</c:v>
                </c:pt>
                <c:pt idx="1076" formatCode="0.00E+00">
                  <c:v>3.8248000000000001E-26</c:v>
                </c:pt>
                <c:pt idx="1077">
                  <c:v>0</c:v>
                </c:pt>
                <c:pt idx="1078" formatCode="0.00E+00">
                  <c:v>2.0058999999999999E-33</c:v>
                </c:pt>
                <c:pt idx="1079">
                  <c:v>0</c:v>
                </c:pt>
                <c:pt idx="1080" formatCode="0.00E+00">
                  <c:v>1.7308E-15</c:v>
                </c:pt>
                <c:pt idx="1081">
                  <c:v>0</c:v>
                </c:pt>
                <c:pt idx="1082" formatCode="0.00E+00">
                  <c:v>6.4721999999999998E-12</c:v>
                </c:pt>
                <c:pt idx="1083">
                  <c:v>0</c:v>
                </c:pt>
                <c:pt idx="1084" formatCode="0.00E+00">
                  <c:v>6.9415999999999999E-23</c:v>
                </c:pt>
                <c:pt idx="1085">
                  <c:v>0</c:v>
                </c:pt>
                <c:pt idx="1086" formatCode="0.00E+00">
                  <c:v>1.3146000000000001E-12</c:v>
                </c:pt>
                <c:pt idx="1087">
                  <c:v>0</c:v>
                </c:pt>
                <c:pt idx="1088">
                  <c:v>4.7060000000000001E-3</c:v>
                </c:pt>
                <c:pt idx="1089">
                  <c:v>0</c:v>
                </c:pt>
                <c:pt idx="1090" formatCode="0.00E+00">
                  <c:v>5.4787E-18</c:v>
                </c:pt>
                <c:pt idx="1091">
                  <c:v>0</c:v>
                </c:pt>
                <c:pt idx="1092" formatCode="0.00E+00">
                  <c:v>4.0350999999999998E-22</c:v>
                </c:pt>
                <c:pt idx="1093">
                  <c:v>0</c:v>
                </c:pt>
                <c:pt idx="1094" formatCode="0.00E+00">
                  <c:v>6.4329000000000005E-16</c:v>
                </c:pt>
                <c:pt idx="1095">
                  <c:v>0</c:v>
                </c:pt>
                <c:pt idx="1096" formatCode="0.00E+00">
                  <c:v>4.0043E-25</c:v>
                </c:pt>
                <c:pt idx="1097">
                  <c:v>0</c:v>
                </c:pt>
                <c:pt idx="1098" formatCode="0.00E+00">
                  <c:v>2.3913E-31</c:v>
                </c:pt>
                <c:pt idx="1099">
                  <c:v>0</c:v>
                </c:pt>
                <c:pt idx="1100" formatCode="0.00E+00">
                  <c:v>4.4294999999999999E-27</c:v>
                </c:pt>
                <c:pt idx="1101">
                  <c:v>0</c:v>
                </c:pt>
                <c:pt idx="1102" formatCode="0.00E+00">
                  <c:v>1.2347E-14</c:v>
                </c:pt>
                <c:pt idx="1103">
                  <c:v>0</c:v>
                </c:pt>
                <c:pt idx="1104" formatCode="0.00E+00">
                  <c:v>3.5465E-17</c:v>
                </c:pt>
                <c:pt idx="1105">
                  <c:v>0</c:v>
                </c:pt>
                <c:pt idx="1106" formatCode="0.00E+00">
                  <c:v>5.1146E-25</c:v>
                </c:pt>
                <c:pt idx="1107">
                  <c:v>0</c:v>
                </c:pt>
                <c:pt idx="1108" formatCode="0.00E+00">
                  <c:v>9.2312000000000002E-7</c:v>
                </c:pt>
                <c:pt idx="1109">
                  <c:v>0</c:v>
                </c:pt>
                <c:pt idx="1110" formatCode="0.00E+00">
                  <c:v>1.0903E-7</c:v>
                </c:pt>
                <c:pt idx="1111">
                  <c:v>0</c:v>
                </c:pt>
                <c:pt idx="1112" formatCode="0.00E+00">
                  <c:v>5.4927999999999999E-24</c:v>
                </c:pt>
                <c:pt idx="1113">
                  <c:v>0</c:v>
                </c:pt>
                <c:pt idx="1114" formatCode="0.00E+00">
                  <c:v>2.7642999999999999E-14</c:v>
                </c:pt>
                <c:pt idx="1115">
                  <c:v>0</c:v>
                </c:pt>
                <c:pt idx="1116" formatCode="0.00E+00">
                  <c:v>1.794E-13</c:v>
                </c:pt>
                <c:pt idx="1117">
                  <c:v>0</c:v>
                </c:pt>
                <c:pt idx="1118" formatCode="0.00E+00">
                  <c:v>1.5402E-28</c:v>
                </c:pt>
                <c:pt idx="1119">
                  <c:v>0</c:v>
                </c:pt>
                <c:pt idx="1120" formatCode="0.00E+00">
                  <c:v>1.5191999999999999E-37</c:v>
                </c:pt>
                <c:pt idx="1121">
                  <c:v>0</c:v>
                </c:pt>
                <c:pt idx="1122" formatCode="0.00E+00">
                  <c:v>1.8027999999999999E-22</c:v>
                </c:pt>
                <c:pt idx="1123">
                  <c:v>0</c:v>
                </c:pt>
                <c:pt idx="1124" formatCode="0.00E+00">
                  <c:v>2.0120000000000001E-17</c:v>
                </c:pt>
                <c:pt idx="1125">
                  <c:v>0</c:v>
                </c:pt>
                <c:pt idx="1126" formatCode="0.00E+00">
                  <c:v>7.3061999999999997E-24</c:v>
                </c:pt>
                <c:pt idx="1127">
                  <c:v>0</c:v>
                </c:pt>
                <c:pt idx="1128" formatCode="0.00E+00">
                  <c:v>5.2148999999999999E-18</c:v>
                </c:pt>
                <c:pt idx="1129">
                  <c:v>0</c:v>
                </c:pt>
                <c:pt idx="1130">
                  <c:v>1.7504E-4</c:v>
                </c:pt>
                <c:pt idx="1131">
                  <c:v>0</c:v>
                </c:pt>
                <c:pt idx="1132" formatCode="0.00E+00">
                  <c:v>3.6576999999999998E-14</c:v>
                </c:pt>
                <c:pt idx="1133">
                  <c:v>0</c:v>
                </c:pt>
                <c:pt idx="1134" formatCode="0.00E+00">
                  <c:v>9.0208999999999999E-22</c:v>
                </c:pt>
                <c:pt idx="1135">
                  <c:v>0</c:v>
                </c:pt>
                <c:pt idx="1136" formatCode="0.00E+00">
                  <c:v>1.5529E-8</c:v>
                </c:pt>
                <c:pt idx="1137">
                  <c:v>0</c:v>
                </c:pt>
                <c:pt idx="1138" formatCode="0.00E+00">
                  <c:v>5.7054999999999997E-16</c:v>
                </c:pt>
                <c:pt idx="1139">
                  <c:v>0</c:v>
                </c:pt>
                <c:pt idx="1140" formatCode="0.00E+00">
                  <c:v>4.1800999999999998E-33</c:v>
                </c:pt>
                <c:pt idx="1141">
                  <c:v>0</c:v>
                </c:pt>
                <c:pt idx="1142" formatCode="0.00E+00">
                  <c:v>2.5654999999999999E-34</c:v>
                </c:pt>
                <c:pt idx="1143">
                  <c:v>0</c:v>
                </c:pt>
                <c:pt idx="1144" formatCode="0.00E+00">
                  <c:v>1.7338999999999999E-21</c:v>
                </c:pt>
                <c:pt idx="1145">
                  <c:v>0</c:v>
                </c:pt>
                <c:pt idx="1146" formatCode="0.00E+00">
                  <c:v>1.1546999999999999E-21</c:v>
                </c:pt>
                <c:pt idx="1147">
                  <c:v>0</c:v>
                </c:pt>
                <c:pt idx="1148" formatCode="0.00E+00">
                  <c:v>4.6351000000000002E-31</c:v>
                </c:pt>
                <c:pt idx="1149">
                  <c:v>0</c:v>
                </c:pt>
                <c:pt idx="1150" formatCode="0.00E+00">
                  <c:v>1.0742E-12</c:v>
                </c:pt>
                <c:pt idx="1151">
                  <c:v>0</c:v>
                </c:pt>
                <c:pt idx="1152" formatCode="0.00E+00">
                  <c:v>3.4330999999999998E-8</c:v>
                </c:pt>
                <c:pt idx="1153">
                  <c:v>0</c:v>
                </c:pt>
                <c:pt idx="1154" formatCode="0.00E+00">
                  <c:v>2.7616999999999999E-21</c:v>
                </c:pt>
                <c:pt idx="1155">
                  <c:v>0</c:v>
                </c:pt>
                <c:pt idx="1156" formatCode="0.00E+00">
                  <c:v>1.9838000000000001E-13</c:v>
                </c:pt>
                <c:pt idx="1157">
                  <c:v>0</c:v>
                </c:pt>
                <c:pt idx="1158" formatCode="0.00E+00">
                  <c:v>1.0488E-5</c:v>
                </c:pt>
                <c:pt idx="1159">
                  <c:v>0</c:v>
                </c:pt>
                <c:pt idx="1160" formatCode="0.00E+00">
                  <c:v>2.1583000000000001E-20</c:v>
                </c:pt>
                <c:pt idx="1161">
                  <c:v>0</c:v>
                </c:pt>
                <c:pt idx="1162" formatCode="0.00E+00">
                  <c:v>3.9039000000000003E-26</c:v>
                </c:pt>
                <c:pt idx="1163">
                  <c:v>0</c:v>
                </c:pt>
                <c:pt idx="1164" formatCode="0.00E+00">
                  <c:v>9.9790000000000002E-30</c:v>
                </c:pt>
                <c:pt idx="1165">
                  <c:v>0</c:v>
                </c:pt>
                <c:pt idx="1166" formatCode="0.00E+00">
                  <c:v>7.1781000000000003E-24</c:v>
                </c:pt>
                <c:pt idx="1167">
                  <c:v>0</c:v>
                </c:pt>
                <c:pt idx="1168" formatCode="0.00E+00">
                  <c:v>4.8138000000000003E-27</c:v>
                </c:pt>
                <c:pt idx="1169">
                  <c:v>0</c:v>
                </c:pt>
                <c:pt idx="1170" formatCode="0.00E+00">
                  <c:v>1.4732000000000001E-24</c:v>
                </c:pt>
                <c:pt idx="1171">
                  <c:v>0</c:v>
                </c:pt>
                <c:pt idx="1172" formatCode="0.00E+00">
                  <c:v>1.4479E-10</c:v>
                </c:pt>
                <c:pt idx="1173">
                  <c:v>0</c:v>
                </c:pt>
                <c:pt idx="1174" formatCode="0.00E+00">
                  <c:v>2.9505999999999999E-14</c:v>
                </c:pt>
                <c:pt idx="1175">
                  <c:v>0</c:v>
                </c:pt>
                <c:pt idx="1176" formatCode="0.00E+00">
                  <c:v>4.6898000000000001E-24</c:v>
                </c:pt>
                <c:pt idx="1177">
                  <c:v>0</c:v>
                </c:pt>
                <c:pt idx="1178" formatCode="0.00E+00">
                  <c:v>2.2125999999999998E-6</c:v>
                </c:pt>
                <c:pt idx="1179">
                  <c:v>0</c:v>
                </c:pt>
                <c:pt idx="1180" formatCode="0.00E+00">
                  <c:v>4.1331000000000001E-9</c:v>
                </c:pt>
                <c:pt idx="1181">
                  <c:v>0</c:v>
                </c:pt>
                <c:pt idx="1182" formatCode="0.00E+00">
                  <c:v>9.2643999999999997E-26</c:v>
                </c:pt>
                <c:pt idx="1183">
                  <c:v>0</c:v>
                </c:pt>
                <c:pt idx="1184" formatCode="0.00E+00">
                  <c:v>8.8625999999999994E-19</c:v>
                </c:pt>
                <c:pt idx="1185">
                  <c:v>0</c:v>
                </c:pt>
                <c:pt idx="1186" formatCode="0.00E+00">
                  <c:v>2.6809000000000001E-19</c:v>
                </c:pt>
                <c:pt idx="1187">
                  <c:v>0</c:v>
                </c:pt>
                <c:pt idx="1188" formatCode="0.00E+00">
                  <c:v>1.2667E-27</c:v>
                </c:pt>
                <c:pt idx="1189">
                  <c:v>0</c:v>
                </c:pt>
                <c:pt idx="1190" formatCode="0.00E+00">
                  <c:v>1.3702E-33</c:v>
                </c:pt>
                <c:pt idx="1191">
                  <c:v>0</c:v>
                </c:pt>
                <c:pt idx="1192" formatCode="0.00E+00">
                  <c:v>2.1625E-19</c:v>
                </c:pt>
                <c:pt idx="1193">
                  <c:v>0</c:v>
                </c:pt>
                <c:pt idx="1194" formatCode="0.00E+00">
                  <c:v>3.4670999999999999E-13</c:v>
                </c:pt>
                <c:pt idx="1195">
                  <c:v>0</c:v>
                </c:pt>
                <c:pt idx="1196" formatCode="0.00E+00">
                  <c:v>2.9977000000000001E-21</c:v>
                </c:pt>
                <c:pt idx="1197">
                  <c:v>0</c:v>
                </c:pt>
                <c:pt idx="1198" formatCode="0.00E+00">
                  <c:v>2.3512999999999999E-16</c:v>
                </c:pt>
                <c:pt idx="1199">
                  <c:v>0</c:v>
                </c:pt>
                <c:pt idx="1200">
                  <c:v>0.12322</c:v>
                </c:pt>
                <c:pt idx="120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F9-49D0-97E8-5A65C1A34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7102224"/>
        <c:axId val="777109768"/>
      </c:barChart>
      <c:catAx>
        <c:axId val="77710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109768"/>
        <c:crosses val="autoZero"/>
        <c:auto val="1"/>
        <c:lblAlgn val="ctr"/>
        <c:lblOffset val="100"/>
        <c:noMultiLvlLbl val="0"/>
      </c:catAx>
      <c:valAx>
        <c:axId val="77710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10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Inversions</a:t>
            </a:r>
            <a:r>
              <a:rPr lang="en-CA" baseline="0"/>
              <a:t> - lower octave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8100">
              <a:solidFill>
                <a:schemeClr val="accent1"/>
              </a:solidFill>
            </a:ln>
            <a:effectLst/>
          </c:spPr>
          <c:invertIfNegative val="0"/>
          <c:cat>
            <c:numRef>
              <c:f>INVERSIONS!$E$2:$E$1203</c:f>
              <c:numCache>
                <c:formatCode>General</c:formatCode>
                <c:ptCount val="1202"/>
                <c:pt idx="0">
                  <c:v>-1200</c:v>
                </c:pt>
                <c:pt idx="1">
                  <c:v>-1199</c:v>
                </c:pt>
                <c:pt idx="2">
                  <c:v>-1198</c:v>
                </c:pt>
                <c:pt idx="3">
                  <c:v>-1197</c:v>
                </c:pt>
                <c:pt idx="4">
                  <c:v>-1196</c:v>
                </c:pt>
                <c:pt idx="5">
                  <c:v>-1195</c:v>
                </c:pt>
                <c:pt idx="6">
                  <c:v>-1194</c:v>
                </c:pt>
                <c:pt idx="7">
                  <c:v>-1193</c:v>
                </c:pt>
                <c:pt idx="8">
                  <c:v>-1192</c:v>
                </c:pt>
                <c:pt idx="9">
                  <c:v>-1191</c:v>
                </c:pt>
                <c:pt idx="10">
                  <c:v>-1190</c:v>
                </c:pt>
                <c:pt idx="11">
                  <c:v>-1189</c:v>
                </c:pt>
                <c:pt idx="12">
                  <c:v>-1188</c:v>
                </c:pt>
                <c:pt idx="13">
                  <c:v>-1187</c:v>
                </c:pt>
                <c:pt idx="14">
                  <c:v>-1186</c:v>
                </c:pt>
                <c:pt idx="15">
                  <c:v>-1185</c:v>
                </c:pt>
                <c:pt idx="16">
                  <c:v>-1184</c:v>
                </c:pt>
                <c:pt idx="17">
                  <c:v>-1183</c:v>
                </c:pt>
                <c:pt idx="18">
                  <c:v>-1182</c:v>
                </c:pt>
                <c:pt idx="19">
                  <c:v>-1181</c:v>
                </c:pt>
                <c:pt idx="20">
                  <c:v>-1180</c:v>
                </c:pt>
                <c:pt idx="21">
                  <c:v>-1179</c:v>
                </c:pt>
                <c:pt idx="22">
                  <c:v>-1178</c:v>
                </c:pt>
                <c:pt idx="23">
                  <c:v>-1177</c:v>
                </c:pt>
                <c:pt idx="24">
                  <c:v>-1176</c:v>
                </c:pt>
                <c:pt idx="25">
                  <c:v>-1175</c:v>
                </c:pt>
                <c:pt idx="26">
                  <c:v>-1174</c:v>
                </c:pt>
                <c:pt idx="27">
                  <c:v>-1173</c:v>
                </c:pt>
                <c:pt idx="28">
                  <c:v>-1172</c:v>
                </c:pt>
                <c:pt idx="29">
                  <c:v>-1171</c:v>
                </c:pt>
                <c:pt idx="30">
                  <c:v>-1170</c:v>
                </c:pt>
                <c:pt idx="31">
                  <c:v>-1169</c:v>
                </c:pt>
                <c:pt idx="32">
                  <c:v>-1168</c:v>
                </c:pt>
                <c:pt idx="33">
                  <c:v>-1167</c:v>
                </c:pt>
                <c:pt idx="34">
                  <c:v>-1166</c:v>
                </c:pt>
                <c:pt idx="35">
                  <c:v>-1165</c:v>
                </c:pt>
                <c:pt idx="36">
                  <c:v>-1164</c:v>
                </c:pt>
                <c:pt idx="37">
                  <c:v>-1163</c:v>
                </c:pt>
                <c:pt idx="38">
                  <c:v>-1162</c:v>
                </c:pt>
                <c:pt idx="39">
                  <c:v>-1161</c:v>
                </c:pt>
                <c:pt idx="40">
                  <c:v>-1160</c:v>
                </c:pt>
                <c:pt idx="41">
                  <c:v>-1159</c:v>
                </c:pt>
                <c:pt idx="42">
                  <c:v>-1158</c:v>
                </c:pt>
                <c:pt idx="43">
                  <c:v>-1157</c:v>
                </c:pt>
                <c:pt idx="44">
                  <c:v>-1156</c:v>
                </c:pt>
                <c:pt idx="45">
                  <c:v>-1155</c:v>
                </c:pt>
                <c:pt idx="46">
                  <c:v>-1154</c:v>
                </c:pt>
                <c:pt idx="47">
                  <c:v>-1153</c:v>
                </c:pt>
                <c:pt idx="48">
                  <c:v>-1152</c:v>
                </c:pt>
                <c:pt idx="49">
                  <c:v>-1151</c:v>
                </c:pt>
                <c:pt idx="50">
                  <c:v>-1150</c:v>
                </c:pt>
                <c:pt idx="51">
                  <c:v>-1149</c:v>
                </c:pt>
                <c:pt idx="52">
                  <c:v>-1148</c:v>
                </c:pt>
                <c:pt idx="53">
                  <c:v>-1147</c:v>
                </c:pt>
                <c:pt idx="54">
                  <c:v>-1146</c:v>
                </c:pt>
                <c:pt idx="55">
                  <c:v>-1145</c:v>
                </c:pt>
                <c:pt idx="56">
                  <c:v>-1144</c:v>
                </c:pt>
                <c:pt idx="57">
                  <c:v>-1143</c:v>
                </c:pt>
                <c:pt idx="58">
                  <c:v>-1142</c:v>
                </c:pt>
                <c:pt idx="59">
                  <c:v>-1141</c:v>
                </c:pt>
                <c:pt idx="60">
                  <c:v>-1140</c:v>
                </c:pt>
                <c:pt idx="61">
                  <c:v>-1139</c:v>
                </c:pt>
                <c:pt idx="62">
                  <c:v>-1138</c:v>
                </c:pt>
                <c:pt idx="63">
                  <c:v>-1137</c:v>
                </c:pt>
                <c:pt idx="64">
                  <c:v>-1136</c:v>
                </c:pt>
                <c:pt idx="65">
                  <c:v>-1135</c:v>
                </c:pt>
                <c:pt idx="66">
                  <c:v>-1134</c:v>
                </c:pt>
                <c:pt idx="67">
                  <c:v>-1133</c:v>
                </c:pt>
                <c:pt idx="68">
                  <c:v>-1132</c:v>
                </c:pt>
                <c:pt idx="69">
                  <c:v>-1131</c:v>
                </c:pt>
                <c:pt idx="70">
                  <c:v>-1130</c:v>
                </c:pt>
                <c:pt idx="71">
                  <c:v>-1129</c:v>
                </c:pt>
                <c:pt idx="72">
                  <c:v>-1128</c:v>
                </c:pt>
                <c:pt idx="73">
                  <c:v>-1127</c:v>
                </c:pt>
                <c:pt idx="74">
                  <c:v>-1126</c:v>
                </c:pt>
                <c:pt idx="75">
                  <c:v>-1125</c:v>
                </c:pt>
                <c:pt idx="76">
                  <c:v>-1124</c:v>
                </c:pt>
                <c:pt idx="77">
                  <c:v>-1123</c:v>
                </c:pt>
                <c:pt idx="78">
                  <c:v>-1122</c:v>
                </c:pt>
                <c:pt idx="79">
                  <c:v>-1121</c:v>
                </c:pt>
                <c:pt idx="80">
                  <c:v>-1120</c:v>
                </c:pt>
                <c:pt idx="81">
                  <c:v>-1119</c:v>
                </c:pt>
                <c:pt idx="82">
                  <c:v>-1118</c:v>
                </c:pt>
                <c:pt idx="83">
                  <c:v>-1117</c:v>
                </c:pt>
                <c:pt idx="84">
                  <c:v>-1116</c:v>
                </c:pt>
                <c:pt idx="85">
                  <c:v>-1115</c:v>
                </c:pt>
                <c:pt idx="86">
                  <c:v>-1114</c:v>
                </c:pt>
                <c:pt idx="87">
                  <c:v>-1113</c:v>
                </c:pt>
                <c:pt idx="88">
                  <c:v>-1112</c:v>
                </c:pt>
                <c:pt idx="89">
                  <c:v>-1111</c:v>
                </c:pt>
                <c:pt idx="90">
                  <c:v>-1110</c:v>
                </c:pt>
                <c:pt idx="91">
                  <c:v>-1109</c:v>
                </c:pt>
                <c:pt idx="92">
                  <c:v>-1108</c:v>
                </c:pt>
                <c:pt idx="93">
                  <c:v>-1107</c:v>
                </c:pt>
                <c:pt idx="94">
                  <c:v>-1106</c:v>
                </c:pt>
                <c:pt idx="95">
                  <c:v>-1105</c:v>
                </c:pt>
                <c:pt idx="96">
                  <c:v>-1104</c:v>
                </c:pt>
                <c:pt idx="97">
                  <c:v>-1103</c:v>
                </c:pt>
                <c:pt idx="98">
                  <c:v>-1102</c:v>
                </c:pt>
                <c:pt idx="99">
                  <c:v>-1101</c:v>
                </c:pt>
                <c:pt idx="100">
                  <c:v>-1100</c:v>
                </c:pt>
                <c:pt idx="101">
                  <c:v>-1099</c:v>
                </c:pt>
                <c:pt idx="102">
                  <c:v>-1098</c:v>
                </c:pt>
                <c:pt idx="103">
                  <c:v>-1097</c:v>
                </c:pt>
                <c:pt idx="104">
                  <c:v>-1096</c:v>
                </c:pt>
                <c:pt idx="105">
                  <c:v>-1095</c:v>
                </c:pt>
                <c:pt idx="106">
                  <c:v>-1094</c:v>
                </c:pt>
                <c:pt idx="107">
                  <c:v>-1093</c:v>
                </c:pt>
                <c:pt idx="108">
                  <c:v>-1092</c:v>
                </c:pt>
                <c:pt idx="109">
                  <c:v>-1091</c:v>
                </c:pt>
                <c:pt idx="110">
                  <c:v>-1090</c:v>
                </c:pt>
                <c:pt idx="111">
                  <c:v>-1089</c:v>
                </c:pt>
                <c:pt idx="112">
                  <c:v>-1088</c:v>
                </c:pt>
                <c:pt idx="113">
                  <c:v>-1087</c:v>
                </c:pt>
                <c:pt idx="114">
                  <c:v>-1086</c:v>
                </c:pt>
                <c:pt idx="115">
                  <c:v>-1085</c:v>
                </c:pt>
                <c:pt idx="116">
                  <c:v>-1084</c:v>
                </c:pt>
                <c:pt idx="117">
                  <c:v>-1083</c:v>
                </c:pt>
                <c:pt idx="118">
                  <c:v>-1082</c:v>
                </c:pt>
                <c:pt idx="119">
                  <c:v>-1081</c:v>
                </c:pt>
                <c:pt idx="120">
                  <c:v>-1080</c:v>
                </c:pt>
                <c:pt idx="121">
                  <c:v>-1079</c:v>
                </c:pt>
                <c:pt idx="122">
                  <c:v>-1078</c:v>
                </c:pt>
                <c:pt idx="123">
                  <c:v>-1077</c:v>
                </c:pt>
                <c:pt idx="124">
                  <c:v>-1076</c:v>
                </c:pt>
                <c:pt idx="125">
                  <c:v>-1075</c:v>
                </c:pt>
                <c:pt idx="126">
                  <c:v>-1074</c:v>
                </c:pt>
                <c:pt idx="127">
                  <c:v>-1073</c:v>
                </c:pt>
                <c:pt idx="128">
                  <c:v>-1072</c:v>
                </c:pt>
                <c:pt idx="129">
                  <c:v>-1071</c:v>
                </c:pt>
                <c:pt idx="130">
                  <c:v>-1070</c:v>
                </c:pt>
                <c:pt idx="131">
                  <c:v>-1069</c:v>
                </c:pt>
                <c:pt idx="132">
                  <c:v>-1068</c:v>
                </c:pt>
                <c:pt idx="133">
                  <c:v>-1067</c:v>
                </c:pt>
                <c:pt idx="134">
                  <c:v>-1066</c:v>
                </c:pt>
                <c:pt idx="135">
                  <c:v>-1065</c:v>
                </c:pt>
                <c:pt idx="136">
                  <c:v>-1064</c:v>
                </c:pt>
                <c:pt idx="137">
                  <c:v>-1063</c:v>
                </c:pt>
                <c:pt idx="138">
                  <c:v>-1062</c:v>
                </c:pt>
                <c:pt idx="139">
                  <c:v>-1061</c:v>
                </c:pt>
                <c:pt idx="140">
                  <c:v>-1060</c:v>
                </c:pt>
                <c:pt idx="141">
                  <c:v>-1059</c:v>
                </c:pt>
                <c:pt idx="142">
                  <c:v>-1058</c:v>
                </c:pt>
                <c:pt idx="143">
                  <c:v>-1057</c:v>
                </c:pt>
                <c:pt idx="144">
                  <c:v>-1056</c:v>
                </c:pt>
                <c:pt idx="145">
                  <c:v>-1055</c:v>
                </c:pt>
                <c:pt idx="146">
                  <c:v>-1054</c:v>
                </c:pt>
                <c:pt idx="147">
                  <c:v>-1053</c:v>
                </c:pt>
                <c:pt idx="148">
                  <c:v>-1052</c:v>
                </c:pt>
                <c:pt idx="149">
                  <c:v>-1051</c:v>
                </c:pt>
                <c:pt idx="150">
                  <c:v>-1050</c:v>
                </c:pt>
                <c:pt idx="151">
                  <c:v>-1049</c:v>
                </c:pt>
                <c:pt idx="152">
                  <c:v>-1048</c:v>
                </c:pt>
                <c:pt idx="153">
                  <c:v>-1047</c:v>
                </c:pt>
                <c:pt idx="154">
                  <c:v>-1046</c:v>
                </c:pt>
                <c:pt idx="155">
                  <c:v>-1045</c:v>
                </c:pt>
                <c:pt idx="156">
                  <c:v>-1044</c:v>
                </c:pt>
                <c:pt idx="157">
                  <c:v>-1043</c:v>
                </c:pt>
                <c:pt idx="158">
                  <c:v>-1042</c:v>
                </c:pt>
                <c:pt idx="159">
                  <c:v>-1041</c:v>
                </c:pt>
                <c:pt idx="160">
                  <c:v>-1040</c:v>
                </c:pt>
                <c:pt idx="161">
                  <c:v>-1039</c:v>
                </c:pt>
                <c:pt idx="162">
                  <c:v>-1038</c:v>
                </c:pt>
                <c:pt idx="163">
                  <c:v>-1037</c:v>
                </c:pt>
                <c:pt idx="164">
                  <c:v>-1036</c:v>
                </c:pt>
                <c:pt idx="165">
                  <c:v>-1035</c:v>
                </c:pt>
                <c:pt idx="166">
                  <c:v>-1034</c:v>
                </c:pt>
                <c:pt idx="167">
                  <c:v>-1033</c:v>
                </c:pt>
                <c:pt idx="168">
                  <c:v>-1032</c:v>
                </c:pt>
                <c:pt idx="169">
                  <c:v>-1031</c:v>
                </c:pt>
                <c:pt idx="170">
                  <c:v>-1030</c:v>
                </c:pt>
                <c:pt idx="171">
                  <c:v>-1029</c:v>
                </c:pt>
                <c:pt idx="172">
                  <c:v>-1028</c:v>
                </c:pt>
                <c:pt idx="173">
                  <c:v>-1027</c:v>
                </c:pt>
                <c:pt idx="174">
                  <c:v>-1026</c:v>
                </c:pt>
                <c:pt idx="175">
                  <c:v>-1025</c:v>
                </c:pt>
                <c:pt idx="176">
                  <c:v>-1024</c:v>
                </c:pt>
                <c:pt idx="177">
                  <c:v>-1023</c:v>
                </c:pt>
                <c:pt idx="178">
                  <c:v>-1022</c:v>
                </c:pt>
                <c:pt idx="179">
                  <c:v>-1021</c:v>
                </c:pt>
                <c:pt idx="180">
                  <c:v>-1020</c:v>
                </c:pt>
                <c:pt idx="181">
                  <c:v>-1019</c:v>
                </c:pt>
                <c:pt idx="182">
                  <c:v>-1018</c:v>
                </c:pt>
                <c:pt idx="183">
                  <c:v>-1017</c:v>
                </c:pt>
                <c:pt idx="184">
                  <c:v>-1016</c:v>
                </c:pt>
                <c:pt idx="185">
                  <c:v>-1015</c:v>
                </c:pt>
                <c:pt idx="186">
                  <c:v>-1014</c:v>
                </c:pt>
                <c:pt idx="187">
                  <c:v>-1013</c:v>
                </c:pt>
                <c:pt idx="188">
                  <c:v>-1012</c:v>
                </c:pt>
                <c:pt idx="189">
                  <c:v>-1011</c:v>
                </c:pt>
                <c:pt idx="190">
                  <c:v>-1010</c:v>
                </c:pt>
                <c:pt idx="191">
                  <c:v>-1009</c:v>
                </c:pt>
                <c:pt idx="192">
                  <c:v>-1008</c:v>
                </c:pt>
                <c:pt idx="193">
                  <c:v>-1007</c:v>
                </c:pt>
                <c:pt idx="194">
                  <c:v>-1006</c:v>
                </c:pt>
                <c:pt idx="195">
                  <c:v>-1005</c:v>
                </c:pt>
                <c:pt idx="196">
                  <c:v>-1004</c:v>
                </c:pt>
                <c:pt idx="197">
                  <c:v>-1003</c:v>
                </c:pt>
                <c:pt idx="198">
                  <c:v>-1002</c:v>
                </c:pt>
                <c:pt idx="199">
                  <c:v>-1001</c:v>
                </c:pt>
                <c:pt idx="200">
                  <c:v>-1000</c:v>
                </c:pt>
                <c:pt idx="201">
                  <c:v>-999</c:v>
                </c:pt>
                <c:pt idx="202">
                  <c:v>-998</c:v>
                </c:pt>
                <c:pt idx="203">
                  <c:v>-997</c:v>
                </c:pt>
                <c:pt idx="204">
                  <c:v>-996</c:v>
                </c:pt>
                <c:pt idx="205">
                  <c:v>-995</c:v>
                </c:pt>
                <c:pt idx="206">
                  <c:v>-994</c:v>
                </c:pt>
                <c:pt idx="207">
                  <c:v>-993</c:v>
                </c:pt>
                <c:pt idx="208">
                  <c:v>-992</c:v>
                </c:pt>
                <c:pt idx="209">
                  <c:v>-991</c:v>
                </c:pt>
                <c:pt idx="210">
                  <c:v>-990</c:v>
                </c:pt>
                <c:pt idx="211">
                  <c:v>-989</c:v>
                </c:pt>
                <c:pt idx="212">
                  <c:v>-988</c:v>
                </c:pt>
                <c:pt idx="213">
                  <c:v>-987</c:v>
                </c:pt>
                <c:pt idx="214">
                  <c:v>-986</c:v>
                </c:pt>
                <c:pt idx="215">
                  <c:v>-985</c:v>
                </c:pt>
                <c:pt idx="216">
                  <c:v>-984</c:v>
                </c:pt>
                <c:pt idx="217">
                  <c:v>-983</c:v>
                </c:pt>
                <c:pt idx="218">
                  <c:v>-982</c:v>
                </c:pt>
                <c:pt idx="219">
                  <c:v>-981</c:v>
                </c:pt>
                <c:pt idx="220">
                  <c:v>-980</c:v>
                </c:pt>
                <c:pt idx="221">
                  <c:v>-979</c:v>
                </c:pt>
                <c:pt idx="222">
                  <c:v>-978</c:v>
                </c:pt>
                <c:pt idx="223">
                  <c:v>-977</c:v>
                </c:pt>
                <c:pt idx="224">
                  <c:v>-976</c:v>
                </c:pt>
                <c:pt idx="225">
                  <c:v>-975</c:v>
                </c:pt>
                <c:pt idx="226">
                  <c:v>-974</c:v>
                </c:pt>
                <c:pt idx="227">
                  <c:v>-973</c:v>
                </c:pt>
                <c:pt idx="228">
                  <c:v>-972</c:v>
                </c:pt>
                <c:pt idx="229">
                  <c:v>-971</c:v>
                </c:pt>
                <c:pt idx="230">
                  <c:v>-970</c:v>
                </c:pt>
                <c:pt idx="231">
                  <c:v>-969</c:v>
                </c:pt>
                <c:pt idx="232">
                  <c:v>-968</c:v>
                </c:pt>
                <c:pt idx="233">
                  <c:v>-967</c:v>
                </c:pt>
                <c:pt idx="234">
                  <c:v>-966</c:v>
                </c:pt>
                <c:pt idx="235">
                  <c:v>-965</c:v>
                </c:pt>
                <c:pt idx="236">
                  <c:v>-964</c:v>
                </c:pt>
                <c:pt idx="237">
                  <c:v>-963</c:v>
                </c:pt>
                <c:pt idx="238">
                  <c:v>-962</c:v>
                </c:pt>
                <c:pt idx="239">
                  <c:v>-961</c:v>
                </c:pt>
                <c:pt idx="240">
                  <c:v>-960</c:v>
                </c:pt>
                <c:pt idx="241">
                  <c:v>-959</c:v>
                </c:pt>
                <c:pt idx="242">
                  <c:v>-958</c:v>
                </c:pt>
                <c:pt idx="243">
                  <c:v>-957</c:v>
                </c:pt>
                <c:pt idx="244">
                  <c:v>-956</c:v>
                </c:pt>
                <c:pt idx="245">
                  <c:v>-955</c:v>
                </c:pt>
                <c:pt idx="246">
                  <c:v>-954</c:v>
                </c:pt>
                <c:pt idx="247">
                  <c:v>-953</c:v>
                </c:pt>
                <c:pt idx="248">
                  <c:v>-952</c:v>
                </c:pt>
                <c:pt idx="249">
                  <c:v>-951</c:v>
                </c:pt>
                <c:pt idx="250">
                  <c:v>-950</c:v>
                </c:pt>
                <c:pt idx="251">
                  <c:v>-949</c:v>
                </c:pt>
                <c:pt idx="252">
                  <c:v>-948</c:v>
                </c:pt>
                <c:pt idx="253">
                  <c:v>-947</c:v>
                </c:pt>
                <c:pt idx="254">
                  <c:v>-946</c:v>
                </c:pt>
                <c:pt idx="255">
                  <c:v>-945</c:v>
                </c:pt>
                <c:pt idx="256">
                  <c:v>-944</c:v>
                </c:pt>
                <c:pt idx="257">
                  <c:v>-943</c:v>
                </c:pt>
                <c:pt idx="258">
                  <c:v>-942</c:v>
                </c:pt>
                <c:pt idx="259">
                  <c:v>-941</c:v>
                </c:pt>
                <c:pt idx="260">
                  <c:v>-940</c:v>
                </c:pt>
                <c:pt idx="261">
                  <c:v>-939</c:v>
                </c:pt>
                <c:pt idx="262">
                  <c:v>-938</c:v>
                </c:pt>
                <c:pt idx="263">
                  <c:v>-937</c:v>
                </c:pt>
                <c:pt idx="264">
                  <c:v>-936</c:v>
                </c:pt>
                <c:pt idx="265">
                  <c:v>-935</c:v>
                </c:pt>
                <c:pt idx="266">
                  <c:v>-934</c:v>
                </c:pt>
                <c:pt idx="267">
                  <c:v>-933</c:v>
                </c:pt>
                <c:pt idx="268">
                  <c:v>-932</c:v>
                </c:pt>
                <c:pt idx="269">
                  <c:v>-931</c:v>
                </c:pt>
                <c:pt idx="270">
                  <c:v>-930</c:v>
                </c:pt>
                <c:pt idx="271">
                  <c:v>-929</c:v>
                </c:pt>
                <c:pt idx="272">
                  <c:v>-928</c:v>
                </c:pt>
                <c:pt idx="273">
                  <c:v>-927</c:v>
                </c:pt>
                <c:pt idx="274">
                  <c:v>-926</c:v>
                </c:pt>
                <c:pt idx="275">
                  <c:v>-925</c:v>
                </c:pt>
                <c:pt idx="276">
                  <c:v>-924</c:v>
                </c:pt>
                <c:pt idx="277">
                  <c:v>-923</c:v>
                </c:pt>
                <c:pt idx="278">
                  <c:v>-922</c:v>
                </c:pt>
                <c:pt idx="279">
                  <c:v>-921</c:v>
                </c:pt>
                <c:pt idx="280">
                  <c:v>-920</c:v>
                </c:pt>
                <c:pt idx="281">
                  <c:v>-919</c:v>
                </c:pt>
                <c:pt idx="282">
                  <c:v>-918</c:v>
                </c:pt>
                <c:pt idx="283">
                  <c:v>-917</c:v>
                </c:pt>
                <c:pt idx="284">
                  <c:v>-916</c:v>
                </c:pt>
                <c:pt idx="285">
                  <c:v>-915</c:v>
                </c:pt>
                <c:pt idx="286">
                  <c:v>-914</c:v>
                </c:pt>
                <c:pt idx="287">
                  <c:v>-913</c:v>
                </c:pt>
                <c:pt idx="288">
                  <c:v>-912</c:v>
                </c:pt>
                <c:pt idx="289">
                  <c:v>-911</c:v>
                </c:pt>
                <c:pt idx="290">
                  <c:v>-910</c:v>
                </c:pt>
                <c:pt idx="291">
                  <c:v>-909</c:v>
                </c:pt>
                <c:pt idx="292">
                  <c:v>-908</c:v>
                </c:pt>
                <c:pt idx="293">
                  <c:v>-907</c:v>
                </c:pt>
                <c:pt idx="294">
                  <c:v>-906</c:v>
                </c:pt>
                <c:pt idx="295">
                  <c:v>-905</c:v>
                </c:pt>
                <c:pt idx="296">
                  <c:v>-904</c:v>
                </c:pt>
                <c:pt idx="297">
                  <c:v>-903</c:v>
                </c:pt>
                <c:pt idx="298">
                  <c:v>-902</c:v>
                </c:pt>
                <c:pt idx="299">
                  <c:v>-901</c:v>
                </c:pt>
                <c:pt idx="300">
                  <c:v>-900</c:v>
                </c:pt>
                <c:pt idx="301">
                  <c:v>-899</c:v>
                </c:pt>
                <c:pt idx="302">
                  <c:v>-898</c:v>
                </c:pt>
                <c:pt idx="303">
                  <c:v>-897</c:v>
                </c:pt>
                <c:pt idx="304">
                  <c:v>-896</c:v>
                </c:pt>
                <c:pt idx="305">
                  <c:v>-895</c:v>
                </c:pt>
                <c:pt idx="306">
                  <c:v>-894</c:v>
                </c:pt>
                <c:pt idx="307">
                  <c:v>-893</c:v>
                </c:pt>
                <c:pt idx="308">
                  <c:v>-892</c:v>
                </c:pt>
                <c:pt idx="309">
                  <c:v>-891</c:v>
                </c:pt>
                <c:pt idx="310">
                  <c:v>-890</c:v>
                </c:pt>
                <c:pt idx="311">
                  <c:v>-889</c:v>
                </c:pt>
                <c:pt idx="312">
                  <c:v>-888</c:v>
                </c:pt>
                <c:pt idx="313">
                  <c:v>-887</c:v>
                </c:pt>
                <c:pt idx="314">
                  <c:v>-886</c:v>
                </c:pt>
                <c:pt idx="315">
                  <c:v>-885</c:v>
                </c:pt>
                <c:pt idx="316">
                  <c:v>-884</c:v>
                </c:pt>
                <c:pt idx="317">
                  <c:v>-883</c:v>
                </c:pt>
                <c:pt idx="318">
                  <c:v>-882</c:v>
                </c:pt>
                <c:pt idx="319">
                  <c:v>-881</c:v>
                </c:pt>
                <c:pt idx="320">
                  <c:v>-880</c:v>
                </c:pt>
                <c:pt idx="321">
                  <c:v>-879</c:v>
                </c:pt>
                <c:pt idx="322">
                  <c:v>-878</c:v>
                </c:pt>
                <c:pt idx="323">
                  <c:v>-877</c:v>
                </c:pt>
                <c:pt idx="324">
                  <c:v>-876</c:v>
                </c:pt>
                <c:pt idx="325">
                  <c:v>-875</c:v>
                </c:pt>
                <c:pt idx="326">
                  <c:v>-874</c:v>
                </c:pt>
                <c:pt idx="327">
                  <c:v>-873</c:v>
                </c:pt>
                <c:pt idx="328">
                  <c:v>-872</c:v>
                </c:pt>
                <c:pt idx="329">
                  <c:v>-871</c:v>
                </c:pt>
                <c:pt idx="330">
                  <c:v>-870</c:v>
                </c:pt>
                <c:pt idx="331">
                  <c:v>-869</c:v>
                </c:pt>
                <c:pt idx="332">
                  <c:v>-868</c:v>
                </c:pt>
                <c:pt idx="333">
                  <c:v>-867</c:v>
                </c:pt>
                <c:pt idx="334">
                  <c:v>-866</c:v>
                </c:pt>
                <c:pt idx="335">
                  <c:v>-865</c:v>
                </c:pt>
                <c:pt idx="336">
                  <c:v>-864</c:v>
                </c:pt>
                <c:pt idx="337">
                  <c:v>-863</c:v>
                </c:pt>
                <c:pt idx="338">
                  <c:v>-862</c:v>
                </c:pt>
                <c:pt idx="339">
                  <c:v>-861</c:v>
                </c:pt>
                <c:pt idx="340">
                  <c:v>-860</c:v>
                </c:pt>
                <c:pt idx="341">
                  <c:v>-859</c:v>
                </c:pt>
                <c:pt idx="342">
                  <c:v>-858</c:v>
                </c:pt>
                <c:pt idx="343">
                  <c:v>-857</c:v>
                </c:pt>
                <c:pt idx="344">
                  <c:v>-856</c:v>
                </c:pt>
                <c:pt idx="345">
                  <c:v>-855</c:v>
                </c:pt>
                <c:pt idx="346">
                  <c:v>-854</c:v>
                </c:pt>
                <c:pt idx="347">
                  <c:v>-853</c:v>
                </c:pt>
                <c:pt idx="348">
                  <c:v>-852</c:v>
                </c:pt>
                <c:pt idx="349">
                  <c:v>-851</c:v>
                </c:pt>
                <c:pt idx="350">
                  <c:v>-850</c:v>
                </c:pt>
                <c:pt idx="351">
                  <c:v>-849</c:v>
                </c:pt>
                <c:pt idx="352">
                  <c:v>-848</c:v>
                </c:pt>
                <c:pt idx="353">
                  <c:v>-847</c:v>
                </c:pt>
                <c:pt idx="354">
                  <c:v>-846</c:v>
                </c:pt>
                <c:pt idx="355">
                  <c:v>-845</c:v>
                </c:pt>
                <c:pt idx="356">
                  <c:v>-844</c:v>
                </c:pt>
                <c:pt idx="357">
                  <c:v>-843</c:v>
                </c:pt>
                <c:pt idx="358">
                  <c:v>-842</c:v>
                </c:pt>
                <c:pt idx="359">
                  <c:v>-841</c:v>
                </c:pt>
                <c:pt idx="360">
                  <c:v>-840</c:v>
                </c:pt>
                <c:pt idx="361">
                  <c:v>-839</c:v>
                </c:pt>
                <c:pt idx="362">
                  <c:v>-838</c:v>
                </c:pt>
                <c:pt idx="363">
                  <c:v>-837</c:v>
                </c:pt>
                <c:pt idx="364">
                  <c:v>-836</c:v>
                </c:pt>
                <c:pt idx="365">
                  <c:v>-835</c:v>
                </c:pt>
                <c:pt idx="366">
                  <c:v>-834</c:v>
                </c:pt>
                <c:pt idx="367">
                  <c:v>-833</c:v>
                </c:pt>
                <c:pt idx="368">
                  <c:v>-832</c:v>
                </c:pt>
                <c:pt idx="369">
                  <c:v>-831</c:v>
                </c:pt>
                <c:pt idx="370">
                  <c:v>-830</c:v>
                </c:pt>
                <c:pt idx="371">
                  <c:v>-829</c:v>
                </c:pt>
                <c:pt idx="372">
                  <c:v>-828</c:v>
                </c:pt>
                <c:pt idx="373">
                  <c:v>-827</c:v>
                </c:pt>
                <c:pt idx="374">
                  <c:v>-826</c:v>
                </c:pt>
                <c:pt idx="375">
                  <c:v>-825</c:v>
                </c:pt>
                <c:pt idx="376">
                  <c:v>-824</c:v>
                </c:pt>
                <c:pt idx="377">
                  <c:v>-823</c:v>
                </c:pt>
                <c:pt idx="378">
                  <c:v>-822</c:v>
                </c:pt>
                <c:pt idx="379">
                  <c:v>-821</c:v>
                </c:pt>
                <c:pt idx="380">
                  <c:v>-820</c:v>
                </c:pt>
                <c:pt idx="381">
                  <c:v>-819</c:v>
                </c:pt>
                <c:pt idx="382">
                  <c:v>-818</c:v>
                </c:pt>
                <c:pt idx="383">
                  <c:v>-817</c:v>
                </c:pt>
                <c:pt idx="384">
                  <c:v>-816</c:v>
                </c:pt>
                <c:pt idx="385">
                  <c:v>-815</c:v>
                </c:pt>
                <c:pt idx="386">
                  <c:v>-814</c:v>
                </c:pt>
                <c:pt idx="387">
                  <c:v>-813</c:v>
                </c:pt>
                <c:pt idx="388">
                  <c:v>-812</c:v>
                </c:pt>
                <c:pt idx="389">
                  <c:v>-811</c:v>
                </c:pt>
                <c:pt idx="390">
                  <c:v>-810</c:v>
                </c:pt>
                <c:pt idx="391">
                  <c:v>-809</c:v>
                </c:pt>
                <c:pt idx="392">
                  <c:v>-808</c:v>
                </c:pt>
                <c:pt idx="393">
                  <c:v>-807</c:v>
                </c:pt>
                <c:pt idx="394">
                  <c:v>-806</c:v>
                </c:pt>
                <c:pt idx="395">
                  <c:v>-805</c:v>
                </c:pt>
                <c:pt idx="396">
                  <c:v>-804</c:v>
                </c:pt>
                <c:pt idx="397">
                  <c:v>-803</c:v>
                </c:pt>
                <c:pt idx="398">
                  <c:v>-802</c:v>
                </c:pt>
                <c:pt idx="399">
                  <c:v>-801</c:v>
                </c:pt>
                <c:pt idx="400">
                  <c:v>-800</c:v>
                </c:pt>
                <c:pt idx="401">
                  <c:v>-799</c:v>
                </c:pt>
                <c:pt idx="402">
                  <c:v>-798</c:v>
                </c:pt>
                <c:pt idx="403">
                  <c:v>-797</c:v>
                </c:pt>
                <c:pt idx="404">
                  <c:v>-796</c:v>
                </c:pt>
                <c:pt idx="405">
                  <c:v>-795</c:v>
                </c:pt>
                <c:pt idx="406">
                  <c:v>-794</c:v>
                </c:pt>
                <c:pt idx="407">
                  <c:v>-793</c:v>
                </c:pt>
                <c:pt idx="408">
                  <c:v>-792</c:v>
                </c:pt>
                <c:pt idx="409">
                  <c:v>-791</c:v>
                </c:pt>
                <c:pt idx="410">
                  <c:v>-790</c:v>
                </c:pt>
                <c:pt idx="411">
                  <c:v>-789</c:v>
                </c:pt>
                <c:pt idx="412">
                  <c:v>-788</c:v>
                </c:pt>
                <c:pt idx="413">
                  <c:v>-787</c:v>
                </c:pt>
                <c:pt idx="414">
                  <c:v>-786</c:v>
                </c:pt>
                <c:pt idx="415">
                  <c:v>-785</c:v>
                </c:pt>
                <c:pt idx="416">
                  <c:v>-784</c:v>
                </c:pt>
                <c:pt idx="417">
                  <c:v>-783</c:v>
                </c:pt>
                <c:pt idx="418">
                  <c:v>-782</c:v>
                </c:pt>
                <c:pt idx="419">
                  <c:v>-781</c:v>
                </c:pt>
                <c:pt idx="420">
                  <c:v>-780</c:v>
                </c:pt>
                <c:pt idx="421">
                  <c:v>-779</c:v>
                </c:pt>
                <c:pt idx="422">
                  <c:v>-778</c:v>
                </c:pt>
                <c:pt idx="423">
                  <c:v>-777</c:v>
                </c:pt>
                <c:pt idx="424">
                  <c:v>-776</c:v>
                </c:pt>
                <c:pt idx="425">
                  <c:v>-775</c:v>
                </c:pt>
                <c:pt idx="426">
                  <c:v>-774</c:v>
                </c:pt>
                <c:pt idx="427">
                  <c:v>-773</c:v>
                </c:pt>
                <c:pt idx="428">
                  <c:v>-772</c:v>
                </c:pt>
                <c:pt idx="429">
                  <c:v>-771</c:v>
                </c:pt>
                <c:pt idx="430">
                  <c:v>-770</c:v>
                </c:pt>
                <c:pt idx="431">
                  <c:v>-769</c:v>
                </c:pt>
                <c:pt idx="432">
                  <c:v>-768</c:v>
                </c:pt>
                <c:pt idx="433">
                  <c:v>-767</c:v>
                </c:pt>
                <c:pt idx="434">
                  <c:v>-766</c:v>
                </c:pt>
                <c:pt idx="435">
                  <c:v>-765</c:v>
                </c:pt>
                <c:pt idx="436">
                  <c:v>-764</c:v>
                </c:pt>
                <c:pt idx="437">
                  <c:v>-763</c:v>
                </c:pt>
                <c:pt idx="438">
                  <c:v>-762</c:v>
                </c:pt>
                <c:pt idx="439">
                  <c:v>-761</c:v>
                </c:pt>
                <c:pt idx="440">
                  <c:v>-760</c:v>
                </c:pt>
                <c:pt idx="441">
                  <c:v>-759</c:v>
                </c:pt>
                <c:pt idx="442">
                  <c:v>-758</c:v>
                </c:pt>
                <c:pt idx="443">
                  <c:v>-757</c:v>
                </c:pt>
                <c:pt idx="444">
                  <c:v>-756</c:v>
                </c:pt>
                <c:pt idx="445">
                  <c:v>-755</c:v>
                </c:pt>
                <c:pt idx="446">
                  <c:v>-754</c:v>
                </c:pt>
                <c:pt idx="447">
                  <c:v>-753</c:v>
                </c:pt>
                <c:pt idx="448">
                  <c:v>-752</c:v>
                </c:pt>
                <c:pt idx="449">
                  <c:v>-751</c:v>
                </c:pt>
                <c:pt idx="450">
                  <c:v>-750</c:v>
                </c:pt>
                <c:pt idx="451">
                  <c:v>-749</c:v>
                </c:pt>
                <c:pt idx="452">
                  <c:v>-748</c:v>
                </c:pt>
                <c:pt idx="453">
                  <c:v>-747</c:v>
                </c:pt>
                <c:pt idx="454">
                  <c:v>-746</c:v>
                </c:pt>
                <c:pt idx="455">
                  <c:v>-745</c:v>
                </c:pt>
                <c:pt idx="456">
                  <c:v>-744</c:v>
                </c:pt>
                <c:pt idx="457">
                  <c:v>-743</c:v>
                </c:pt>
                <c:pt idx="458">
                  <c:v>-742</c:v>
                </c:pt>
                <c:pt idx="459">
                  <c:v>-741</c:v>
                </c:pt>
                <c:pt idx="460">
                  <c:v>-740</c:v>
                </c:pt>
                <c:pt idx="461">
                  <c:v>-739</c:v>
                </c:pt>
                <c:pt idx="462">
                  <c:v>-738</c:v>
                </c:pt>
                <c:pt idx="463">
                  <c:v>-737</c:v>
                </c:pt>
                <c:pt idx="464">
                  <c:v>-736</c:v>
                </c:pt>
                <c:pt idx="465">
                  <c:v>-735</c:v>
                </c:pt>
                <c:pt idx="466">
                  <c:v>-734</c:v>
                </c:pt>
                <c:pt idx="467">
                  <c:v>-733</c:v>
                </c:pt>
                <c:pt idx="468">
                  <c:v>-732</c:v>
                </c:pt>
                <c:pt idx="469">
                  <c:v>-731</c:v>
                </c:pt>
                <c:pt idx="470">
                  <c:v>-730</c:v>
                </c:pt>
                <c:pt idx="471">
                  <c:v>-729</c:v>
                </c:pt>
                <c:pt idx="472">
                  <c:v>-728</c:v>
                </c:pt>
                <c:pt idx="473">
                  <c:v>-727</c:v>
                </c:pt>
                <c:pt idx="474">
                  <c:v>-726</c:v>
                </c:pt>
                <c:pt idx="475">
                  <c:v>-725</c:v>
                </c:pt>
                <c:pt idx="476">
                  <c:v>-724</c:v>
                </c:pt>
                <c:pt idx="477">
                  <c:v>-723</c:v>
                </c:pt>
                <c:pt idx="478">
                  <c:v>-722</c:v>
                </c:pt>
                <c:pt idx="479">
                  <c:v>-721</c:v>
                </c:pt>
                <c:pt idx="480">
                  <c:v>-720</c:v>
                </c:pt>
                <c:pt idx="481">
                  <c:v>-719</c:v>
                </c:pt>
                <c:pt idx="482">
                  <c:v>-718</c:v>
                </c:pt>
                <c:pt idx="483">
                  <c:v>-717</c:v>
                </c:pt>
                <c:pt idx="484">
                  <c:v>-716</c:v>
                </c:pt>
                <c:pt idx="485">
                  <c:v>-715</c:v>
                </c:pt>
                <c:pt idx="486">
                  <c:v>-714</c:v>
                </c:pt>
                <c:pt idx="487">
                  <c:v>-713</c:v>
                </c:pt>
                <c:pt idx="488">
                  <c:v>-712</c:v>
                </c:pt>
                <c:pt idx="489">
                  <c:v>-711</c:v>
                </c:pt>
                <c:pt idx="490">
                  <c:v>-710</c:v>
                </c:pt>
                <c:pt idx="491">
                  <c:v>-709</c:v>
                </c:pt>
                <c:pt idx="492">
                  <c:v>-708</c:v>
                </c:pt>
                <c:pt idx="493">
                  <c:v>-707</c:v>
                </c:pt>
                <c:pt idx="494">
                  <c:v>-706</c:v>
                </c:pt>
                <c:pt idx="495">
                  <c:v>-705</c:v>
                </c:pt>
                <c:pt idx="496">
                  <c:v>-704</c:v>
                </c:pt>
                <c:pt idx="497">
                  <c:v>-703</c:v>
                </c:pt>
                <c:pt idx="498">
                  <c:v>-702</c:v>
                </c:pt>
                <c:pt idx="499">
                  <c:v>-701</c:v>
                </c:pt>
                <c:pt idx="500">
                  <c:v>-700</c:v>
                </c:pt>
                <c:pt idx="501">
                  <c:v>-699</c:v>
                </c:pt>
                <c:pt idx="502">
                  <c:v>-698</c:v>
                </c:pt>
                <c:pt idx="503">
                  <c:v>-697</c:v>
                </c:pt>
                <c:pt idx="504">
                  <c:v>-696</c:v>
                </c:pt>
                <c:pt idx="505">
                  <c:v>-695</c:v>
                </c:pt>
                <c:pt idx="506">
                  <c:v>-694</c:v>
                </c:pt>
                <c:pt idx="507">
                  <c:v>-693</c:v>
                </c:pt>
                <c:pt idx="508">
                  <c:v>-692</c:v>
                </c:pt>
                <c:pt idx="509">
                  <c:v>-691</c:v>
                </c:pt>
                <c:pt idx="510">
                  <c:v>-690</c:v>
                </c:pt>
                <c:pt idx="511">
                  <c:v>-689</c:v>
                </c:pt>
                <c:pt idx="512">
                  <c:v>-688</c:v>
                </c:pt>
                <c:pt idx="513">
                  <c:v>-687</c:v>
                </c:pt>
                <c:pt idx="514">
                  <c:v>-686</c:v>
                </c:pt>
                <c:pt idx="515">
                  <c:v>-685</c:v>
                </c:pt>
                <c:pt idx="516">
                  <c:v>-684</c:v>
                </c:pt>
                <c:pt idx="517">
                  <c:v>-683</c:v>
                </c:pt>
                <c:pt idx="518">
                  <c:v>-682</c:v>
                </c:pt>
                <c:pt idx="519">
                  <c:v>-681</c:v>
                </c:pt>
                <c:pt idx="520">
                  <c:v>-680</c:v>
                </c:pt>
                <c:pt idx="521">
                  <c:v>-679</c:v>
                </c:pt>
                <c:pt idx="522">
                  <c:v>-678</c:v>
                </c:pt>
                <c:pt idx="523">
                  <c:v>-677</c:v>
                </c:pt>
                <c:pt idx="524">
                  <c:v>-676</c:v>
                </c:pt>
                <c:pt idx="525">
                  <c:v>-675</c:v>
                </c:pt>
                <c:pt idx="526">
                  <c:v>-674</c:v>
                </c:pt>
                <c:pt idx="527">
                  <c:v>-673</c:v>
                </c:pt>
                <c:pt idx="528">
                  <c:v>-672</c:v>
                </c:pt>
                <c:pt idx="529">
                  <c:v>-671</c:v>
                </c:pt>
                <c:pt idx="530">
                  <c:v>-670</c:v>
                </c:pt>
                <c:pt idx="531">
                  <c:v>-669</c:v>
                </c:pt>
                <c:pt idx="532">
                  <c:v>-668</c:v>
                </c:pt>
                <c:pt idx="533">
                  <c:v>-667</c:v>
                </c:pt>
                <c:pt idx="534">
                  <c:v>-666</c:v>
                </c:pt>
                <c:pt idx="535">
                  <c:v>-665</c:v>
                </c:pt>
                <c:pt idx="536">
                  <c:v>-664</c:v>
                </c:pt>
                <c:pt idx="537">
                  <c:v>-663</c:v>
                </c:pt>
                <c:pt idx="538">
                  <c:v>-662</c:v>
                </c:pt>
                <c:pt idx="539">
                  <c:v>-661</c:v>
                </c:pt>
                <c:pt idx="540">
                  <c:v>-660</c:v>
                </c:pt>
                <c:pt idx="541">
                  <c:v>-659</c:v>
                </c:pt>
                <c:pt idx="542">
                  <c:v>-658</c:v>
                </c:pt>
                <c:pt idx="543">
                  <c:v>-657</c:v>
                </c:pt>
                <c:pt idx="544">
                  <c:v>-656</c:v>
                </c:pt>
                <c:pt idx="545">
                  <c:v>-655</c:v>
                </c:pt>
                <c:pt idx="546">
                  <c:v>-654</c:v>
                </c:pt>
                <c:pt idx="547">
                  <c:v>-653</c:v>
                </c:pt>
                <c:pt idx="548">
                  <c:v>-652</c:v>
                </c:pt>
                <c:pt idx="549">
                  <c:v>-651</c:v>
                </c:pt>
                <c:pt idx="550">
                  <c:v>-650</c:v>
                </c:pt>
                <c:pt idx="551">
                  <c:v>-649</c:v>
                </c:pt>
                <c:pt idx="552">
                  <c:v>-648</c:v>
                </c:pt>
                <c:pt idx="553">
                  <c:v>-647</c:v>
                </c:pt>
                <c:pt idx="554">
                  <c:v>-646</c:v>
                </c:pt>
                <c:pt idx="555">
                  <c:v>-645</c:v>
                </c:pt>
                <c:pt idx="556">
                  <c:v>-644</c:v>
                </c:pt>
                <c:pt idx="557">
                  <c:v>-643</c:v>
                </c:pt>
                <c:pt idx="558">
                  <c:v>-642</c:v>
                </c:pt>
                <c:pt idx="559">
                  <c:v>-641</c:v>
                </c:pt>
                <c:pt idx="560">
                  <c:v>-640</c:v>
                </c:pt>
                <c:pt idx="561">
                  <c:v>-639</c:v>
                </c:pt>
                <c:pt idx="562">
                  <c:v>-638</c:v>
                </c:pt>
                <c:pt idx="563">
                  <c:v>-637</c:v>
                </c:pt>
                <c:pt idx="564">
                  <c:v>-636</c:v>
                </c:pt>
                <c:pt idx="565">
                  <c:v>-635</c:v>
                </c:pt>
                <c:pt idx="566">
                  <c:v>-634</c:v>
                </c:pt>
                <c:pt idx="567">
                  <c:v>-633</c:v>
                </c:pt>
                <c:pt idx="568">
                  <c:v>-632</c:v>
                </c:pt>
                <c:pt idx="569">
                  <c:v>-631</c:v>
                </c:pt>
                <c:pt idx="570">
                  <c:v>-630</c:v>
                </c:pt>
                <c:pt idx="571">
                  <c:v>-629</c:v>
                </c:pt>
                <c:pt idx="572">
                  <c:v>-628</c:v>
                </c:pt>
                <c:pt idx="573">
                  <c:v>-627</c:v>
                </c:pt>
                <c:pt idx="574">
                  <c:v>-626</c:v>
                </c:pt>
                <c:pt idx="575">
                  <c:v>-625</c:v>
                </c:pt>
                <c:pt idx="576">
                  <c:v>-624</c:v>
                </c:pt>
                <c:pt idx="577">
                  <c:v>-623</c:v>
                </c:pt>
                <c:pt idx="578">
                  <c:v>-622</c:v>
                </c:pt>
                <c:pt idx="579">
                  <c:v>-621</c:v>
                </c:pt>
                <c:pt idx="580">
                  <c:v>-620</c:v>
                </c:pt>
                <c:pt idx="581">
                  <c:v>-619</c:v>
                </c:pt>
                <c:pt idx="582">
                  <c:v>-618</c:v>
                </c:pt>
                <c:pt idx="583">
                  <c:v>-617</c:v>
                </c:pt>
                <c:pt idx="584">
                  <c:v>-616</c:v>
                </c:pt>
                <c:pt idx="585">
                  <c:v>-615</c:v>
                </c:pt>
                <c:pt idx="586">
                  <c:v>-614</c:v>
                </c:pt>
                <c:pt idx="587">
                  <c:v>-613</c:v>
                </c:pt>
                <c:pt idx="588">
                  <c:v>-612</c:v>
                </c:pt>
                <c:pt idx="589">
                  <c:v>-611</c:v>
                </c:pt>
                <c:pt idx="590">
                  <c:v>-610</c:v>
                </c:pt>
                <c:pt idx="591">
                  <c:v>-609</c:v>
                </c:pt>
                <c:pt idx="592">
                  <c:v>-608</c:v>
                </c:pt>
                <c:pt idx="593">
                  <c:v>-607</c:v>
                </c:pt>
                <c:pt idx="594">
                  <c:v>-606</c:v>
                </c:pt>
                <c:pt idx="595">
                  <c:v>-605</c:v>
                </c:pt>
                <c:pt idx="596">
                  <c:v>-604</c:v>
                </c:pt>
                <c:pt idx="597">
                  <c:v>-603</c:v>
                </c:pt>
                <c:pt idx="598">
                  <c:v>-602</c:v>
                </c:pt>
                <c:pt idx="599">
                  <c:v>-601</c:v>
                </c:pt>
                <c:pt idx="600">
                  <c:v>-600</c:v>
                </c:pt>
                <c:pt idx="601">
                  <c:v>-599</c:v>
                </c:pt>
                <c:pt idx="602">
                  <c:v>-598</c:v>
                </c:pt>
                <c:pt idx="603">
                  <c:v>-597</c:v>
                </c:pt>
                <c:pt idx="604">
                  <c:v>-596</c:v>
                </c:pt>
                <c:pt idx="605">
                  <c:v>-595</c:v>
                </c:pt>
                <c:pt idx="606">
                  <c:v>-594</c:v>
                </c:pt>
                <c:pt idx="607">
                  <c:v>-593</c:v>
                </c:pt>
                <c:pt idx="608">
                  <c:v>-592</c:v>
                </c:pt>
                <c:pt idx="609">
                  <c:v>-591</c:v>
                </c:pt>
                <c:pt idx="610">
                  <c:v>-590</c:v>
                </c:pt>
                <c:pt idx="611">
                  <c:v>-589</c:v>
                </c:pt>
                <c:pt idx="612">
                  <c:v>-588</c:v>
                </c:pt>
                <c:pt idx="613">
                  <c:v>-587</c:v>
                </c:pt>
                <c:pt idx="614">
                  <c:v>-586</c:v>
                </c:pt>
                <c:pt idx="615">
                  <c:v>-585</c:v>
                </c:pt>
                <c:pt idx="616">
                  <c:v>-584</c:v>
                </c:pt>
                <c:pt idx="617">
                  <c:v>-583</c:v>
                </c:pt>
                <c:pt idx="618">
                  <c:v>-582</c:v>
                </c:pt>
                <c:pt idx="619">
                  <c:v>-581</c:v>
                </c:pt>
                <c:pt idx="620">
                  <c:v>-580</c:v>
                </c:pt>
                <c:pt idx="621">
                  <c:v>-579</c:v>
                </c:pt>
                <c:pt idx="622">
                  <c:v>-578</c:v>
                </c:pt>
                <c:pt idx="623">
                  <c:v>-577</c:v>
                </c:pt>
                <c:pt idx="624">
                  <c:v>-576</c:v>
                </c:pt>
                <c:pt idx="625">
                  <c:v>-575</c:v>
                </c:pt>
                <c:pt idx="626">
                  <c:v>-574</c:v>
                </c:pt>
                <c:pt idx="627">
                  <c:v>-573</c:v>
                </c:pt>
                <c:pt idx="628">
                  <c:v>-572</c:v>
                </c:pt>
                <c:pt idx="629">
                  <c:v>-571</c:v>
                </c:pt>
                <c:pt idx="630">
                  <c:v>-570</c:v>
                </c:pt>
                <c:pt idx="631">
                  <c:v>-569</c:v>
                </c:pt>
                <c:pt idx="632">
                  <c:v>-568</c:v>
                </c:pt>
                <c:pt idx="633">
                  <c:v>-567</c:v>
                </c:pt>
                <c:pt idx="634">
                  <c:v>-566</c:v>
                </c:pt>
                <c:pt idx="635">
                  <c:v>-565</c:v>
                </c:pt>
                <c:pt idx="636">
                  <c:v>-564</c:v>
                </c:pt>
                <c:pt idx="637">
                  <c:v>-563</c:v>
                </c:pt>
                <c:pt idx="638">
                  <c:v>-562</c:v>
                </c:pt>
                <c:pt idx="639">
                  <c:v>-561</c:v>
                </c:pt>
                <c:pt idx="640">
                  <c:v>-560</c:v>
                </c:pt>
                <c:pt idx="641">
                  <c:v>-559</c:v>
                </c:pt>
                <c:pt idx="642">
                  <c:v>-558</c:v>
                </c:pt>
                <c:pt idx="643">
                  <c:v>-557</c:v>
                </c:pt>
                <c:pt idx="644">
                  <c:v>-556</c:v>
                </c:pt>
                <c:pt idx="645">
                  <c:v>-555</c:v>
                </c:pt>
                <c:pt idx="646">
                  <c:v>-554</c:v>
                </c:pt>
                <c:pt idx="647">
                  <c:v>-553</c:v>
                </c:pt>
                <c:pt idx="648">
                  <c:v>-552</c:v>
                </c:pt>
                <c:pt idx="649">
                  <c:v>-551</c:v>
                </c:pt>
                <c:pt idx="650">
                  <c:v>-550</c:v>
                </c:pt>
                <c:pt idx="651">
                  <c:v>-549</c:v>
                </c:pt>
                <c:pt idx="652">
                  <c:v>-548</c:v>
                </c:pt>
                <c:pt idx="653">
                  <c:v>-547</c:v>
                </c:pt>
                <c:pt idx="654">
                  <c:v>-546</c:v>
                </c:pt>
                <c:pt idx="655">
                  <c:v>-545</c:v>
                </c:pt>
                <c:pt idx="656">
                  <c:v>-544</c:v>
                </c:pt>
                <c:pt idx="657">
                  <c:v>-543</c:v>
                </c:pt>
                <c:pt idx="658">
                  <c:v>-542</c:v>
                </c:pt>
                <c:pt idx="659">
                  <c:v>-541</c:v>
                </c:pt>
                <c:pt idx="660">
                  <c:v>-540</c:v>
                </c:pt>
                <c:pt idx="661">
                  <c:v>-539</c:v>
                </c:pt>
                <c:pt idx="662">
                  <c:v>-538</c:v>
                </c:pt>
                <c:pt idx="663">
                  <c:v>-537</c:v>
                </c:pt>
                <c:pt idx="664">
                  <c:v>-536</c:v>
                </c:pt>
                <c:pt idx="665">
                  <c:v>-535</c:v>
                </c:pt>
                <c:pt idx="666">
                  <c:v>-534</c:v>
                </c:pt>
                <c:pt idx="667">
                  <c:v>-533</c:v>
                </c:pt>
                <c:pt idx="668">
                  <c:v>-532</c:v>
                </c:pt>
                <c:pt idx="669">
                  <c:v>-531</c:v>
                </c:pt>
                <c:pt idx="670">
                  <c:v>-530</c:v>
                </c:pt>
                <c:pt idx="671">
                  <c:v>-529</c:v>
                </c:pt>
                <c:pt idx="672">
                  <c:v>-528</c:v>
                </c:pt>
                <c:pt idx="673">
                  <c:v>-527</c:v>
                </c:pt>
                <c:pt idx="674">
                  <c:v>-526</c:v>
                </c:pt>
                <c:pt idx="675">
                  <c:v>-525</c:v>
                </c:pt>
                <c:pt idx="676">
                  <c:v>-524</c:v>
                </c:pt>
                <c:pt idx="677">
                  <c:v>-523</c:v>
                </c:pt>
                <c:pt idx="678">
                  <c:v>-522</c:v>
                </c:pt>
                <c:pt idx="679">
                  <c:v>-521</c:v>
                </c:pt>
                <c:pt idx="680">
                  <c:v>-520</c:v>
                </c:pt>
                <c:pt idx="681">
                  <c:v>-519</c:v>
                </c:pt>
                <c:pt idx="682">
                  <c:v>-518</c:v>
                </c:pt>
                <c:pt idx="683">
                  <c:v>-517</c:v>
                </c:pt>
                <c:pt idx="684">
                  <c:v>-516</c:v>
                </c:pt>
                <c:pt idx="685">
                  <c:v>-515</c:v>
                </c:pt>
                <c:pt idx="686">
                  <c:v>-514</c:v>
                </c:pt>
                <c:pt idx="687">
                  <c:v>-513</c:v>
                </c:pt>
                <c:pt idx="688">
                  <c:v>-512</c:v>
                </c:pt>
                <c:pt idx="689">
                  <c:v>-511</c:v>
                </c:pt>
                <c:pt idx="690">
                  <c:v>-510</c:v>
                </c:pt>
                <c:pt idx="691">
                  <c:v>-509</c:v>
                </c:pt>
                <c:pt idx="692">
                  <c:v>-508</c:v>
                </c:pt>
                <c:pt idx="693">
                  <c:v>-507</c:v>
                </c:pt>
                <c:pt idx="694">
                  <c:v>-506</c:v>
                </c:pt>
                <c:pt idx="695">
                  <c:v>-505</c:v>
                </c:pt>
                <c:pt idx="696">
                  <c:v>-504</c:v>
                </c:pt>
                <c:pt idx="697">
                  <c:v>-503</c:v>
                </c:pt>
                <c:pt idx="698">
                  <c:v>-502</c:v>
                </c:pt>
                <c:pt idx="699">
                  <c:v>-501</c:v>
                </c:pt>
                <c:pt idx="700">
                  <c:v>-500</c:v>
                </c:pt>
                <c:pt idx="701">
                  <c:v>-499</c:v>
                </c:pt>
                <c:pt idx="702">
                  <c:v>-498</c:v>
                </c:pt>
                <c:pt idx="703">
                  <c:v>-497</c:v>
                </c:pt>
                <c:pt idx="704">
                  <c:v>-496</c:v>
                </c:pt>
                <c:pt idx="705">
                  <c:v>-495</c:v>
                </c:pt>
                <c:pt idx="706">
                  <c:v>-494</c:v>
                </c:pt>
                <c:pt idx="707">
                  <c:v>-493</c:v>
                </c:pt>
                <c:pt idx="708">
                  <c:v>-492</c:v>
                </c:pt>
                <c:pt idx="709">
                  <c:v>-491</c:v>
                </c:pt>
                <c:pt idx="710">
                  <c:v>-490</c:v>
                </c:pt>
                <c:pt idx="711">
                  <c:v>-489</c:v>
                </c:pt>
                <c:pt idx="712">
                  <c:v>-488</c:v>
                </c:pt>
                <c:pt idx="713">
                  <c:v>-487</c:v>
                </c:pt>
                <c:pt idx="714">
                  <c:v>-486</c:v>
                </c:pt>
                <c:pt idx="715">
                  <c:v>-485</c:v>
                </c:pt>
                <c:pt idx="716">
                  <c:v>-484</c:v>
                </c:pt>
                <c:pt idx="717">
                  <c:v>-483</c:v>
                </c:pt>
                <c:pt idx="718">
                  <c:v>-482</c:v>
                </c:pt>
                <c:pt idx="719">
                  <c:v>-481</c:v>
                </c:pt>
                <c:pt idx="720">
                  <c:v>-480</c:v>
                </c:pt>
                <c:pt idx="721">
                  <c:v>-479</c:v>
                </c:pt>
                <c:pt idx="722">
                  <c:v>-478</c:v>
                </c:pt>
                <c:pt idx="723">
                  <c:v>-477</c:v>
                </c:pt>
                <c:pt idx="724">
                  <c:v>-476</c:v>
                </c:pt>
                <c:pt idx="725">
                  <c:v>-475</c:v>
                </c:pt>
                <c:pt idx="726">
                  <c:v>-474</c:v>
                </c:pt>
                <c:pt idx="727">
                  <c:v>-473</c:v>
                </c:pt>
                <c:pt idx="728">
                  <c:v>-472</c:v>
                </c:pt>
                <c:pt idx="729">
                  <c:v>-471</c:v>
                </c:pt>
                <c:pt idx="730">
                  <c:v>-470</c:v>
                </c:pt>
                <c:pt idx="731">
                  <c:v>-469</c:v>
                </c:pt>
                <c:pt idx="732">
                  <c:v>-468</c:v>
                </c:pt>
                <c:pt idx="733">
                  <c:v>-467</c:v>
                </c:pt>
                <c:pt idx="734">
                  <c:v>-466</c:v>
                </c:pt>
                <c:pt idx="735">
                  <c:v>-465</c:v>
                </c:pt>
                <c:pt idx="736">
                  <c:v>-464</c:v>
                </c:pt>
                <c:pt idx="737">
                  <c:v>-463</c:v>
                </c:pt>
                <c:pt idx="738">
                  <c:v>-462</c:v>
                </c:pt>
                <c:pt idx="739">
                  <c:v>-461</c:v>
                </c:pt>
                <c:pt idx="740">
                  <c:v>-460</c:v>
                </c:pt>
                <c:pt idx="741">
                  <c:v>-459</c:v>
                </c:pt>
                <c:pt idx="742">
                  <c:v>-458</c:v>
                </c:pt>
                <c:pt idx="743">
                  <c:v>-457</c:v>
                </c:pt>
                <c:pt idx="744">
                  <c:v>-456</c:v>
                </c:pt>
                <c:pt idx="745">
                  <c:v>-455</c:v>
                </c:pt>
                <c:pt idx="746">
                  <c:v>-454</c:v>
                </c:pt>
                <c:pt idx="747">
                  <c:v>-453</c:v>
                </c:pt>
                <c:pt idx="748">
                  <c:v>-452</c:v>
                </c:pt>
                <c:pt idx="749">
                  <c:v>-451</c:v>
                </c:pt>
                <c:pt idx="750">
                  <c:v>-450</c:v>
                </c:pt>
                <c:pt idx="751">
                  <c:v>-449</c:v>
                </c:pt>
                <c:pt idx="752">
                  <c:v>-448</c:v>
                </c:pt>
                <c:pt idx="753">
                  <c:v>-447</c:v>
                </c:pt>
                <c:pt idx="754">
                  <c:v>-446</c:v>
                </c:pt>
                <c:pt idx="755">
                  <c:v>-445</c:v>
                </c:pt>
                <c:pt idx="756">
                  <c:v>-444</c:v>
                </c:pt>
                <c:pt idx="757">
                  <c:v>-443</c:v>
                </c:pt>
                <c:pt idx="758">
                  <c:v>-442</c:v>
                </c:pt>
                <c:pt idx="759">
                  <c:v>-441</c:v>
                </c:pt>
                <c:pt idx="760">
                  <c:v>-440</c:v>
                </c:pt>
                <c:pt idx="761">
                  <c:v>-439</c:v>
                </c:pt>
                <c:pt idx="762">
                  <c:v>-438</c:v>
                </c:pt>
                <c:pt idx="763">
                  <c:v>-437</c:v>
                </c:pt>
                <c:pt idx="764">
                  <c:v>-436</c:v>
                </c:pt>
                <c:pt idx="765">
                  <c:v>-435</c:v>
                </c:pt>
                <c:pt idx="766">
                  <c:v>-434</c:v>
                </c:pt>
                <c:pt idx="767">
                  <c:v>-433</c:v>
                </c:pt>
                <c:pt idx="768">
                  <c:v>-432</c:v>
                </c:pt>
                <c:pt idx="769">
                  <c:v>-431</c:v>
                </c:pt>
                <c:pt idx="770">
                  <c:v>-430</c:v>
                </c:pt>
                <c:pt idx="771">
                  <c:v>-429</c:v>
                </c:pt>
                <c:pt idx="772">
                  <c:v>-428</c:v>
                </c:pt>
                <c:pt idx="773">
                  <c:v>-427</c:v>
                </c:pt>
                <c:pt idx="774">
                  <c:v>-426</c:v>
                </c:pt>
                <c:pt idx="775">
                  <c:v>-425</c:v>
                </c:pt>
                <c:pt idx="776">
                  <c:v>-424</c:v>
                </c:pt>
                <c:pt idx="777">
                  <c:v>-423</c:v>
                </c:pt>
                <c:pt idx="778">
                  <c:v>-422</c:v>
                </c:pt>
                <c:pt idx="779">
                  <c:v>-421</c:v>
                </c:pt>
                <c:pt idx="780">
                  <c:v>-420</c:v>
                </c:pt>
                <c:pt idx="781">
                  <c:v>-419</c:v>
                </c:pt>
                <c:pt idx="782">
                  <c:v>-418</c:v>
                </c:pt>
                <c:pt idx="783">
                  <c:v>-417</c:v>
                </c:pt>
                <c:pt idx="784">
                  <c:v>-416</c:v>
                </c:pt>
                <c:pt idx="785">
                  <c:v>-415</c:v>
                </c:pt>
                <c:pt idx="786">
                  <c:v>-414</c:v>
                </c:pt>
                <c:pt idx="787">
                  <c:v>-413</c:v>
                </c:pt>
                <c:pt idx="788">
                  <c:v>-412</c:v>
                </c:pt>
                <c:pt idx="789">
                  <c:v>-411</c:v>
                </c:pt>
                <c:pt idx="790">
                  <c:v>-410</c:v>
                </c:pt>
                <c:pt idx="791">
                  <c:v>-409</c:v>
                </c:pt>
                <c:pt idx="792">
                  <c:v>-408</c:v>
                </c:pt>
                <c:pt idx="793">
                  <c:v>-407</c:v>
                </c:pt>
                <c:pt idx="794">
                  <c:v>-406</c:v>
                </c:pt>
                <c:pt idx="795">
                  <c:v>-405</c:v>
                </c:pt>
                <c:pt idx="796">
                  <c:v>-404</c:v>
                </c:pt>
                <c:pt idx="797">
                  <c:v>-403</c:v>
                </c:pt>
                <c:pt idx="798">
                  <c:v>-402</c:v>
                </c:pt>
                <c:pt idx="799">
                  <c:v>-401</c:v>
                </c:pt>
                <c:pt idx="800">
                  <c:v>-400</c:v>
                </c:pt>
                <c:pt idx="801">
                  <c:v>-399</c:v>
                </c:pt>
                <c:pt idx="802">
                  <c:v>-398</c:v>
                </c:pt>
                <c:pt idx="803">
                  <c:v>-397</c:v>
                </c:pt>
                <c:pt idx="804">
                  <c:v>-396</c:v>
                </c:pt>
                <c:pt idx="805">
                  <c:v>-395</c:v>
                </c:pt>
                <c:pt idx="806">
                  <c:v>-394</c:v>
                </c:pt>
                <c:pt idx="807">
                  <c:v>-393</c:v>
                </c:pt>
                <c:pt idx="808">
                  <c:v>-392</c:v>
                </c:pt>
                <c:pt idx="809">
                  <c:v>-391</c:v>
                </c:pt>
                <c:pt idx="810">
                  <c:v>-390</c:v>
                </c:pt>
                <c:pt idx="811">
                  <c:v>-389</c:v>
                </c:pt>
                <c:pt idx="812">
                  <c:v>-388</c:v>
                </c:pt>
                <c:pt idx="813">
                  <c:v>-387</c:v>
                </c:pt>
                <c:pt idx="814">
                  <c:v>-386</c:v>
                </c:pt>
                <c:pt idx="815">
                  <c:v>-385</c:v>
                </c:pt>
                <c:pt idx="816">
                  <c:v>-384</c:v>
                </c:pt>
                <c:pt idx="817">
                  <c:v>-383</c:v>
                </c:pt>
                <c:pt idx="818">
                  <c:v>-382</c:v>
                </c:pt>
                <c:pt idx="819">
                  <c:v>-381</c:v>
                </c:pt>
                <c:pt idx="820">
                  <c:v>-380</c:v>
                </c:pt>
                <c:pt idx="821">
                  <c:v>-379</c:v>
                </c:pt>
                <c:pt idx="822">
                  <c:v>-378</c:v>
                </c:pt>
                <c:pt idx="823">
                  <c:v>-377</c:v>
                </c:pt>
                <c:pt idx="824">
                  <c:v>-376</c:v>
                </c:pt>
                <c:pt idx="825">
                  <c:v>-375</c:v>
                </c:pt>
                <c:pt idx="826">
                  <c:v>-374</c:v>
                </c:pt>
                <c:pt idx="827">
                  <c:v>-373</c:v>
                </c:pt>
                <c:pt idx="828">
                  <c:v>-372</c:v>
                </c:pt>
                <c:pt idx="829">
                  <c:v>-371</c:v>
                </c:pt>
                <c:pt idx="830">
                  <c:v>-370</c:v>
                </c:pt>
                <c:pt idx="831">
                  <c:v>-369</c:v>
                </c:pt>
                <c:pt idx="832">
                  <c:v>-368</c:v>
                </c:pt>
                <c:pt idx="833">
                  <c:v>-367</c:v>
                </c:pt>
                <c:pt idx="834">
                  <c:v>-366</c:v>
                </c:pt>
                <c:pt idx="835">
                  <c:v>-365</c:v>
                </c:pt>
                <c:pt idx="836">
                  <c:v>-364</c:v>
                </c:pt>
                <c:pt idx="837">
                  <c:v>-363</c:v>
                </c:pt>
                <c:pt idx="838">
                  <c:v>-362</c:v>
                </c:pt>
                <c:pt idx="839">
                  <c:v>-361</c:v>
                </c:pt>
                <c:pt idx="840">
                  <c:v>-360</c:v>
                </c:pt>
                <c:pt idx="841">
                  <c:v>-359</c:v>
                </c:pt>
                <c:pt idx="842">
                  <c:v>-358</c:v>
                </c:pt>
                <c:pt idx="843">
                  <c:v>-357</c:v>
                </c:pt>
                <c:pt idx="844">
                  <c:v>-356</c:v>
                </c:pt>
                <c:pt idx="845">
                  <c:v>-355</c:v>
                </c:pt>
                <c:pt idx="846">
                  <c:v>-354</c:v>
                </c:pt>
                <c:pt idx="847">
                  <c:v>-353</c:v>
                </c:pt>
                <c:pt idx="848">
                  <c:v>-352</c:v>
                </c:pt>
                <c:pt idx="849">
                  <c:v>-351</c:v>
                </c:pt>
                <c:pt idx="850">
                  <c:v>-350</c:v>
                </c:pt>
                <c:pt idx="851">
                  <c:v>-349</c:v>
                </c:pt>
                <c:pt idx="852">
                  <c:v>-348</c:v>
                </c:pt>
                <c:pt idx="853">
                  <c:v>-347</c:v>
                </c:pt>
                <c:pt idx="854">
                  <c:v>-346</c:v>
                </c:pt>
                <c:pt idx="855">
                  <c:v>-345</c:v>
                </c:pt>
                <c:pt idx="856">
                  <c:v>-344</c:v>
                </c:pt>
                <c:pt idx="857">
                  <c:v>-343</c:v>
                </c:pt>
                <c:pt idx="858">
                  <c:v>-342</c:v>
                </c:pt>
                <c:pt idx="859">
                  <c:v>-341</c:v>
                </c:pt>
                <c:pt idx="860">
                  <c:v>-340</c:v>
                </c:pt>
                <c:pt idx="861">
                  <c:v>-339</c:v>
                </c:pt>
                <c:pt idx="862">
                  <c:v>-338</c:v>
                </c:pt>
                <c:pt idx="863">
                  <c:v>-337</c:v>
                </c:pt>
                <c:pt idx="864">
                  <c:v>-336</c:v>
                </c:pt>
                <c:pt idx="865">
                  <c:v>-335</c:v>
                </c:pt>
                <c:pt idx="866">
                  <c:v>-334</c:v>
                </c:pt>
                <c:pt idx="867">
                  <c:v>-333</c:v>
                </c:pt>
                <c:pt idx="868">
                  <c:v>-332</c:v>
                </c:pt>
                <c:pt idx="869">
                  <c:v>-331</c:v>
                </c:pt>
                <c:pt idx="870">
                  <c:v>-330</c:v>
                </c:pt>
                <c:pt idx="871">
                  <c:v>-329</c:v>
                </c:pt>
                <c:pt idx="872">
                  <c:v>-328</c:v>
                </c:pt>
                <c:pt idx="873">
                  <c:v>-327</c:v>
                </c:pt>
                <c:pt idx="874">
                  <c:v>-326</c:v>
                </c:pt>
                <c:pt idx="875">
                  <c:v>-325</c:v>
                </c:pt>
                <c:pt idx="876">
                  <c:v>-324</c:v>
                </c:pt>
                <c:pt idx="877">
                  <c:v>-323</c:v>
                </c:pt>
                <c:pt idx="878">
                  <c:v>-322</c:v>
                </c:pt>
                <c:pt idx="879">
                  <c:v>-321</c:v>
                </c:pt>
                <c:pt idx="880">
                  <c:v>-320</c:v>
                </c:pt>
                <c:pt idx="881">
                  <c:v>-319</c:v>
                </c:pt>
                <c:pt idx="882">
                  <c:v>-318</c:v>
                </c:pt>
                <c:pt idx="883">
                  <c:v>-317</c:v>
                </c:pt>
                <c:pt idx="884">
                  <c:v>-316</c:v>
                </c:pt>
                <c:pt idx="885">
                  <c:v>-315</c:v>
                </c:pt>
                <c:pt idx="886">
                  <c:v>-314</c:v>
                </c:pt>
                <c:pt idx="887">
                  <c:v>-313</c:v>
                </c:pt>
                <c:pt idx="888">
                  <c:v>-312</c:v>
                </c:pt>
                <c:pt idx="889">
                  <c:v>-311</c:v>
                </c:pt>
                <c:pt idx="890">
                  <c:v>-310</c:v>
                </c:pt>
                <c:pt idx="891">
                  <c:v>-309</c:v>
                </c:pt>
                <c:pt idx="892">
                  <c:v>-308</c:v>
                </c:pt>
                <c:pt idx="893">
                  <c:v>-307</c:v>
                </c:pt>
                <c:pt idx="894">
                  <c:v>-306</c:v>
                </c:pt>
                <c:pt idx="895">
                  <c:v>-305</c:v>
                </c:pt>
                <c:pt idx="896">
                  <c:v>-304</c:v>
                </c:pt>
                <c:pt idx="897">
                  <c:v>-303</c:v>
                </c:pt>
                <c:pt idx="898">
                  <c:v>-302</c:v>
                </c:pt>
                <c:pt idx="899">
                  <c:v>-301</c:v>
                </c:pt>
                <c:pt idx="900">
                  <c:v>-300</c:v>
                </c:pt>
                <c:pt idx="901">
                  <c:v>-299</c:v>
                </c:pt>
                <c:pt idx="902">
                  <c:v>-298</c:v>
                </c:pt>
                <c:pt idx="903">
                  <c:v>-297</c:v>
                </c:pt>
                <c:pt idx="904">
                  <c:v>-296</c:v>
                </c:pt>
                <c:pt idx="905">
                  <c:v>-295</c:v>
                </c:pt>
                <c:pt idx="906">
                  <c:v>-294</c:v>
                </c:pt>
                <c:pt idx="907">
                  <c:v>-293</c:v>
                </c:pt>
                <c:pt idx="908">
                  <c:v>-292</c:v>
                </c:pt>
                <c:pt idx="909">
                  <c:v>-291</c:v>
                </c:pt>
                <c:pt idx="910">
                  <c:v>-290</c:v>
                </c:pt>
                <c:pt idx="911">
                  <c:v>-289</c:v>
                </c:pt>
                <c:pt idx="912">
                  <c:v>-288</c:v>
                </c:pt>
                <c:pt idx="913">
                  <c:v>-287</c:v>
                </c:pt>
                <c:pt idx="914">
                  <c:v>-286</c:v>
                </c:pt>
                <c:pt idx="915">
                  <c:v>-285</c:v>
                </c:pt>
                <c:pt idx="916">
                  <c:v>-284</c:v>
                </c:pt>
                <c:pt idx="917">
                  <c:v>-283</c:v>
                </c:pt>
                <c:pt idx="918">
                  <c:v>-282</c:v>
                </c:pt>
                <c:pt idx="919">
                  <c:v>-281</c:v>
                </c:pt>
                <c:pt idx="920">
                  <c:v>-280</c:v>
                </c:pt>
                <c:pt idx="921">
                  <c:v>-279</c:v>
                </c:pt>
                <c:pt idx="922">
                  <c:v>-278</c:v>
                </c:pt>
                <c:pt idx="923">
                  <c:v>-277</c:v>
                </c:pt>
                <c:pt idx="924">
                  <c:v>-276</c:v>
                </c:pt>
                <c:pt idx="925">
                  <c:v>-275</c:v>
                </c:pt>
                <c:pt idx="926">
                  <c:v>-274</c:v>
                </c:pt>
                <c:pt idx="927">
                  <c:v>-273</c:v>
                </c:pt>
                <c:pt idx="928">
                  <c:v>-272</c:v>
                </c:pt>
                <c:pt idx="929">
                  <c:v>-271</c:v>
                </c:pt>
                <c:pt idx="930">
                  <c:v>-270</c:v>
                </c:pt>
                <c:pt idx="931">
                  <c:v>-269</c:v>
                </c:pt>
                <c:pt idx="932">
                  <c:v>-268</c:v>
                </c:pt>
                <c:pt idx="933">
                  <c:v>-267</c:v>
                </c:pt>
                <c:pt idx="934">
                  <c:v>-266</c:v>
                </c:pt>
                <c:pt idx="935">
                  <c:v>-265</c:v>
                </c:pt>
                <c:pt idx="936">
                  <c:v>-264</c:v>
                </c:pt>
                <c:pt idx="937">
                  <c:v>-263</c:v>
                </c:pt>
                <c:pt idx="938">
                  <c:v>-262</c:v>
                </c:pt>
                <c:pt idx="939">
                  <c:v>-261</c:v>
                </c:pt>
                <c:pt idx="940">
                  <c:v>-260</c:v>
                </c:pt>
                <c:pt idx="941">
                  <c:v>-259</c:v>
                </c:pt>
                <c:pt idx="942">
                  <c:v>-258</c:v>
                </c:pt>
                <c:pt idx="943">
                  <c:v>-257</c:v>
                </c:pt>
                <c:pt idx="944">
                  <c:v>-256</c:v>
                </c:pt>
                <c:pt idx="945">
                  <c:v>-255</c:v>
                </c:pt>
                <c:pt idx="946">
                  <c:v>-254</c:v>
                </c:pt>
                <c:pt idx="947">
                  <c:v>-253</c:v>
                </c:pt>
                <c:pt idx="948">
                  <c:v>-252</c:v>
                </c:pt>
                <c:pt idx="949">
                  <c:v>-251</c:v>
                </c:pt>
                <c:pt idx="950">
                  <c:v>-250</c:v>
                </c:pt>
                <c:pt idx="951">
                  <c:v>-249</c:v>
                </c:pt>
                <c:pt idx="952">
                  <c:v>-248</c:v>
                </c:pt>
                <c:pt idx="953">
                  <c:v>-247</c:v>
                </c:pt>
                <c:pt idx="954">
                  <c:v>-246</c:v>
                </c:pt>
                <c:pt idx="955">
                  <c:v>-245</c:v>
                </c:pt>
                <c:pt idx="956">
                  <c:v>-244</c:v>
                </c:pt>
                <c:pt idx="957">
                  <c:v>-243</c:v>
                </c:pt>
                <c:pt idx="958">
                  <c:v>-242</c:v>
                </c:pt>
                <c:pt idx="959">
                  <c:v>-241</c:v>
                </c:pt>
                <c:pt idx="960">
                  <c:v>-240</c:v>
                </c:pt>
                <c:pt idx="961">
                  <c:v>-239</c:v>
                </c:pt>
                <c:pt idx="962">
                  <c:v>-238</c:v>
                </c:pt>
                <c:pt idx="963">
                  <c:v>-237</c:v>
                </c:pt>
                <c:pt idx="964">
                  <c:v>-236</c:v>
                </c:pt>
                <c:pt idx="965">
                  <c:v>-235</c:v>
                </c:pt>
                <c:pt idx="966">
                  <c:v>-234</c:v>
                </c:pt>
                <c:pt idx="967">
                  <c:v>-233</c:v>
                </c:pt>
                <c:pt idx="968">
                  <c:v>-232</c:v>
                </c:pt>
                <c:pt idx="969">
                  <c:v>-231</c:v>
                </c:pt>
                <c:pt idx="970">
                  <c:v>-230</c:v>
                </c:pt>
                <c:pt idx="971">
                  <c:v>-229</c:v>
                </c:pt>
                <c:pt idx="972">
                  <c:v>-228</c:v>
                </c:pt>
                <c:pt idx="973">
                  <c:v>-227</c:v>
                </c:pt>
                <c:pt idx="974">
                  <c:v>-226</c:v>
                </c:pt>
                <c:pt idx="975">
                  <c:v>-225</c:v>
                </c:pt>
                <c:pt idx="976">
                  <c:v>-224</c:v>
                </c:pt>
                <c:pt idx="977">
                  <c:v>-223</c:v>
                </c:pt>
                <c:pt idx="978">
                  <c:v>-222</c:v>
                </c:pt>
                <c:pt idx="979">
                  <c:v>-221</c:v>
                </c:pt>
                <c:pt idx="980">
                  <c:v>-220</c:v>
                </c:pt>
                <c:pt idx="981">
                  <c:v>-219</c:v>
                </c:pt>
                <c:pt idx="982">
                  <c:v>-218</c:v>
                </c:pt>
                <c:pt idx="983">
                  <c:v>-217</c:v>
                </c:pt>
                <c:pt idx="984">
                  <c:v>-216</c:v>
                </c:pt>
                <c:pt idx="985">
                  <c:v>-215</c:v>
                </c:pt>
                <c:pt idx="986">
                  <c:v>-214</c:v>
                </c:pt>
                <c:pt idx="987">
                  <c:v>-213</c:v>
                </c:pt>
                <c:pt idx="988">
                  <c:v>-212</c:v>
                </c:pt>
                <c:pt idx="989">
                  <c:v>-211</c:v>
                </c:pt>
                <c:pt idx="990">
                  <c:v>-210</c:v>
                </c:pt>
                <c:pt idx="991">
                  <c:v>-209</c:v>
                </c:pt>
                <c:pt idx="992">
                  <c:v>-208</c:v>
                </c:pt>
                <c:pt idx="993">
                  <c:v>-207</c:v>
                </c:pt>
                <c:pt idx="994">
                  <c:v>-206</c:v>
                </c:pt>
                <c:pt idx="995">
                  <c:v>-205</c:v>
                </c:pt>
                <c:pt idx="996">
                  <c:v>-204</c:v>
                </c:pt>
                <c:pt idx="997">
                  <c:v>-203</c:v>
                </c:pt>
                <c:pt idx="998">
                  <c:v>-202</c:v>
                </c:pt>
                <c:pt idx="999">
                  <c:v>-201</c:v>
                </c:pt>
                <c:pt idx="1000">
                  <c:v>-200</c:v>
                </c:pt>
                <c:pt idx="1001">
                  <c:v>-199</c:v>
                </c:pt>
                <c:pt idx="1002">
                  <c:v>-198</c:v>
                </c:pt>
                <c:pt idx="1003">
                  <c:v>-197</c:v>
                </c:pt>
                <c:pt idx="1004">
                  <c:v>-196</c:v>
                </c:pt>
                <c:pt idx="1005">
                  <c:v>-195</c:v>
                </c:pt>
                <c:pt idx="1006">
                  <c:v>-194</c:v>
                </c:pt>
                <c:pt idx="1007">
                  <c:v>-193</c:v>
                </c:pt>
                <c:pt idx="1008">
                  <c:v>-192</c:v>
                </c:pt>
                <c:pt idx="1009">
                  <c:v>-191</c:v>
                </c:pt>
                <c:pt idx="1010">
                  <c:v>-190</c:v>
                </c:pt>
                <c:pt idx="1011">
                  <c:v>-189</c:v>
                </c:pt>
                <c:pt idx="1012">
                  <c:v>-188</c:v>
                </c:pt>
                <c:pt idx="1013">
                  <c:v>-187</c:v>
                </c:pt>
                <c:pt idx="1014">
                  <c:v>-186</c:v>
                </c:pt>
                <c:pt idx="1015">
                  <c:v>-185</c:v>
                </c:pt>
                <c:pt idx="1016">
                  <c:v>-184</c:v>
                </c:pt>
                <c:pt idx="1017">
                  <c:v>-183</c:v>
                </c:pt>
                <c:pt idx="1018">
                  <c:v>-182</c:v>
                </c:pt>
                <c:pt idx="1019">
                  <c:v>-181</c:v>
                </c:pt>
                <c:pt idx="1020">
                  <c:v>-180</c:v>
                </c:pt>
                <c:pt idx="1021">
                  <c:v>-179</c:v>
                </c:pt>
                <c:pt idx="1022">
                  <c:v>-178</c:v>
                </c:pt>
                <c:pt idx="1023">
                  <c:v>-177</c:v>
                </c:pt>
                <c:pt idx="1024">
                  <c:v>-176</c:v>
                </c:pt>
                <c:pt idx="1025">
                  <c:v>-175</c:v>
                </c:pt>
                <c:pt idx="1026">
                  <c:v>-174</c:v>
                </c:pt>
                <c:pt idx="1027">
                  <c:v>-173</c:v>
                </c:pt>
                <c:pt idx="1028">
                  <c:v>-172</c:v>
                </c:pt>
                <c:pt idx="1029">
                  <c:v>-171</c:v>
                </c:pt>
                <c:pt idx="1030">
                  <c:v>-170</c:v>
                </c:pt>
                <c:pt idx="1031">
                  <c:v>-169</c:v>
                </c:pt>
                <c:pt idx="1032">
                  <c:v>-168</c:v>
                </c:pt>
                <c:pt idx="1033">
                  <c:v>-167</c:v>
                </c:pt>
                <c:pt idx="1034">
                  <c:v>-166</c:v>
                </c:pt>
                <c:pt idx="1035">
                  <c:v>-165</c:v>
                </c:pt>
                <c:pt idx="1036">
                  <c:v>-164</c:v>
                </c:pt>
                <c:pt idx="1037">
                  <c:v>-163</c:v>
                </c:pt>
                <c:pt idx="1038">
                  <c:v>-162</c:v>
                </c:pt>
                <c:pt idx="1039">
                  <c:v>-161</c:v>
                </c:pt>
                <c:pt idx="1040">
                  <c:v>-160</c:v>
                </c:pt>
                <c:pt idx="1041">
                  <c:v>-159</c:v>
                </c:pt>
                <c:pt idx="1042">
                  <c:v>-158</c:v>
                </c:pt>
                <c:pt idx="1043">
                  <c:v>-157</c:v>
                </c:pt>
                <c:pt idx="1044">
                  <c:v>-156</c:v>
                </c:pt>
                <c:pt idx="1045">
                  <c:v>-155</c:v>
                </c:pt>
                <c:pt idx="1046">
                  <c:v>-154</c:v>
                </c:pt>
                <c:pt idx="1047">
                  <c:v>-153</c:v>
                </c:pt>
                <c:pt idx="1048">
                  <c:v>-152</c:v>
                </c:pt>
                <c:pt idx="1049">
                  <c:v>-151</c:v>
                </c:pt>
                <c:pt idx="1050">
                  <c:v>-150</c:v>
                </c:pt>
                <c:pt idx="1051">
                  <c:v>-149</c:v>
                </c:pt>
                <c:pt idx="1052">
                  <c:v>-148</c:v>
                </c:pt>
                <c:pt idx="1053">
                  <c:v>-147</c:v>
                </c:pt>
                <c:pt idx="1054">
                  <c:v>-146</c:v>
                </c:pt>
                <c:pt idx="1055">
                  <c:v>-145</c:v>
                </c:pt>
                <c:pt idx="1056">
                  <c:v>-144</c:v>
                </c:pt>
                <c:pt idx="1057">
                  <c:v>-143</c:v>
                </c:pt>
                <c:pt idx="1058">
                  <c:v>-142</c:v>
                </c:pt>
                <c:pt idx="1059">
                  <c:v>-141</c:v>
                </c:pt>
                <c:pt idx="1060">
                  <c:v>-140</c:v>
                </c:pt>
                <c:pt idx="1061">
                  <c:v>-139</c:v>
                </c:pt>
                <c:pt idx="1062">
                  <c:v>-138</c:v>
                </c:pt>
                <c:pt idx="1063">
                  <c:v>-137</c:v>
                </c:pt>
                <c:pt idx="1064">
                  <c:v>-136</c:v>
                </c:pt>
                <c:pt idx="1065">
                  <c:v>-135</c:v>
                </c:pt>
                <c:pt idx="1066">
                  <c:v>-134</c:v>
                </c:pt>
                <c:pt idx="1067">
                  <c:v>-133</c:v>
                </c:pt>
                <c:pt idx="1068">
                  <c:v>-132</c:v>
                </c:pt>
                <c:pt idx="1069">
                  <c:v>-131</c:v>
                </c:pt>
                <c:pt idx="1070">
                  <c:v>-130</c:v>
                </c:pt>
                <c:pt idx="1071">
                  <c:v>-129</c:v>
                </c:pt>
                <c:pt idx="1072">
                  <c:v>-128</c:v>
                </c:pt>
                <c:pt idx="1073">
                  <c:v>-127</c:v>
                </c:pt>
                <c:pt idx="1074">
                  <c:v>-126</c:v>
                </c:pt>
                <c:pt idx="1075">
                  <c:v>-125</c:v>
                </c:pt>
                <c:pt idx="1076">
                  <c:v>-124</c:v>
                </c:pt>
                <c:pt idx="1077">
                  <c:v>-123</c:v>
                </c:pt>
                <c:pt idx="1078">
                  <c:v>-122</c:v>
                </c:pt>
                <c:pt idx="1079">
                  <c:v>-121</c:v>
                </c:pt>
                <c:pt idx="1080">
                  <c:v>-120</c:v>
                </c:pt>
                <c:pt idx="1081">
                  <c:v>-119</c:v>
                </c:pt>
                <c:pt idx="1082">
                  <c:v>-118</c:v>
                </c:pt>
                <c:pt idx="1083">
                  <c:v>-117</c:v>
                </c:pt>
                <c:pt idx="1084">
                  <c:v>-116</c:v>
                </c:pt>
                <c:pt idx="1085">
                  <c:v>-115</c:v>
                </c:pt>
                <c:pt idx="1086">
                  <c:v>-114</c:v>
                </c:pt>
                <c:pt idx="1087">
                  <c:v>-113</c:v>
                </c:pt>
                <c:pt idx="1088">
                  <c:v>-112</c:v>
                </c:pt>
                <c:pt idx="1089">
                  <c:v>-111</c:v>
                </c:pt>
                <c:pt idx="1090">
                  <c:v>-110</c:v>
                </c:pt>
                <c:pt idx="1091">
                  <c:v>-109</c:v>
                </c:pt>
                <c:pt idx="1092">
                  <c:v>-108</c:v>
                </c:pt>
                <c:pt idx="1093">
                  <c:v>-107</c:v>
                </c:pt>
                <c:pt idx="1094">
                  <c:v>-106</c:v>
                </c:pt>
                <c:pt idx="1095">
                  <c:v>-105</c:v>
                </c:pt>
                <c:pt idx="1096">
                  <c:v>-104</c:v>
                </c:pt>
                <c:pt idx="1097">
                  <c:v>-103</c:v>
                </c:pt>
                <c:pt idx="1098">
                  <c:v>-102</c:v>
                </c:pt>
                <c:pt idx="1099">
                  <c:v>-101</c:v>
                </c:pt>
                <c:pt idx="1100">
                  <c:v>-100</c:v>
                </c:pt>
                <c:pt idx="1101">
                  <c:v>-99</c:v>
                </c:pt>
                <c:pt idx="1102">
                  <c:v>-98</c:v>
                </c:pt>
                <c:pt idx="1103">
                  <c:v>-97</c:v>
                </c:pt>
                <c:pt idx="1104">
                  <c:v>-96</c:v>
                </c:pt>
                <c:pt idx="1105">
                  <c:v>-95</c:v>
                </c:pt>
                <c:pt idx="1106">
                  <c:v>-94</c:v>
                </c:pt>
                <c:pt idx="1107">
                  <c:v>-93</c:v>
                </c:pt>
                <c:pt idx="1108">
                  <c:v>-92</c:v>
                </c:pt>
                <c:pt idx="1109">
                  <c:v>-91</c:v>
                </c:pt>
                <c:pt idx="1110">
                  <c:v>-90</c:v>
                </c:pt>
                <c:pt idx="1111">
                  <c:v>-89</c:v>
                </c:pt>
                <c:pt idx="1112">
                  <c:v>-88</c:v>
                </c:pt>
                <c:pt idx="1113">
                  <c:v>-87</c:v>
                </c:pt>
                <c:pt idx="1114">
                  <c:v>-86</c:v>
                </c:pt>
                <c:pt idx="1115">
                  <c:v>-85</c:v>
                </c:pt>
                <c:pt idx="1116">
                  <c:v>-84</c:v>
                </c:pt>
                <c:pt idx="1117">
                  <c:v>-83</c:v>
                </c:pt>
                <c:pt idx="1118">
                  <c:v>-82</c:v>
                </c:pt>
                <c:pt idx="1119">
                  <c:v>-81</c:v>
                </c:pt>
                <c:pt idx="1120">
                  <c:v>-80</c:v>
                </c:pt>
                <c:pt idx="1121">
                  <c:v>-79</c:v>
                </c:pt>
                <c:pt idx="1122">
                  <c:v>-78</c:v>
                </c:pt>
                <c:pt idx="1123">
                  <c:v>-77</c:v>
                </c:pt>
                <c:pt idx="1124">
                  <c:v>-76</c:v>
                </c:pt>
                <c:pt idx="1125">
                  <c:v>-75</c:v>
                </c:pt>
                <c:pt idx="1126">
                  <c:v>-74</c:v>
                </c:pt>
                <c:pt idx="1127">
                  <c:v>-73</c:v>
                </c:pt>
                <c:pt idx="1128">
                  <c:v>-72</c:v>
                </c:pt>
                <c:pt idx="1129">
                  <c:v>-71</c:v>
                </c:pt>
                <c:pt idx="1130">
                  <c:v>-70</c:v>
                </c:pt>
                <c:pt idx="1131">
                  <c:v>-69</c:v>
                </c:pt>
                <c:pt idx="1132">
                  <c:v>-68</c:v>
                </c:pt>
                <c:pt idx="1133">
                  <c:v>-67</c:v>
                </c:pt>
                <c:pt idx="1134">
                  <c:v>-66</c:v>
                </c:pt>
                <c:pt idx="1135">
                  <c:v>-65</c:v>
                </c:pt>
                <c:pt idx="1136">
                  <c:v>-64</c:v>
                </c:pt>
                <c:pt idx="1137">
                  <c:v>-63</c:v>
                </c:pt>
                <c:pt idx="1138">
                  <c:v>-62</c:v>
                </c:pt>
                <c:pt idx="1139">
                  <c:v>-61</c:v>
                </c:pt>
                <c:pt idx="1140">
                  <c:v>-60</c:v>
                </c:pt>
                <c:pt idx="1141">
                  <c:v>-59</c:v>
                </c:pt>
                <c:pt idx="1142">
                  <c:v>-58</c:v>
                </c:pt>
                <c:pt idx="1143">
                  <c:v>-57</c:v>
                </c:pt>
                <c:pt idx="1144">
                  <c:v>-56</c:v>
                </c:pt>
                <c:pt idx="1145">
                  <c:v>-55</c:v>
                </c:pt>
                <c:pt idx="1146">
                  <c:v>-54</c:v>
                </c:pt>
                <c:pt idx="1147">
                  <c:v>-53</c:v>
                </c:pt>
                <c:pt idx="1148">
                  <c:v>-52</c:v>
                </c:pt>
                <c:pt idx="1149">
                  <c:v>-51</c:v>
                </c:pt>
                <c:pt idx="1150">
                  <c:v>-50</c:v>
                </c:pt>
                <c:pt idx="1151">
                  <c:v>-49</c:v>
                </c:pt>
                <c:pt idx="1152">
                  <c:v>-48</c:v>
                </c:pt>
                <c:pt idx="1153">
                  <c:v>-47</c:v>
                </c:pt>
                <c:pt idx="1154">
                  <c:v>-46</c:v>
                </c:pt>
                <c:pt idx="1155">
                  <c:v>-45</c:v>
                </c:pt>
                <c:pt idx="1156">
                  <c:v>-44</c:v>
                </c:pt>
                <c:pt idx="1157">
                  <c:v>-43</c:v>
                </c:pt>
                <c:pt idx="1158">
                  <c:v>-42</c:v>
                </c:pt>
                <c:pt idx="1159">
                  <c:v>-41</c:v>
                </c:pt>
                <c:pt idx="1160">
                  <c:v>-40</c:v>
                </c:pt>
                <c:pt idx="1161">
                  <c:v>-39</c:v>
                </c:pt>
                <c:pt idx="1162">
                  <c:v>-38</c:v>
                </c:pt>
                <c:pt idx="1163">
                  <c:v>-37</c:v>
                </c:pt>
                <c:pt idx="1164">
                  <c:v>-36</c:v>
                </c:pt>
                <c:pt idx="1165">
                  <c:v>-35</c:v>
                </c:pt>
                <c:pt idx="1166">
                  <c:v>-34</c:v>
                </c:pt>
                <c:pt idx="1167">
                  <c:v>-33</c:v>
                </c:pt>
                <c:pt idx="1168">
                  <c:v>-32</c:v>
                </c:pt>
                <c:pt idx="1169">
                  <c:v>-31</c:v>
                </c:pt>
                <c:pt idx="1170">
                  <c:v>-30</c:v>
                </c:pt>
                <c:pt idx="1171">
                  <c:v>-29</c:v>
                </c:pt>
                <c:pt idx="1172">
                  <c:v>-28</c:v>
                </c:pt>
                <c:pt idx="1173">
                  <c:v>-27</c:v>
                </c:pt>
                <c:pt idx="1174">
                  <c:v>-26</c:v>
                </c:pt>
                <c:pt idx="1175">
                  <c:v>-25</c:v>
                </c:pt>
                <c:pt idx="1176">
                  <c:v>-24</c:v>
                </c:pt>
                <c:pt idx="1177">
                  <c:v>-23</c:v>
                </c:pt>
                <c:pt idx="1178">
                  <c:v>-22</c:v>
                </c:pt>
                <c:pt idx="1179">
                  <c:v>-21</c:v>
                </c:pt>
                <c:pt idx="1180">
                  <c:v>-20</c:v>
                </c:pt>
                <c:pt idx="1181">
                  <c:v>-19</c:v>
                </c:pt>
                <c:pt idx="1182">
                  <c:v>-18</c:v>
                </c:pt>
                <c:pt idx="1183">
                  <c:v>-17</c:v>
                </c:pt>
                <c:pt idx="1184">
                  <c:v>-16</c:v>
                </c:pt>
                <c:pt idx="1185">
                  <c:v>-15</c:v>
                </c:pt>
                <c:pt idx="1186">
                  <c:v>-14</c:v>
                </c:pt>
                <c:pt idx="1187">
                  <c:v>-13</c:v>
                </c:pt>
                <c:pt idx="1188">
                  <c:v>-12</c:v>
                </c:pt>
                <c:pt idx="1189">
                  <c:v>-11</c:v>
                </c:pt>
                <c:pt idx="1190">
                  <c:v>-10</c:v>
                </c:pt>
                <c:pt idx="1191">
                  <c:v>-9</c:v>
                </c:pt>
                <c:pt idx="1192">
                  <c:v>-8</c:v>
                </c:pt>
                <c:pt idx="1193">
                  <c:v>-7</c:v>
                </c:pt>
                <c:pt idx="1194">
                  <c:v>-6</c:v>
                </c:pt>
                <c:pt idx="1195">
                  <c:v>-5</c:v>
                </c:pt>
                <c:pt idx="1196">
                  <c:v>-4</c:v>
                </c:pt>
                <c:pt idx="1197">
                  <c:v>-3</c:v>
                </c:pt>
                <c:pt idx="1198">
                  <c:v>-2</c:v>
                </c:pt>
                <c:pt idx="1199">
                  <c:v>-1</c:v>
                </c:pt>
                <c:pt idx="1200">
                  <c:v>0</c:v>
                </c:pt>
                <c:pt idx="1201">
                  <c:v>1</c:v>
                </c:pt>
              </c:numCache>
            </c:numRef>
          </c:cat>
          <c:val>
            <c:numRef>
              <c:f>INVERSIONS!$D$2:$D$1203</c:f>
              <c:numCache>
                <c:formatCode>General</c:formatCode>
                <c:ptCount val="1202"/>
                <c:pt idx="0">
                  <c:v>0</c:v>
                </c:pt>
                <c:pt idx="1">
                  <c:v>0.12637000000000001</c:v>
                </c:pt>
                <c:pt idx="2">
                  <c:v>0</c:v>
                </c:pt>
                <c:pt idx="3" formatCode="0.00E+00">
                  <c:v>4.4849E-15</c:v>
                </c:pt>
                <c:pt idx="4">
                  <c:v>0</c:v>
                </c:pt>
                <c:pt idx="5" formatCode="0.00E+00">
                  <c:v>1.6240000000000001E-23</c:v>
                </c:pt>
                <c:pt idx="6">
                  <c:v>0</c:v>
                </c:pt>
                <c:pt idx="7" formatCode="0.00E+00">
                  <c:v>1.0872E-15</c:v>
                </c:pt>
                <c:pt idx="8">
                  <c:v>0</c:v>
                </c:pt>
                <c:pt idx="9" formatCode="0.00E+00">
                  <c:v>8.4594999999999996E-23</c:v>
                </c:pt>
                <c:pt idx="10">
                  <c:v>0</c:v>
                </c:pt>
                <c:pt idx="11" formatCode="0.00E+00">
                  <c:v>1.0301999999999999E-30</c:v>
                </c:pt>
                <c:pt idx="12">
                  <c:v>0</c:v>
                </c:pt>
                <c:pt idx="13" formatCode="0.00E+00">
                  <c:v>1.2739999999999999E-29</c:v>
                </c:pt>
                <c:pt idx="14">
                  <c:v>0</c:v>
                </c:pt>
                <c:pt idx="15" formatCode="0.00E+00">
                  <c:v>1.2538999999999999E-15</c:v>
                </c:pt>
                <c:pt idx="16">
                  <c:v>0</c:v>
                </c:pt>
                <c:pt idx="17" formatCode="0.00E+00">
                  <c:v>1.6402E-16</c:v>
                </c:pt>
                <c:pt idx="18">
                  <c:v>0</c:v>
                </c:pt>
                <c:pt idx="19" formatCode="0.00E+00">
                  <c:v>1.754E-27</c:v>
                </c:pt>
                <c:pt idx="20">
                  <c:v>0</c:v>
                </c:pt>
                <c:pt idx="21" formatCode="0.00E+00">
                  <c:v>4.0895999999999996E-9</c:v>
                </c:pt>
                <c:pt idx="22">
                  <c:v>0</c:v>
                </c:pt>
                <c:pt idx="23" formatCode="0.00E+00">
                  <c:v>4.0853999999999999E-6</c:v>
                </c:pt>
                <c:pt idx="24">
                  <c:v>0</c:v>
                </c:pt>
                <c:pt idx="25" formatCode="0.00E+00">
                  <c:v>5.5294999999999998E-21</c:v>
                </c:pt>
                <c:pt idx="26">
                  <c:v>0</c:v>
                </c:pt>
                <c:pt idx="27" formatCode="0.00E+00">
                  <c:v>1.8062E-15</c:v>
                </c:pt>
                <c:pt idx="28">
                  <c:v>0</c:v>
                </c:pt>
                <c:pt idx="29" formatCode="0.00E+00">
                  <c:v>1.8340000000000001E-12</c:v>
                </c:pt>
                <c:pt idx="30">
                  <c:v>0</c:v>
                </c:pt>
                <c:pt idx="31" formatCode="0.00E+00">
                  <c:v>1.2564000000000001E-25</c:v>
                </c:pt>
                <c:pt idx="32">
                  <c:v>0</c:v>
                </c:pt>
                <c:pt idx="33" formatCode="0.00E+00">
                  <c:v>2.3390999999999999E-36</c:v>
                </c:pt>
                <c:pt idx="34">
                  <c:v>0</c:v>
                </c:pt>
                <c:pt idx="35" formatCode="0.00E+00">
                  <c:v>1.0308999999999999E-24</c:v>
                </c:pt>
                <c:pt idx="36">
                  <c:v>0</c:v>
                </c:pt>
                <c:pt idx="37" formatCode="0.00E+00">
                  <c:v>9.2928999999999993E-18</c:v>
                </c:pt>
                <c:pt idx="38">
                  <c:v>0</c:v>
                </c:pt>
                <c:pt idx="39" formatCode="0.00E+00">
                  <c:v>1.5843E-22</c:v>
                </c:pt>
                <c:pt idx="40">
                  <c:v>0</c:v>
                </c:pt>
                <c:pt idx="41" formatCode="0.00E+00">
                  <c:v>1.2656000000000001E-20</c:v>
                </c:pt>
                <c:pt idx="42">
                  <c:v>0</c:v>
                </c:pt>
                <c:pt idx="43" formatCode="0.00E+00">
                  <c:v>2.4498000000000002E-5</c:v>
                </c:pt>
                <c:pt idx="44">
                  <c:v>0</c:v>
                </c:pt>
                <c:pt idx="45" formatCode="0.00E+00">
                  <c:v>2.1788E-12</c:v>
                </c:pt>
                <c:pt idx="46">
                  <c:v>0</c:v>
                </c:pt>
                <c:pt idx="47" formatCode="0.00E+00">
                  <c:v>2.6961E-23</c:v>
                </c:pt>
                <c:pt idx="48">
                  <c:v>0</c:v>
                </c:pt>
                <c:pt idx="49" formatCode="0.00E+00">
                  <c:v>5.9161000000000003E-9</c:v>
                </c:pt>
                <c:pt idx="50">
                  <c:v>0</c:v>
                </c:pt>
                <c:pt idx="51" formatCode="0.00E+00">
                  <c:v>1.2379999999999999E-13</c:v>
                </c:pt>
                <c:pt idx="52">
                  <c:v>0</c:v>
                </c:pt>
                <c:pt idx="53" formatCode="0.00E+00">
                  <c:v>8.6679000000000002E-30</c:v>
                </c:pt>
                <c:pt idx="54">
                  <c:v>0</c:v>
                </c:pt>
                <c:pt idx="55" formatCode="0.00E+00">
                  <c:v>8.6876999999999998E-37</c:v>
                </c:pt>
                <c:pt idx="56">
                  <c:v>0</c:v>
                </c:pt>
                <c:pt idx="57" formatCode="0.00E+00">
                  <c:v>1.4992E-22</c:v>
                </c:pt>
                <c:pt idx="58">
                  <c:v>0</c:v>
                </c:pt>
                <c:pt idx="59" formatCode="0.00E+00">
                  <c:v>1.6656999999999999E-21</c:v>
                </c:pt>
                <c:pt idx="60">
                  <c:v>0</c:v>
                </c:pt>
                <c:pt idx="61" formatCode="0.00E+00">
                  <c:v>1.6245000000000001E-29</c:v>
                </c:pt>
                <c:pt idx="62">
                  <c:v>0</c:v>
                </c:pt>
                <c:pt idx="63" formatCode="0.00E+00">
                  <c:v>4.2564000000000003E-15</c:v>
                </c:pt>
                <c:pt idx="64">
                  <c:v>0</c:v>
                </c:pt>
                <c:pt idx="65" formatCode="0.00E+00">
                  <c:v>5.4603999999999997E-8</c:v>
                </c:pt>
                <c:pt idx="66">
                  <c:v>0</c:v>
                </c:pt>
                <c:pt idx="67" formatCode="0.00E+00">
                  <c:v>2.7537999999999998E-19</c:v>
                </c:pt>
                <c:pt idx="68">
                  <c:v>0</c:v>
                </c:pt>
                <c:pt idx="69" formatCode="0.00E+00">
                  <c:v>5.0839999999999998E-15</c:v>
                </c:pt>
                <c:pt idx="70">
                  <c:v>0</c:v>
                </c:pt>
                <c:pt idx="71" formatCode="0.00E+00">
                  <c:v>4.6742000000000001E-5</c:v>
                </c:pt>
                <c:pt idx="72">
                  <c:v>0</c:v>
                </c:pt>
                <c:pt idx="73" formatCode="0.00E+00">
                  <c:v>1.8463000000000001E-17</c:v>
                </c:pt>
                <c:pt idx="74">
                  <c:v>0</c:v>
                </c:pt>
                <c:pt idx="75" formatCode="0.00E+00">
                  <c:v>2.0624000000000001E-27</c:v>
                </c:pt>
                <c:pt idx="76">
                  <c:v>0</c:v>
                </c:pt>
                <c:pt idx="77" formatCode="0.00E+00">
                  <c:v>6.4705000000000005E-32</c:v>
                </c:pt>
                <c:pt idx="78">
                  <c:v>0</c:v>
                </c:pt>
                <c:pt idx="79" formatCode="0.00E+00">
                  <c:v>2.6127999999999999E-24</c:v>
                </c:pt>
                <c:pt idx="80">
                  <c:v>0</c:v>
                </c:pt>
                <c:pt idx="81" formatCode="0.00E+00">
                  <c:v>2.3113999999999999E-26</c:v>
                </c:pt>
                <c:pt idx="82">
                  <c:v>0</c:v>
                </c:pt>
                <c:pt idx="83" formatCode="0.00E+00">
                  <c:v>3.7605000000000003E-27</c:v>
                </c:pt>
                <c:pt idx="84">
                  <c:v>0</c:v>
                </c:pt>
                <c:pt idx="85" formatCode="0.00E+00">
                  <c:v>9.8485999999999999E-12</c:v>
                </c:pt>
                <c:pt idx="86">
                  <c:v>0</c:v>
                </c:pt>
                <c:pt idx="87" formatCode="0.00E+00">
                  <c:v>3.6214999999999998E-13</c:v>
                </c:pt>
                <c:pt idx="88">
                  <c:v>0</c:v>
                </c:pt>
                <c:pt idx="89" formatCode="0.00E+00">
                  <c:v>3.9391000000000001E-26</c:v>
                </c:pt>
                <c:pt idx="90">
                  <c:v>0</c:v>
                </c:pt>
                <c:pt idx="91" formatCode="0.00E+00">
                  <c:v>7.3658999999999998E-8</c:v>
                </c:pt>
                <c:pt idx="92">
                  <c:v>0</c:v>
                </c:pt>
                <c:pt idx="93" formatCode="0.00E+00">
                  <c:v>1.1649000000000001E-6</c:v>
                </c:pt>
                <c:pt idx="94">
                  <c:v>0</c:v>
                </c:pt>
                <c:pt idx="95" formatCode="0.00E+00">
                  <c:v>1.6028E-22</c:v>
                </c:pt>
                <c:pt idx="96">
                  <c:v>0</c:v>
                </c:pt>
                <c:pt idx="97" formatCode="0.00E+00">
                  <c:v>1.8546E-19</c:v>
                </c:pt>
                <c:pt idx="98">
                  <c:v>0</c:v>
                </c:pt>
                <c:pt idx="99" formatCode="0.00E+00">
                  <c:v>1.9559999999999998E-18</c:v>
                </c:pt>
                <c:pt idx="100">
                  <c:v>0</c:v>
                </c:pt>
                <c:pt idx="101" formatCode="0.00E+00">
                  <c:v>1.3088E-27</c:v>
                </c:pt>
                <c:pt idx="102">
                  <c:v>0</c:v>
                </c:pt>
                <c:pt idx="103" formatCode="0.00E+00">
                  <c:v>2.9220999999999999E-32</c:v>
                </c:pt>
                <c:pt idx="104">
                  <c:v>0</c:v>
                </c:pt>
                <c:pt idx="105" formatCode="0.00E+00">
                  <c:v>8.9447999999999996E-22</c:v>
                </c:pt>
                <c:pt idx="106">
                  <c:v>0</c:v>
                </c:pt>
                <c:pt idx="107" formatCode="0.00E+00">
                  <c:v>1.6532999999999999E-13</c:v>
                </c:pt>
                <c:pt idx="108">
                  <c:v>0</c:v>
                </c:pt>
                <c:pt idx="109" formatCode="0.00E+00">
                  <c:v>1.0442E-19</c:v>
                </c:pt>
                <c:pt idx="110">
                  <c:v>0</c:v>
                </c:pt>
                <c:pt idx="111" formatCode="0.00E+00">
                  <c:v>6.8899000000000002E-19</c:v>
                </c:pt>
                <c:pt idx="112">
                  <c:v>0</c:v>
                </c:pt>
                <c:pt idx="113">
                  <c:v>5.7101000000000001E-3</c:v>
                </c:pt>
                <c:pt idx="114">
                  <c:v>0</c:v>
                </c:pt>
                <c:pt idx="115" formatCode="0.00E+00">
                  <c:v>1.1637E-11</c:v>
                </c:pt>
                <c:pt idx="116">
                  <c:v>0</c:v>
                </c:pt>
                <c:pt idx="117" formatCode="0.00E+00">
                  <c:v>2.255E-25</c:v>
                </c:pt>
                <c:pt idx="118">
                  <c:v>0</c:v>
                </c:pt>
                <c:pt idx="119" formatCode="0.00E+00">
                  <c:v>1.3889E-13</c:v>
                </c:pt>
                <c:pt idx="120">
                  <c:v>0</c:v>
                </c:pt>
                <c:pt idx="121" formatCode="0.00E+00">
                  <c:v>5.1579999999999998E-18</c:v>
                </c:pt>
                <c:pt idx="122">
                  <c:v>0</c:v>
                </c:pt>
                <c:pt idx="123" formatCode="0.00E+00">
                  <c:v>6.3559000000000004E-32</c:v>
                </c:pt>
                <c:pt idx="124">
                  <c:v>0</c:v>
                </c:pt>
                <c:pt idx="125" formatCode="0.00E+00">
                  <c:v>4.2561999999999998E-34</c:v>
                </c:pt>
                <c:pt idx="126">
                  <c:v>0</c:v>
                </c:pt>
                <c:pt idx="127" formatCode="0.00E+00">
                  <c:v>1.6005000000000001E-18</c:v>
                </c:pt>
                <c:pt idx="128">
                  <c:v>0</c:v>
                </c:pt>
                <c:pt idx="129" formatCode="0.00E+00">
                  <c:v>2.5557999999999999E-17</c:v>
                </c:pt>
                <c:pt idx="130">
                  <c:v>0</c:v>
                </c:pt>
                <c:pt idx="131" formatCode="0.00E+00">
                  <c:v>6.9907999999999996E-27</c:v>
                </c:pt>
                <c:pt idx="132">
                  <c:v>0</c:v>
                </c:pt>
                <c:pt idx="133" formatCode="0.00E+00">
                  <c:v>8.7435000000000001E-13</c:v>
                </c:pt>
                <c:pt idx="134">
                  <c:v>0</c:v>
                </c:pt>
                <c:pt idx="135" formatCode="0.00E+00">
                  <c:v>6.3916000000000003E-5</c:v>
                </c:pt>
                <c:pt idx="136">
                  <c:v>0</c:v>
                </c:pt>
                <c:pt idx="137" formatCode="0.00E+00">
                  <c:v>3.3529000000000001E-18</c:v>
                </c:pt>
                <c:pt idx="138">
                  <c:v>0</c:v>
                </c:pt>
                <c:pt idx="139" formatCode="0.00E+00">
                  <c:v>7.5639000000000003E-17</c:v>
                </c:pt>
                <c:pt idx="140">
                  <c:v>0</c:v>
                </c:pt>
                <c:pt idx="141" formatCode="0.00E+00">
                  <c:v>1.1853E-9</c:v>
                </c:pt>
                <c:pt idx="142">
                  <c:v>0</c:v>
                </c:pt>
                <c:pt idx="143" formatCode="0.00E+00">
                  <c:v>6.3002999999999996E-21</c:v>
                </c:pt>
                <c:pt idx="144">
                  <c:v>0</c:v>
                </c:pt>
                <c:pt idx="145" formatCode="0.00E+00">
                  <c:v>4.6189E-37</c:v>
                </c:pt>
                <c:pt idx="146">
                  <c:v>0</c:v>
                </c:pt>
                <c:pt idx="147" formatCode="0.00E+00">
                  <c:v>8.6791999999999996E-29</c:v>
                </c:pt>
                <c:pt idx="148">
                  <c:v>0</c:v>
                </c:pt>
                <c:pt idx="149" formatCode="0.00E+00">
                  <c:v>8.1022999999999995E-20</c:v>
                </c:pt>
                <c:pt idx="150">
                  <c:v>0</c:v>
                </c:pt>
                <c:pt idx="151" formatCode="0.00E+00">
                  <c:v>2.0841E-22</c:v>
                </c:pt>
                <c:pt idx="152">
                  <c:v>0</c:v>
                </c:pt>
                <c:pt idx="153" formatCode="0.00E+00">
                  <c:v>6.6669000000000001E-25</c:v>
                </c:pt>
                <c:pt idx="154">
                  <c:v>0</c:v>
                </c:pt>
                <c:pt idx="155" formatCode="0.00E+00">
                  <c:v>1.721E-8</c:v>
                </c:pt>
                <c:pt idx="156">
                  <c:v>0</c:v>
                </c:pt>
                <c:pt idx="157" formatCode="0.00E+00">
                  <c:v>9.1374999999999995E-11</c:v>
                </c:pt>
                <c:pt idx="158">
                  <c:v>0</c:v>
                </c:pt>
                <c:pt idx="159" formatCode="0.00E+00">
                  <c:v>2.8329E-25</c:v>
                </c:pt>
                <c:pt idx="160">
                  <c:v>0</c:v>
                </c:pt>
                <c:pt idx="161" formatCode="0.00E+00">
                  <c:v>1.9098000000000002E-9</c:v>
                </c:pt>
                <c:pt idx="162">
                  <c:v>0</c:v>
                </c:pt>
                <c:pt idx="163" formatCode="0.00E+00">
                  <c:v>1.0858999999999999E-9</c:v>
                </c:pt>
                <c:pt idx="164">
                  <c:v>0</c:v>
                </c:pt>
                <c:pt idx="165" formatCode="0.00E+00">
                  <c:v>3.1252E-25</c:v>
                </c:pt>
                <c:pt idx="166">
                  <c:v>0</c:v>
                </c:pt>
                <c:pt idx="167" formatCode="0.00E+00">
                  <c:v>2.2618000000000001E-41</c:v>
                </c:pt>
                <c:pt idx="168">
                  <c:v>0</c:v>
                </c:pt>
                <c:pt idx="169" formatCode="0.00E+00">
                  <c:v>1.2448000000000001E-25</c:v>
                </c:pt>
                <c:pt idx="170">
                  <c:v>0</c:v>
                </c:pt>
                <c:pt idx="171" formatCode="0.00E+00">
                  <c:v>5.1113000000000001E-23</c:v>
                </c:pt>
                <c:pt idx="172">
                  <c:v>0</c:v>
                </c:pt>
                <c:pt idx="173" formatCode="0.00E+00">
                  <c:v>1.0113999999999999E-28</c:v>
                </c:pt>
                <c:pt idx="174">
                  <c:v>0</c:v>
                </c:pt>
                <c:pt idx="175" formatCode="0.00E+00">
                  <c:v>4.5710999999999999E-19</c:v>
                </c:pt>
                <c:pt idx="176">
                  <c:v>0</c:v>
                </c:pt>
                <c:pt idx="177" formatCode="0.00E+00">
                  <c:v>2.4755E-9</c:v>
                </c:pt>
                <c:pt idx="178">
                  <c:v>0</c:v>
                </c:pt>
                <c:pt idx="179" formatCode="0.00E+00">
                  <c:v>1.7695E-17</c:v>
                </c:pt>
                <c:pt idx="180">
                  <c:v>0</c:v>
                </c:pt>
                <c:pt idx="181" formatCode="0.00E+00">
                  <c:v>6.6232000000000003E-18</c:v>
                </c:pt>
                <c:pt idx="182">
                  <c:v>0</c:v>
                </c:pt>
                <c:pt idx="183">
                  <c:v>1.4938E-3</c:v>
                </c:pt>
                <c:pt idx="184">
                  <c:v>0</c:v>
                </c:pt>
                <c:pt idx="185" formatCode="0.00E+00">
                  <c:v>1.885E-13</c:v>
                </c:pt>
                <c:pt idx="186">
                  <c:v>0</c:v>
                </c:pt>
                <c:pt idx="187" formatCode="0.00E+00">
                  <c:v>2.3264999999999998E-28</c:v>
                </c:pt>
                <c:pt idx="188">
                  <c:v>0</c:v>
                </c:pt>
                <c:pt idx="189" formatCode="0.00E+00">
                  <c:v>1.9128999999999999E-19</c:v>
                </c:pt>
                <c:pt idx="190">
                  <c:v>0</c:v>
                </c:pt>
                <c:pt idx="191" formatCode="0.00E+00">
                  <c:v>1.2434E-26</c:v>
                </c:pt>
                <c:pt idx="192">
                  <c:v>0</c:v>
                </c:pt>
                <c:pt idx="193" formatCode="0.00E+00">
                  <c:v>2.3753999999999999E-27</c:v>
                </c:pt>
                <c:pt idx="194">
                  <c:v>0</c:v>
                </c:pt>
                <c:pt idx="195" formatCode="0.00E+00">
                  <c:v>1.2347000000000001E-31</c:v>
                </c:pt>
                <c:pt idx="196">
                  <c:v>0</c:v>
                </c:pt>
                <c:pt idx="197" formatCode="0.00E+00">
                  <c:v>4.6535000000000004E-15</c:v>
                </c:pt>
                <c:pt idx="198">
                  <c:v>0</c:v>
                </c:pt>
                <c:pt idx="199" formatCode="0.00E+00">
                  <c:v>2.9179000000000001E-13</c:v>
                </c:pt>
                <c:pt idx="200">
                  <c:v>0</c:v>
                </c:pt>
                <c:pt idx="201" formatCode="0.00E+00">
                  <c:v>1.0671999999999999E-24</c:v>
                </c:pt>
                <c:pt idx="202">
                  <c:v>0</c:v>
                </c:pt>
                <c:pt idx="203" formatCode="0.00E+00">
                  <c:v>3.9180000000000001E-11</c:v>
                </c:pt>
                <c:pt idx="204">
                  <c:v>0</c:v>
                </c:pt>
                <c:pt idx="205">
                  <c:v>1.7906E-3</c:v>
                </c:pt>
                <c:pt idx="206">
                  <c:v>0</c:v>
                </c:pt>
                <c:pt idx="207" formatCode="0.00E+00">
                  <c:v>1.1593000000000001E-18</c:v>
                </c:pt>
                <c:pt idx="208">
                  <c:v>0</c:v>
                </c:pt>
                <c:pt idx="209" formatCode="0.00E+00">
                  <c:v>1.0195E-19</c:v>
                </c:pt>
                <c:pt idx="210">
                  <c:v>0</c:v>
                </c:pt>
                <c:pt idx="211" formatCode="0.00E+00">
                  <c:v>4.5282999999999998E-15</c:v>
                </c:pt>
                <c:pt idx="212">
                  <c:v>0</c:v>
                </c:pt>
                <c:pt idx="213" formatCode="0.00E+00">
                  <c:v>1.2333000000000001E-25</c:v>
                </c:pt>
                <c:pt idx="214">
                  <c:v>0</c:v>
                </c:pt>
                <c:pt idx="215" formatCode="0.00E+00">
                  <c:v>1.2343000000000001E-32</c:v>
                </c:pt>
                <c:pt idx="216">
                  <c:v>0</c:v>
                </c:pt>
                <c:pt idx="217" formatCode="0.00E+00">
                  <c:v>6.6920000000000003E-26</c:v>
                </c:pt>
                <c:pt idx="218">
                  <c:v>0</c:v>
                </c:pt>
                <c:pt idx="219" formatCode="0.00E+00">
                  <c:v>1.6808E-15</c:v>
                </c:pt>
                <c:pt idx="220">
                  <c:v>0</c:v>
                </c:pt>
                <c:pt idx="221" formatCode="0.00E+00">
                  <c:v>7.2646000000000002E-19</c:v>
                </c:pt>
                <c:pt idx="222">
                  <c:v>0</c:v>
                </c:pt>
                <c:pt idx="223" formatCode="0.00E+00">
                  <c:v>4.8649000000000002E-23</c:v>
                </c:pt>
                <c:pt idx="224">
                  <c:v>0</c:v>
                </c:pt>
                <c:pt idx="225" formatCode="0.00E+00">
                  <c:v>5.3253999999999999E-6</c:v>
                </c:pt>
                <c:pt idx="226">
                  <c:v>0</c:v>
                </c:pt>
                <c:pt idx="227" formatCode="0.00E+00">
                  <c:v>3.3310999999999998E-9</c:v>
                </c:pt>
                <c:pt idx="228">
                  <c:v>0</c:v>
                </c:pt>
                <c:pt idx="229" formatCode="0.00E+00">
                  <c:v>7.8992999999999996E-25</c:v>
                </c:pt>
                <c:pt idx="230">
                  <c:v>0</c:v>
                </c:pt>
                <c:pt idx="231" formatCode="0.00E+00">
                  <c:v>1.5253E-12</c:v>
                </c:pt>
                <c:pt idx="232">
                  <c:v>0</c:v>
                </c:pt>
                <c:pt idx="233" formatCode="0.00E+00">
                  <c:v>9.8698000000000005E-14</c:v>
                </c:pt>
                <c:pt idx="234">
                  <c:v>0</c:v>
                </c:pt>
                <c:pt idx="235" formatCode="0.00E+00">
                  <c:v>5.4070999999999997E-29</c:v>
                </c:pt>
                <c:pt idx="236">
                  <c:v>0</c:v>
                </c:pt>
                <c:pt idx="237" formatCode="0.00E+00">
                  <c:v>1.6194E-38</c:v>
                </c:pt>
                <c:pt idx="238">
                  <c:v>0</c:v>
                </c:pt>
                <c:pt idx="239" formatCode="0.00E+00">
                  <c:v>5.364E-22</c:v>
                </c:pt>
                <c:pt idx="240">
                  <c:v>0</c:v>
                </c:pt>
                <c:pt idx="241" formatCode="0.00E+00">
                  <c:v>1.2169E-18</c:v>
                </c:pt>
                <c:pt idx="242">
                  <c:v>0</c:v>
                </c:pt>
                <c:pt idx="243" formatCode="0.00E+00">
                  <c:v>1.2629000000000001E-25</c:v>
                </c:pt>
                <c:pt idx="244">
                  <c:v>0</c:v>
                </c:pt>
                <c:pt idx="245" formatCode="0.00E+00">
                  <c:v>1.0122E-16</c:v>
                </c:pt>
                <c:pt idx="246">
                  <c:v>0</c:v>
                </c:pt>
                <c:pt idx="247" formatCode="0.00E+00">
                  <c:v>1.3387000000000001E-5</c:v>
                </c:pt>
                <c:pt idx="248">
                  <c:v>0</c:v>
                </c:pt>
                <c:pt idx="249" formatCode="0.00E+00">
                  <c:v>7.9315999999999995E-16</c:v>
                </c:pt>
                <c:pt idx="250">
                  <c:v>0</c:v>
                </c:pt>
                <c:pt idx="251" formatCode="0.00E+00">
                  <c:v>6.2005000000000002E-19</c:v>
                </c:pt>
                <c:pt idx="252">
                  <c:v>0</c:v>
                </c:pt>
                <c:pt idx="253" formatCode="0.00E+00">
                  <c:v>1.3925000000000001E-7</c:v>
                </c:pt>
                <c:pt idx="254">
                  <c:v>0</c:v>
                </c:pt>
                <c:pt idx="255" formatCode="0.00E+00">
                  <c:v>1.6229E-16</c:v>
                </c:pt>
                <c:pt idx="256">
                  <c:v>0</c:v>
                </c:pt>
                <c:pt idx="257" formatCode="0.00E+00">
                  <c:v>1.7314000000000001E-33</c:v>
                </c:pt>
                <c:pt idx="258">
                  <c:v>0</c:v>
                </c:pt>
                <c:pt idx="259" formatCode="0.00E+00">
                  <c:v>4.7325E-33</c:v>
                </c:pt>
                <c:pt idx="260">
                  <c:v>0</c:v>
                </c:pt>
                <c:pt idx="261" formatCode="0.00E+00">
                  <c:v>3.7946999999999998E-22</c:v>
                </c:pt>
                <c:pt idx="262">
                  <c:v>0</c:v>
                </c:pt>
                <c:pt idx="263" formatCode="0.00E+00">
                  <c:v>4.4455000000000002E-23</c:v>
                </c:pt>
                <c:pt idx="264">
                  <c:v>0</c:v>
                </c:pt>
                <c:pt idx="265" formatCode="0.00E+00">
                  <c:v>2.1587999999999999E-29</c:v>
                </c:pt>
                <c:pt idx="266">
                  <c:v>0</c:v>
                </c:pt>
                <c:pt idx="267" formatCode="0.00E+00">
                  <c:v>5.2272000000000002E-12</c:v>
                </c:pt>
                <c:pt idx="268">
                  <c:v>0</c:v>
                </c:pt>
                <c:pt idx="269" formatCode="0.00E+00">
                  <c:v>7.1530999999999998E-10</c:v>
                </c:pt>
                <c:pt idx="270">
                  <c:v>0</c:v>
                </c:pt>
                <c:pt idx="271" formatCode="0.00E+00">
                  <c:v>5.7800000000000002E-23</c:v>
                </c:pt>
                <c:pt idx="272">
                  <c:v>0</c:v>
                </c:pt>
                <c:pt idx="273" formatCode="0.00E+00">
                  <c:v>3.7514999999999999E-11</c:v>
                </c:pt>
                <c:pt idx="274">
                  <c:v>0</c:v>
                </c:pt>
                <c:pt idx="275" formatCode="0.00E+00">
                  <c:v>4.1868000000000003E-6</c:v>
                </c:pt>
                <c:pt idx="276">
                  <c:v>0</c:v>
                </c:pt>
                <c:pt idx="277" formatCode="0.00E+00">
                  <c:v>6.4678999999999997E-21</c:v>
                </c:pt>
                <c:pt idx="278">
                  <c:v>0</c:v>
                </c:pt>
                <c:pt idx="279" formatCode="0.00E+00">
                  <c:v>4.4751000000000001E-24</c:v>
                </c:pt>
                <c:pt idx="280">
                  <c:v>0</c:v>
                </c:pt>
                <c:pt idx="281" formatCode="0.00E+00">
                  <c:v>3.3258000000000002E-29</c:v>
                </c:pt>
                <c:pt idx="282">
                  <c:v>0</c:v>
                </c:pt>
                <c:pt idx="283" formatCode="0.00E+00">
                  <c:v>7.8959999999999997E-25</c:v>
                </c:pt>
                <c:pt idx="284">
                  <c:v>0</c:v>
                </c:pt>
                <c:pt idx="285" formatCode="0.00E+00">
                  <c:v>1.3489000000000001E-28</c:v>
                </c:pt>
                <c:pt idx="286">
                  <c:v>0</c:v>
                </c:pt>
                <c:pt idx="287" formatCode="0.00E+00">
                  <c:v>3.0667999999999998E-23</c:v>
                </c:pt>
                <c:pt idx="288">
                  <c:v>0</c:v>
                </c:pt>
                <c:pt idx="289" formatCode="0.00E+00">
                  <c:v>2.8803999999999999E-11</c:v>
                </c:pt>
                <c:pt idx="290">
                  <c:v>0</c:v>
                </c:pt>
                <c:pt idx="291" formatCode="0.00E+00">
                  <c:v>4.5000999999999999E-16</c:v>
                </c:pt>
                <c:pt idx="292">
                  <c:v>0</c:v>
                </c:pt>
                <c:pt idx="293" formatCode="0.00E+00">
                  <c:v>1.0485E-21</c:v>
                </c:pt>
                <c:pt idx="294">
                  <c:v>0</c:v>
                </c:pt>
                <c:pt idx="295">
                  <c:v>1.4537E-4</c:v>
                </c:pt>
                <c:pt idx="296">
                  <c:v>0</c:v>
                </c:pt>
                <c:pt idx="297" formatCode="0.00E+00">
                  <c:v>9.9407999999999994E-10</c:v>
                </c:pt>
                <c:pt idx="298">
                  <c:v>0</c:v>
                </c:pt>
                <c:pt idx="299" formatCode="0.00E+00">
                  <c:v>2.7026999999999998E-26</c:v>
                </c:pt>
                <c:pt idx="300">
                  <c:v>0</c:v>
                </c:pt>
                <c:pt idx="301" formatCode="0.00E+00">
                  <c:v>2.7305999999999999E-17</c:v>
                </c:pt>
                <c:pt idx="302">
                  <c:v>0</c:v>
                </c:pt>
                <c:pt idx="303" formatCode="0.00E+00">
                  <c:v>4.0589000000000001E-19</c:v>
                </c:pt>
                <c:pt idx="304">
                  <c:v>0</c:v>
                </c:pt>
                <c:pt idx="305" formatCode="0.00E+00">
                  <c:v>1.0221E-28</c:v>
                </c:pt>
                <c:pt idx="306">
                  <c:v>0</c:v>
                </c:pt>
                <c:pt idx="307" formatCode="0.00E+00">
                  <c:v>3.6324999999999999E-35</c:v>
                </c:pt>
                <c:pt idx="308">
                  <c:v>0</c:v>
                </c:pt>
                <c:pt idx="309" formatCode="0.00E+00">
                  <c:v>1.0034E-18</c:v>
                </c:pt>
                <c:pt idx="310">
                  <c:v>0</c:v>
                </c:pt>
                <c:pt idx="311" formatCode="0.00E+00">
                  <c:v>2.4504999999999999E-14</c:v>
                </c:pt>
                <c:pt idx="312">
                  <c:v>0</c:v>
                </c:pt>
                <c:pt idx="313" formatCode="0.00E+00">
                  <c:v>4.6810999999999999E-23</c:v>
                </c:pt>
                <c:pt idx="314">
                  <c:v>0</c:v>
                </c:pt>
                <c:pt idx="315" formatCode="0.00E+00">
                  <c:v>7.8311000000000006E-15</c:v>
                </c:pt>
                <c:pt idx="316">
                  <c:v>0</c:v>
                </c:pt>
                <c:pt idx="317">
                  <c:v>4.9367000000000001E-2</c:v>
                </c:pt>
                <c:pt idx="318">
                  <c:v>0</c:v>
                </c:pt>
                <c:pt idx="319" formatCode="0.00E+00">
                  <c:v>3.376E-15</c:v>
                </c:pt>
                <c:pt idx="320">
                  <c:v>0</c:v>
                </c:pt>
                <c:pt idx="321" formatCode="0.00E+00">
                  <c:v>3.9980000000000003E-21</c:v>
                </c:pt>
                <c:pt idx="322">
                  <c:v>0</c:v>
                </c:pt>
                <c:pt idx="323" formatCode="0.00E+00">
                  <c:v>1.9099000000000002E-12</c:v>
                </c:pt>
                <c:pt idx="324">
                  <c:v>0</c:v>
                </c:pt>
                <c:pt idx="325" formatCode="0.00E+00">
                  <c:v>1.1971999999999999E-20</c:v>
                </c:pt>
                <c:pt idx="326">
                  <c:v>0</c:v>
                </c:pt>
                <c:pt idx="327" formatCode="0.00E+00">
                  <c:v>1.5733E-33</c:v>
                </c:pt>
                <c:pt idx="328">
                  <c:v>0</c:v>
                </c:pt>
                <c:pt idx="329" formatCode="0.00E+00">
                  <c:v>3.2609999999999999E-30</c:v>
                </c:pt>
                <c:pt idx="330">
                  <c:v>0</c:v>
                </c:pt>
                <c:pt idx="331" formatCode="0.00E+00">
                  <c:v>7.8879999999999999E-18</c:v>
                </c:pt>
                <c:pt idx="332">
                  <c:v>0</c:v>
                </c:pt>
                <c:pt idx="333" formatCode="0.00E+00">
                  <c:v>5.8643000000000001E-19</c:v>
                </c:pt>
                <c:pt idx="334">
                  <c:v>0</c:v>
                </c:pt>
                <c:pt idx="335" formatCode="0.00E+00">
                  <c:v>1.9573000000000001E-27</c:v>
                </c:pt>
                <c:pt idx="336">
                  <c:v>0</c:v>
                </c:pt>
                <c:pt idx="337" formatCode="0.00E+00">
                  <c:v>1.8429999999999999E-9</c:v>
                </c:pt>
                <c:pt idx="338">
                  <c:v>0</c:v>
                </c:pt>
                <c:pt idx="339" formatCode="0.00E+00">
                  <c:v>1.7702000000000001E-7</c:v>
                </c:pt>
                <c:pt idx="340">
                  <c:v>0</c:v>
                </c:pt>
                <c:pt idx="341" formatCode="0.00E+00">
                  <c:v>5.8985E-22</c:v>
                </c:pt>
                <c:pt idx="342">
                  <c:v>0</c:v>
                </c:pt>
                <c:pt idx="343" formatCode="0.00E+00">
                  <c:v>3.4100999999999998E-13</c:v>
                </c:pt>
                <c:pt idx="344">
                  <c:v>0</c:v>
                </c:pt>
                <c:pt idx="345" formatCode="0.00E+00">
                  <c:v>6.1808E-10</c:v>
                </c:pt>
                <c:pt idx="346">
                  <c:v>0</c:v>
                </c:pt>
                <c:pt idx="347" formatCode="0.00E+00">
                  <c:v>3.2433999999999998E-24</c:v>
                </c:pt>
                <c:pt idx="348">
                  <c:v>0</c:v>
                </c:pt>
                <c:pt idx="349" formatCode="0.00E+00">
                  <c:v>3.2145999999999998E-39</c:v>
                </c:pt>
                <c:pt idx="350">
                  <c:v>0</c:v>
                </c:pt>
                <c:pt idx="351" formatCode="0.00E+00">
                  <c:v>8.8573999999999999E-26</c:v>
                </c:pt>
                <c:pt idx="352">
                  <c:v>0</c:v>
                </c:pt>
                <c:pt idx="353" formatCode="0.00E+00">
                  <c:v>2.4059000000000001E-20</c:v>
                </c:pt>
                <c:pt idx="354">
                  <c:v>0</c:v>
                </c:pt>
                <c:pt idx="355" formatCode="0.00E+00">
                  <c:v>6.4224000000000004E-25</c:v>
                </c:pt>
                <c:pt idx="356">
                  <c:v>0</c:v>
                </c:pt>
                <c:pt idx="357" formatCode="0.00E+00">
                  <c:v>7.3594000000000001E-21</c:v>
                </c:pt>
                <c:pt idx="358">
                  <c:v>0</c:v>
                </c:pt>
                <c:pt idx="359" formatCode="0.00E+00">
                  <c:v>2.4035E-7</c:v>
                </c:pt>
                <c:pt idx="360">
                  <c:v>0</c:v>
                </c:pt>
                <c:pt idx="361" formatCode="0.00E+00">
                  <c:v>6.0767999999999997E-14</c:v>
                </c:pt>
                <c:pt idx="362">
                  <c:v>0</c:v>
                </c:pt>
                <c:pt idx="363" formatCode="0.00E+00">
                  <c:v>1.1131999999999999E-21</c:v>
                </c:pt>
                <c:pt idx="364">
                  <c:v>0</c:v>
                </c:pt>
                <c:pt idx="365" formatCode="0.00E+00">
                  <c:v>1.2659E-6</c:v>
                </c:pt>
                <c:pt idx="366">
                  <c:v>0</c:v>
                </c:pt>
                <c:pt idx="367" formatCode="0.00E+00">
                  <c:v>2.3216000000000001E-12</c:v>
                </c:pt>
                <c:pt idx="368">
                  <c:v>0</c:v>
                </c:pt>
                <c:pt idx="369" formatCode="0.00E+00">
                  <c:v>6.6229000000000005E-29</c:v>
                </c:pt>
                <c:pt idx="370">
                  <c:v>0</c:v>
                </c:pt>
                <c:pt idx="371" formatCode="0.00E+00">
                  <c:v>1.7812999999999999E-37</c:v>
                </c:pt>
                <c:pt idx="372">
                  <c:v>0</c:v>
                </c:pt>
                <c:pt idx="373" formatCode="0.00E+00">
                  <c:v>9.8713999999999998E-25</c:v>
                </c:pt>
                <c:pt idx="374">
                  <c:v>0</c:v>
                </c:pt>
                <c:pt idx="375" formatCode="0.00E+00">
                  <c:v>2.9620000000000001E-24</c:v>
                </c:pt>
                <c:pt idx="376">
                  <c:v>0</c:v>
                </c:pt>
                <c:pt idx="377" formatCode="0.00E+00">
                  <c:v>6.7072999999999998E-32</c:v>
                </c:pt>
                <c:pt idx="378">
                  <c:v>0</c:v>
                </c:pt>
                <c:pt idx="379" formatCode="0.00E+00">
                  <c:v>8.9150999999999997E-16</c:v>
                </c:pt>
                <c:pt idx="380">
                  <c:v>0</c:v>
                </c:pt>
                <c:pt idx="381" formatCode="0.00E+00">
                  <c:v>2.0917000000000001E-10</c:v>
                </c:pt>
                <c:pt idx="382">
                  <c:v>0</c:v>
                </c:pt>
                <c:pt idx="383" formatCode="0.00E+00">
                  <c:v>5.5638999999999997E-21</c:v>
                </c:pt>
                <c:pt idx="384">
                  <c:v>0</c:v>
                </c:pt>
                <c:pt idx="385" formatCode="0.00E+00">
                  <c:v>9.5983999999999998E-14</c:v>
                </c:pt>
                <c:pt idx="386">
                  <c:v>0</c:v>
                </c:pt>
                <c:pt idx="387">
                  <c:v>7.9074999999999996E-3</c:v>
                </c:pt>
                <c:pt idx="388">
                  <c:v>0</c:v>
                </c:pt>
                <c:pt idx="389" formatCode="0.00E+00">
                  <c:v>1.0431E-16</c:v>
                </c:pt>
                <c:pt idx="390">
                  <c:v>0</c:v>
                </c:pt>
                <c:pt idx="391" formatCode="0.00E+00">
                  <c:v>8.9417999999999998E-24</c:v>
                </c:pt>
                <c:pt idx="392">
                  <c:v>0</c:v>
                </c:pt>
                <c:pt idx="393" formatCode="0.00E+00">
                  <c:v>1.4428999999999999E-17</c:v>
                </c:pt>
                <c:pt idx="394">
                  <c:v>0</c:v>
                </c:pt>
                <c:pt idx="395" formatCode="0.00E+00">
                  <c:v>4.5762000000000005E-25</c:v>
                </c:pt>
                <c:pt idx="396">
                  <c:v>0</c:v>
                </c:pt>
                <c:pt idx="397" formatCode="0.00E+00">
                  <c:v>3.4720000000000001E-29</c:v>
                </c:pt>
                <c:pt idx="398">
                  <c:v>0</c:v>
                </c:pt>
                <c:pt idx="399" formatCode="0.00E+00">
                  <c:v>1.4136999999999999E-27</c:v>
                </c:pt>
                <c:pt idx="400">
                  <c:v>0</c:v>
                </c:pt>
                <c:pt idx="401" formatCode="0.00E+00">
                  <c:v>1.2020000000000001E-13</c:v>
                </c:pt>
                <c:pt idx="402">
                  <c:v>0</c:v>
                </c:pt>
                <c:pt idx="403" formatCode="0.00E+00">
                  <c:v>2.1172000000000002E-15</c:v>
                </c:pt>
                <c:pt idx="404">
                  <c:v>0</c:v>
                </c:pt>
                <c:pt idx="405" formatCode="0.00E+00">
                  <c:v>7.041E-26</c:v>
                </c:pt>
                <c:pt idx="406">
                  <c:v>0</c:v>
                </c:pt>
                <c:pt idx="407" formatCode="0.00E+00">
                  <c:v>1.3803E-7</c:v>
                </c:pt>
                <c:pt idx="408">
                  <c:v>0</c:v>
                </c:pt>
                <c:pt idx="409" formatCode="0.00E+00">
                  <c:v>1.9970000000000001E-6</c:v>
                </c:pt>
                <c:pt idx="410">
                  <c:v>0</c:v>
                </c:pt>
                <c:pt idx="411" formatCode="0.00E+00">
                  <c:v>2.3749000000000001E-22</c:v>
                </c:pt>
                <c:pt idx="412">
                  <c:v>0</c:v>
                </c:pt>
                <c:pt idx="413" formatCode="0.00E+00">
                  <c:v>5.1262000000000003E-16</c:v>
                </c:pt>
                <c:pt idx="414">
                  <c:v>0</c:v>
                </c:pt>
                <c:pt idx="415" formatCode="0.00E+00">
                  <c:v>1.7770999999999999E-14</c:v>
                </c:pt>
                <c:pt idx="416">
                  <c:v>0</c:v>
                </c:pt>
                <c:pt idx="417" formatCode="0.00E+00">
                  <c:v>7.7099999999999998E-28</c:v>
                </c:pt>
                <c:pt idx="418">
                  <c:v>0</c:v>
                </c:pt>
                <c:pt idx="419" formatCode="0.00E+00">
                  <c:v>4.3571000000000002E-35</c:v>
                </c:pt>
                <c:pt idx="420">
                  <c:v>0</c:v>
                </c:pt>
                <c:pt idx="421" formatCode="0.00E+00">
                  <c:v>1.2605000000000001E-22</c:v>
                </c:pt>
                <c:pt idx="422">
                  <c:v>0</c:v>
                </c:pt>
                <c:pt idx="423" formatCode="0.00E+00">
                  <c:v>6.3050999999999996E-16</c:v>
                </c:pt>
                <c:pt idx="424">
                  <c:v>0</c:v>
                </c:pt>
                <c:pt idx="425" formatCode="0.00E+00">
                  <c:v>7.3181999999999999E-22</c:v>
                </c:pt>
                <c:pt idx="426">
                  <c:v>0</c:v>
                </c:pt>
                <c:pt idx="427" formatCode="0.00E+00">
                  <c:v>7.7951E-19</c:v>
                </c:pt>
                <c:pt idx="428">
                  <c:v>0</c:v>
                </c:pt>
                <c:pt idx="429">
                  <c:v>1.2756E-3</c:v>
                </c:pt>
                <c:pt idx="430">
                  <c:v>0</c:v>
                </c:pt>
                <c:pt idx="431" formatCode="0.00E+00">
                  <c:v>1.3424E-12</c:v>
                </c:pt>
                <c:pt idx="432">
                  <c:v>0</c:v>
                </c:pt>
                <c:pt idx="433" formatCode="0.00E+00">
                  <c:v>4.8151E-23</c:v>
                </c:pt>
                <c:pt idx="434">
                  <c:v>0</c:v>
                </c:pt>
                <c:pt idx="435" formatCode="0.00E+00">
                  <c:v>3.7972999999999999E-10</c:v>
                </c:pt>
                <c:pt idx="436">
                  <c:v>0</c:v>
                </c:pt>
                <c:pt idx="437" formatCode="0.00E+00">
                  <c:v>1.2304E-15</c:v>
                </c:pt>
                <c:pt idx="438">
                  <c:v>0</c:v>
                </c:pt>
                <c:pt idx="439" formatCode="0.00E+00">
                  <c:v>6.1727999999999995E-32</c:v>
                </c:pt>
                <c:pt idx="440">
                  <c:v>0</c:v>
                </c:pt>
                <c:pt idx="441" formatCode="0.00E+00">
                  <c:v>1.1145E-34</c:v>
                </c:pt>
                <c:pt idx="442">
                  <c:v>0</c:v>
                </c:pt>
                <c:pt idx="443" formatCode="0.00E+00">
                  <c:v>1.7504E-20</c:v>
                </c:pt>
                <c:pt idx="444">
                  <c:v>0</c:v>
                </c:pt>
                <c:pt idx="445" formatCode="0.00E+00">
                  <c:v>7.2480000000000001E-20</c:v>
                </c:pt>
                <c:pt idx="446">
                  <c:v>0</c:v>
                </c:pt>
                <c:pt idx="447" formatCode="0.00E+00">
                  <c:v>4.6038000000000002E-29</c:v>
                </c:pt>
                <c:pt idx="448">
                  <c:v>0</c:v>
                </c:pt>
                <c:pt idx="449" formatCode="0.00E+00">
                  <c:v>3.3738999999999999E-13</c:v>
                </c:pt>
                <c:pt idx="450">
                  <c:v>0</c:v>
                </c:pt>
                <c:pt idx="451" formatCode="0.00E+00">
                  <c:v>9.785100000000001E-7</c:v>
                </c:pt>
                <c:pt idx="452">
                  <c:v>0</c:v>
                </c:pt>
                <c:pt idx="453" formatCode="0.00E+00">
                  <c:v>1.7831E-19</c:v>
                </c:pt>
                <c:pt idx="454">
                  <c:v>0</c:v>
                </c:pt>
                <c:pt idx="455" formatCode="0.00E+00">
                  <c:v>9.3518999999999996E-15</c:v>
                </c:pt>
                <c:pt idx="456">
                  <c:v>0</c:v>
                </c:pt>
                <c:pt idx="457" formatCode="0.00E+00">
                  <c:v>1.1649000000000001E-6</c:v>
                </c:pt>
                <c:pt idx="458">
                  <c:v>0</c:v>
                </c:pt>
                <c:pt idx="459" formatCode="0.00E+00">
                  <c:v>2.1433E-19</c:v>
                </c:pt>
                <c:pt idx="460">
                  <c:v>0</c:v>
                </c:pt>
                <c:pt idx="461" formatCode="0.00E+00">
                  <c:v>4.9830000000000002E-28</c:v>
                </c:pt>
                <c:pt idx="462">
                  <c:v>0</c:v>
                </c:pt>
                <c:pt idx="463" formatCode="0.00E+00">
                  <c:v>8.9522E-30</c:v>
                </c:pt>
                <c:pt idx="464">
                  <c:v>0</c:v>
                </c:pt>
                <c:pt idx="465" formatCode="0.00E+00">
                  <c:v>2.3826E-22</c:v>
                </c:pt>
                <c:pt idx="466">
                  <c:v>0</c:v>
                </c:pt>
                <c:pt idx="467" formatCode="0.00E+00">
                  <c:v>5.4470999999999995E-25</c:v>
                </c:pt>
                <c:pt idx="468">
                  <c:v>0</c:v>
                </c:pt>
                <c:pt idx="469" formatCode="0.00E+00">
                  <c:v>3.5238E-25</c:v>
                </c:pt>
                <c:pt idx="470">
                  <c:v>0</c:v>
                </c:pt>
                <c:pt idx="471" formatCode="0.00E+00">
                  <c:v>8.5661E-10</c:v>
                </c:pt>
                <c:pt idx="472">
                  <c:v>0</c:v>
                </c:pt>
                <c:pt idx="473" formatCode="0.00E+00">
                  <c:v>1.4132000000000001E-12</c:v>
                </c:pt>
                <c:pt idx="474">
                  <c:v>0</c:v>
                </c:pt>
                <c:pt idx="475" formatCode="0.00E+00">
                  <c:v>5.0496999999999996E-25</c:v>
                </c:pt>
                <c:pt idx="476">
                  <c:v>0</c:v>
                </c:pt>
                <c:pt idx="477" formatCode="0.00E+00">
                  <c:v>1.4922999999999999E-7</c:v>
                </c:pt>
                <c:pt idx="478">
                  <c:v>0</c:v>
                </c:pt>
                <c:pt idx="479" formatCode="0.00E+00">
                  <c:v>2.7759000000000001E-8</c:v>
                </c:pt>
                <c:pt idx="480">
                  <c:v>0</c:v>
                </c:pt>
                <c:pt idx="481" formatCode="0.00E+00">
                  <c:v>2.4043000000000001E-24</c:v>
                </c:pt>
                <c:pt idx="482">
                  <c:v>0</c:v>
                </c:pt>
                <c:pt idx="483" formatCode="0.00E+00">
                  <c:v>1.1519999999999999E-20</c:v>
                </c:pt>
                <c:pt idx="484">
                  <c:v>0</c:v>
                </c:pt>
                <c:pt idx="485" formatCode="0.00E+00">
                  <c:v>1.3217000000000001E-20</c:v>
                </c:pt>
                <c:pt idx="486">
                  <c:v>0</c:v>
                </c:pt>
                <c:pt idx="487" formatCode="0.00E+00">
                  <c:v>8.9131000000000005E-26</c:v>
                </c:pt>
                <c:pt idx="488">
                  <c:v>0</c:v>
                </c:pt>
                <c:pt idx="489" formatCode="0.00E+00">
                  <c:v>2.8806000000000001E-31</c:v>
                </c:pt>
                <c:pt idx="490">
                  <c:v>0</c:v>
                </c:pt>
                <c:pt idx="491" formatCode="0.00E+00">
                  <c:v>9.7465000000000005E-20</c:v>
                </c:pt>
                <c:pt idx="492">
                  <c:v>0</c:v>
                </c:pt>
                <c:pt idx="493" formatCode="0.00E+00">
                  <c:v>9.2485000000000004E-12</c:v>
                </c:pt>
                <c:pt idx="494">
                  <c:v>0</c:v>
                </c:pt>
                <c:pt idx="495" formatCode="0.00E+00">
                  <c:v>2.3981E-19</c:v>
                </c:pt>
                <c:pt idx="496">
                  <c:v>0</c:v>
                </c:pt>
                <c:pt idx="497" formatCode="0.00E+00">
                  <c:v>2.3008E-17</c:v>
                </c:pt>
                <c:pt idx="498">
                  <c:v>0</c:v>
                </c:pt>
                <c:pt idx="499">
                  <c:v>6.9578000000000001E-2</c:v>
                </c:pt>
                <c:pt idx="500">
                  <c:v>0</c:v>
                </c:pt>
                <c:pt idx="501" formatCode="0.00E+00">
                  <c:v>5.1712000000000002E-13</c:v>
                </c:pt>
                <c:pt idx="502">
                  <c:v>0</c:v>
                </c:pt>
                <c:pt idx="503" formatCode="0.00E+00">
                  <c:v>2.2437000000000002E-25</c:v>
                </c:pt>
                <c:pt idx="504">
                  <c:v>0</c:v>
                </c:pt>
                <c:pt idx="505" formatCode="0.00E+00">
                  <c:v>3.4463E-15</c:v>
                </c:pt>
                <c:pt idx="506">
                  <c:v>0</c:v>
                </c:pt>
                <c:pt idx="507" formatCode="0.00E+00">
                  <c:v>3.3969000000000001E-20</c:v>
                </c:pt>
                <c:pt idx="508">
                  <c:v>0</c:v>
                </c:pt>
                <c:pt idx="509" formatCode="0.00E+00">
                  <c:v>3.0546E-30</c:v>
                </c:pt>
                <c:pt idx="510">
                  <c:v>0</c:v>
                </c:pt>
                <c:pt idx="511" formatCode="0.00E+00">
                  <c:v>5.1703000000000004E-32</c:v>
                </c:pt>
                <c:pt idx="512">
                  <c:v>0</c:v>
                </c:pt>
                <c:pt idx="513" formatCode="0.00E+00">
                  <c:v>1.8143E-16</c:v>
                </c:pt>
                <c:pt idx="514">
                  <c:v>0</c:v>
                </c:pt>
                <c:pt idx="515" formatCode="0.00E+00">
                  <c:v>7.9348000000000003E-16</c:v>
                </c:pt>
                <c:pt idx="516">
                  <c:v>0</c:v>
                </c:pt>
                <c:pt idx="517" formatCode="0.00E+00">
                  <c:v>1.1971999999999999E-26</c:v>
                </c:pt>
                <c:pt idx="518">
                  <c:v>0</c:v>
                </c:pt>
                <c:pt idx="519" formatCode="0.00E+00">
                  <c:v>5.0402E-11</c:v>
                </c:pt>
                <c:pt idx="520">
                  <c:v>0</c:v>
                </c:pt>
                <c:pt idx="521">
                  <c:v>1.6543999999999999E-4</c:v>
                </c:pt>
                <c:pt idx="522">
                  <c:v>0</c:v>
                </c:pt>
                <c:pt idx="523" formatCode="0.00E+00">
                  <c:v>6.7086000000000001E-19</c:v>
                </c:pt>
                <c:pt idx="524">
                  <c:v>0</c:v>
                </c:pt>
                <c:pt idx="525" formatCode="0.00E+00">
                  <c:v>5.8195000000000002E-17</c:v>
                </c:pt>
                <c:pt idx="526">
                  <c:v>0</c:v>
                </c:pt>
                <c:pt idx="527" formatCode="0.00E+00">
                  <c:v>1.8140000000000001E-11</c:v>
                </c:pt>
                <c:pt idx="528">
                  <c:v>0</c:v>
                </c:pt>
                <c:pt idx="529" formatCode="0.00E+00">
                  <c:v>4.7315000000000002E-23</c:v>
                </c:pt>
                <c:pt idx="530">
                  <c:v>0</c:v>
                </c:pt>
                <c:pt idx="531" formatCode="0.00E+00">
                  <c:v>1.4157999999999999E-35</c:v>
                </c:pt>
                <c:pt idx="532">
                  <c:v>0</c:v>
                </c:pt>
                <c:pt idx="533" formatCode="0.00E+00">
                  <c:v>1.1410999999999999E-26</c:v>
                </c:pt>
                <c:pt idx="534">
                  <c:v>0</c:v>
                </c:pt>
                <c:pt idx="535" formatCode="0.00E+00">
                  <c:v>6.933E-18</c:v>
                </c:pt>
                <c:pt idx="536">
                  <c:v>0</c:v>
                </c:pt>
                <c:pt idx="537" formatCode="0.00E+00">
                  <c:v>2.9303E-21</c:v>
                </c:pt>
                <c:pt idx="538">
                  <c:v>0</c:v>
                </c:pt>
                <c:pt idx="539" formatCode="0.00E+00">
                  <c:v>5.4362999999999995E-23</c:v>
                </c:pt>
                <c:pt idx="540">
                  <c:v>0</c:v>
                </c:pt>
                <c:pt idx="541" formatCode="0.00E+00">
                  <c:v>1.2466000000000001E-6</c:v>
                </c:pt>
                <c:pt idx="542">
                  <c:v>0</c:v>
                </c:pt>
                <c:pt idx="543" formatCode="0.00E+00">
                  <c:v>1.3594E-10</c:v>
                </c:pt>
                <c:pt idx="544">
                  <c:v>0</c:v>
                </c:pt>
                <c:pt idx="545" formatCode="0.00E+00">
                  <c:v>1.6338000000000001E-25</c:v>
                </c:pt>
                <c:pt idx="546">
                  <c:v>0</c:v>
                </c:pt>
                <c:pt idx="547" formatCode="0.00E+00">
                  <c:v>8.8563999999999995E-10</c:v>
                </c:pt>
                <c:pt idx="548">
                  <c:v>0</c:v>
                </c:pt>
                <c:pt idx="549" formatCode="0.00E+00">
                  <c:v>1.4335E-11</c:v>
                </c:pt>
                <c:pt idx="550">
                  <c:v>0</c:v>
                </c:pt>
                <c:pt idx="551" formatCode="0.00E+00">
                  <c:v>2.7467999999999998E-27</c:v>
                </c:pt>
                <c:pt idx="552">
                  <c:v>0</c:v>
                </c:pt>
                <c:pt idx="553" formatCode="0.00E+00">
                  <c:v>2.9863000000000001E-39</c:v>
                </c:pt>
                <c:pt idx="554">
                  <c:v>0</c:v>
                </c:pt>
                <c:pt idx="555" formatCode="0.00E+00">
                  <c:v>1.6268E-23</c:v>
                </c:pt>
                <c:pt idx="556">
                  <c:v>0</c:v>
                </c:pt>
                <c:pt idx="557" formatCode="0.00E+00">
                  <c:v>3.0798000000000001E-21</c:v>
                </c:pt>
                <c:pt idx="558">
                  <c:v>0</c:v>
                </c:pt>
                <c:pt idx="559" formatCode="0.00E+00">
                  <c:v>5.7983999999999998E-28</c:v>
                </c:pt>
                <c:pt idx="560">
                  <c:v>0</c:v>
                </c:pt>
                <c:pt idx="561" formatCode="0.00E+00">
                  <c:v>4.4090999999999998E-17</c:v>
                </c:pt>
                <c:pt idx="562">
                  <c:v>0</c:v>
                </c:pt>
                <c:pt idx="563" formatCode="0.00E+00">
                  <c:v>1.0848E-7</c:v>
                </c:pt>
                <c:pt idx="564">
                  <c:v>0</c:v>
                </c:pt>
                <c:pt idx="565" formatCode="0.00E+00">
                  <c:v>2.1322000000000001E-17</c:v>
                </c:pt>
                <c:pt idx="566">
                  <c:v>0</c:v>
                </c:pt>
                <c:pt idx="567" formatCode="0.00E+00">
                  <c:v>3.3048999999999997E-17</c:v>
                </c:pt>
                <c:pt idx="568">
                  <c:v>0</c:v>
                </c:pt>
                <c:pt idx="569">
                  <c:v>1.0972E-4</c:v>
                </c:pt>
                <c:pt idx="570">
                  <c:v>0</c:v>
                </c:pt>
                <c:pt idx="571" formatCode="0.00E+00">
                  <c:v>2.9581999999999998E-15</c:v>
                </c:pt>
                <c:pt idx="572">
                  <c:v>0</c:v>
                </c:pt>
                <c:pt idx="573" formatCode="0.00E+00">
                  <c:v>1.4077999999999999E-28</c:v>
                </c:pt>
                <c:pt idx="574">
                  <c:v>0</c:v>
                </c:pt>
                <c:pt idx="575" formatCode="0.00E+00">
                  <c:v>2.5887999999999998E-21</c:v>
                </c:pt>
                <c:pt idx="576">
                  <c:v>0</c:v>
                </c:pt>
                <c:pt idx="577" formatCode="0.00E+00">
                  <c:v>1.3157999999999999E-24</c:v>
                </c:pt>
                <c:pt idx="578">
                  <c:v>0</c:v>
                </c:pt>
                <c:pt idx="579" formatCode="0.00E+00">
                  <c:v>9.5187000000000005E-26</c:v>
                </c:pt>
                <c:pt idx="580">
                  <c:v>0</c:v>
                </c:pt>
                <c:pt idx="581" formatCode="0.00E+00">
                  <c:v>1.3245000000000001E-29</c:v>
                </c:pt>
                <c:pt idx="582">
                  <c:v>0</c:v>
                </c:pt>
                <c:pt idx="583" formatCode="0.00E+00">
                  <c:v>4.7243999999999995E-13</c:v>
                </c:pt>
                <c:pt idx="584">
                  <c:v>0</c:v>
                </c:pt>
                <c:pt idx="585" formatCode="0.00E+00">
                  <c:v>5.2934E-12</c:v>
                </c:pt>
                <c:pt idx="586">
                  <c:v>0</c:v>
                </c:pt>
                <c:pt idx="587" formatCode="0.00E+00">
                  <c:v>1.1255999999999999E-24</c:v>
                </c:pt>
                <c:pt idx="588">
                  <c:v>0</c:v>
                </c:pt>
                <c:pt idx="589" formatCode="0.00E+00">
                  <c:v>8.6501999999999998E-10</c:v>
                </c:pt>
                <c:pt idx="590">
                  <c:v>0</c:v>
                </c:pt>
                <c:pt idx="591" formatCode="0.00E+00">
                  <c:v>7.6382000000000002E-5</c:v>
                </c:pt>
                <c:pt idx="592">
                  <c:v>0</c:v>
                </c:pt>
                <c:pt idx="593" formatCode="0.00E+00">
                  <c:v>2.5799E-20</c:v>
                </c:pt>
                <c:pt idx="594">
                  <c:v>0</c:v>
                </c:pt>
                <c:pt idx="595" formatCode="0.00E+00">
                  <c:v>3.4886000000000001E-20</c:v>
                </c:pt>
                <c:pt idx="596">
                  <c:v>0</c:v>
                </c:pt>
                <c:pt idx="597" formatCode="0.00E+00">
                  <c:v>4.4258E-17</c:v>
                </c:pt>
                <c:pt idx="598">
                  <c:v>0</c:v>
                </c:pt>
                <c:pt idx="599" formatCode="0.00E+00">
                  <c:v>2.0849E-27</c:v>
                </c:pt>
                <c:pt idx="600">
                  <c:v>0</c:v>
                </c:pt>
                <c:pt idx="601" formatCode="0.00E+00">
                  <c:v>2.8312000000000001E-31</c:v>
                </c:pt>
                <c:pt idx="602">
                  <c:v>0</c:v>
                </c:pt>
                <c:pt idx="603" formatCode="0.00E+00">
                  <c:v>8.0499999999999996E-24</c:v>
                </c:pt>
                <c:pt idx="604">
                  <c:v>0</c:v>
                </c:pt>
                <c:pt idx="605" formatCode="0.00E+00">
                  <c:v>1.2842E-13</c:v>
                </c:pt>
                <c:pt idx="606">
                  <c:v>0</c:v>
                </c:pt>
                <c:pt idx="607" formatCode="0.00E+00">
                  <c:v>3.6955000000000001E-18</c:v>
                </c:pt>
                <c:pt idx="608">
                  <c:v>0</c:v>
                </c:pt>
                <c:pt idx="609" formatCode="0.00E+00">
                  <c:v>2.7003000000000001E-21</c:v>
                </c:pt>
                <c:pt idx="610">
                  <c:v>0</c:v>
                </c:pt>
                <c:pt idx="611">
                  <c:v>2.0689999999999999E-4</c:v>
                </c:pt>
                <c:pt idx="612">
                  <c:v>0</c:v>
                </c:pt>
                <c:pt idx="613" formatCode="0.00E+00">
                  <c:v>1.0339999999999999E-9</c:v>
                </c:pt>
                <c:pt idx="614">
                  <c:v>0</c:v>
                </c:pt>
                <c:pt idx="615" formatCode="0.00E+00">
                  <c:v>3.2563999999999998E-26</c:v>
                </c:pt>
                <c:pt idx="616">
                  <c:v>0</c:v>
                </c:pt>
                <c:pt idx="617" formatCode="0.00E+00">
                  <c:v>1.2668E-13</c:v>
                </c:pt>
                <c:pt idx="618">
                  <c:v>0</c:v>
                </c:pt>
                <c:pt idx="619" formatCode="0.00E+00">
                  <c:v>8.2329999999999999E-16</c:v>
                </c:pt>
                <c:pt idx="620">
                  <c:v>0</c:v>
                </c:pt>
                <c:pt idx="621" formatCode="0.00E+00">
                  <c:v>4.5395999999999997E-31</c:v>
                </c:pt>
                <c:pt idx="622">
                  <c:v>0</c:v>
                </c:pt>
                <c:pt idx="623" formatCode="0.00E+00">
                  <c:v>1.2443E-36</c:v>
                </c:pt>
                <c:pt idx="624">
                  <c:v>0</c:v>
                </c:pt>
                <c:pt idx="625" formatCode="0.00E+00">
                  <c:v>6.6385999999999999E-20</c:v>
                </c:pt>
                <c:pt idx="626">
                  <c:v>0</c:v>
                </c:pt>
                <c:pt idx="627" formatCode="0.00E+00">
                  <c:v>5.9841999999999999E-17</c:v>
                </c:pt>
                <c:pt idx="628">
                  <c:v>0</c:v>
                </c:pt>
                <c:pt idx="629" formatCode="0.00E+00">
                  <c:v>3.6319999999999998E-25</c:v>
                </c:pt>
                <c:pt idx="630">
                  <c:v>0</c:v>
                </c:pt>
                <c:pt idx="631" formatCode="0.00E+00">
                  <c:v>7.5526000000000005E-15</c:v>
                </c:pt>
                <c:pt idx="632">
                  <c:v>0</c:v>
                </c:pt>
                <c:pt idx="633">
                  <c:v>3.1398E-4</c:v>
                </c:pt>
                <c:pt idx="634">
                  <c:v>0</c:v>
                </c:pt>
                <c:pt idx="635" formatCode="0.00E+00">
                  <c:v>3.4056999999999998E-16</c:v>
                </c:pt>
                <c:pt idx="636">
                  <c:v>0</c:v>
                </c:pt>
                <c:pt idx="637" formatCode="0.00E+00">
                  <c:v>9.1464999999999998E-19</c:v>
                </c:pt>
                <c:pt idx="638">
                  <c:v>0</c:v>
                </c:pt>
                <c:pt idx="639" formatCode="0.00E+00">
                  <c:v>4.0860999999999998E-9</c:v>
                </c:pt>
                <c:pt idx="640">
                  <c:v>0</c:v>
                </c:pt>
                <c:pt idx="641" formatCode="0.00E+00">
                  <c:v>1.5303000000000001E-18</c:v>
                </c:pt>
                <c:pt idx="642">
                  <c:v>0</c:v>
                </c:pt>
                <c:pt idx="643" formatCode="0.00E+00">
                  <c:v>1.3751E-35</c:v>
                </c:pt>
                <c:pt idx="644">
                  <c:v>0</c:v>
                </c:pt>
                <c:pt idx="645" formatCode="0.00E+00">
                  <c:v>6.4720999999999997E-31</c:v>
                </c:pt>
                <c:pt idx="646">
                  <c:v>0</c:v>
                </c:pt>
                <c:pt idx="647" formatCode="0.00E+00">
                  <c:v>3.8637999999999997E-20</c:v>
                </c:pt>
                <c:pt idx="648">
                  <c:v>0</c:v>
                </c:pt>
                <c:pt idx="649" formatCode="0.00E+00">
                  <c:v>1.2868E-21</c:v>
                </c:pt>
                <c:pt idx="650">
                  <c:v>0</c:v>
                </c:pt>
                <c:pt idx="651" formatCode="0.00E+00">
                  <c:v>1.9701000000000002E-27</c:v>
                </c:pt>
                <c:pt idx="652">
                  <c:v>0</c:v>
                </c:pt>
                <c:pt idx="653" formatCode="0.00E+00">
                  <c:v>4.5651000000000001E-10</c:v>
                </c:pt>
                <c:pt idx="654">
                  <c:v>0</c:v>
                </c:pt>
                <c:pt idx="655" formatCode="0.00E+00">
                  <c:v>3.1773000000000002E-9</c:v>
                </c:pt>
                <c:pt idx="656">
                  <c:v>0</c:v>
                </c:pt>
                <c:pt idx="657" formatCode="0.00E+00">
                  <c:v>2.8173000000000002E-23</c:v>
                </c:pt>
                <c:pt idx="658">
                  <c:v>0</c:v>
                </c:pt>
                <c:pt idx="659" formatCode="0.00E+00">
                  <c:v>5.1100999999999999E-11</c:v>
                </c:pt>
                <c:pt idx="660">
                  <c:v>0</c:v>
                </c:pt>
                <c:pt idx="661" formatCode="0.00E+00">
                  <c:v>7.7979E-8</c:v>
                </c:pt>
                <c:pt idx="662">
                  <c:v>0</c:v>
                </c:pt>
                <c:pt idx="663" formatCode="0.00E+00">
                  <c:v>7.3037000000000004E-23</c:v>
                </c:pt>
                <c:pt idx="664">
                  <c:v>0</c:v>
                </c:pt>
                <c:pt idx="665" formatCode="0.00E+00">
                  <c:v>3.8173999999999999E-25</c:v>
                </c:pt>
                <c:pt idx="666">
                  <c:v>0</c:v>
                </c:pt>
                <c:pt idx="667" formatCode="0.00E+00">
                  <c:v>4.6217999999999999E-27</c:v>
                </c:pt>
                <c:pt idx="668">
                  <c:v>0</c:v>
                </c:pt>
                <c:pt idx="669" formatCode="0.00E+00">
                  <c:v>6.0768999999999996E-23</c:v>
                </c:pt>
                <c:pt idx="670">
                  <c:v>0</c:v>
                </c:pt>
                <c:pt idx="671" formatCode="0.00E+00">
                  <c:v>1.8665E-27</c:v>
                </c:pt>
                <c:pt idx="672">
                  <c:v>0</c:v>
                </c:pt>
                <c:pt idx="673" formatCode="0.00E+00">
                  <c:v>3.2718999999999998E-21</c:v>
                </c:pt>
                <c:pt idx="674">
                  <c:v>0</c:v>
                </c:pt>
                <c:pt idx="675" formatCode="0.00E+00">
                  <c:v>1.9708999999999999E-9</c:v>
                </c:pt>
                <c:pt idx="676">
                  <c:v>0</c:v>
                </c:pt>
                <c:pt idx="677" formatCode="0.00E+00">
                  <c:v>9.7644999999999992E-16</c:v>
                </c:pt>
                <c:pt idx="678">
                  <c:v>0</c:v>
                </c:pt>
                <c:pt idx="679" formatCode="0.00E+00">
                  <c:v>2.4872E-20</c:v>
                </c:pt>
                <c:pt idx="680">
                  <c:v>0</c:v>
                </c:pt>
                <c:pt idx="681">
                  <c:v>1.6892E-4</c:v>
                </c:pt>
                <c:pt idx="682">
                  <c:v>0</c:v>
                </c:pt>
                <c:pt idx="683" formatCode="0.00E+00">
                  <c:v>2.3168000000000001E-11</c:v>
                </c:pt>
                <c:pt idx="684">
                  <c:v>0</c:v>
                </c:pt>
                <c:pt idx="685" formatCode="0.00E+00">
                  <c:v>3.9898E-28</c:v>
                </c:pt>
                <c:pt idx="686">
                  <c:v>0</c:v>
                </c:pt>
                <c:pt idx="687" formatCode="0.00E+00">
                  <c:v>7.5613999999999999E-19</c:v>
                </c:pt>
                <c:pt idx="688">
                  <c:v>0</c:v>
                </c:pt>
                <c:pt idx="689" formatCode="0.00E+00">
                  <c:v>2.3086000000000002E-21</c:v>
                </c:pt>
                <c:pt idx="690">
                  <c:v>0</c:v>
                </c:pt>
                <c:pt idx="691" formatCode="0.00E+00">
                  <c:v>5.6449999999999997E-27</c:v>
                </c:pt>
                <c:pt idx="692">
                  <c:v>0</c:v>
                </c:pt>
                <c:pt idx="693" formatCode="0.00E+00">
                  <c:v>5.0064999999999997E-34</c:v>
                </c:pt>
                <c:pt idx="694">
                  <c:v>0</c:v>
                </c:pt>
                <c:pt idx="695" formatCode="0.00E+00">
                  <c:v>1.1307000000000001E-16</c:v>
                </c:pt>
                <c:pt idx="696">
                  <c:v>0</c:v>
                </c:pt>
                <c:pt idx="697" formatCode="0.00E+00">
                  <c:v>9.5149999999999993E-13</c:v>
                </c:pt>
                <c:pt idx="698">
                  <c:v>0</c:v>
                </c:pt>
                <c:pt idx="699" formatCode="0.00E+00">
                  <c:v>7.4405000000000005E-23</c:v>
                </c:pt>
                <c:pt idx="700">
                  <c:v>0</c:v>
                </c:pt>
                <c:pt idx="701" formatCode="0.00E+00">
                  <c:v>3.1659999999999998E-13</c:v>
                </c:pt>
                <c:pt idx="702">
                  <c:v>0</c:v>
                </c:pt>
                <c:pt idx="703">
                  <c:v>5.6335999999999997E-2</c:v>
                </c:pt>
                <c:pt idx="704">
                  <c:v>0</c:v>
                </c:pt>
                <c:pt idx="705" formatCode="0.00E+00">
                  <c:v>1.3857E-16</c:v>
                </c:pt>
                <c:pt idx="706">
                  <c:v>0</c:v>
                </c:pt>
                <c:pt idx="707" formatCode="0.00E+00">
                  <c:v>3.0071E-21</c:v>
                </c:pt>
                <c:pt idx="708">
                  <c:v>0</c:v>
                </c:pt>
                <c:pt idx="709" formatCode="0.00E+00">
                  <c:v>3.0073000000000001E-14</c:v>
                </c:pt>
                <c:pt idx="710">
                  <c:v>0</c:v>
                </c:pt>
                <c:pt idx="711" formatCode="0.00E+00">
                  <c:v>7.5437000000000003E-23</c:v>
                </c:pt>
                <c:pt idx="712">
                  <c:v>0</c:v>
                </c:pt>
                <c:pt idx="713" formatCode="0.00E+00">
                  <c:v>5.8453999999999995E-32</c:v>
                </c:pt>
                <c:pt idx="714">
                  <c:v>0</c:v>
                </c:pt>
                <c:pt idx="715" formatCode="0.00E+00">
                  <c:v>4.1190000000000001E-28</c:v>
                </c:pt>
                <c:pt idx="716">
                  <c:v>0</c:v>
                </c:pt>
                <c:pt idx="717" formatCode="0.00E+00">
                  <c:v>7.4809999999999997E-16</c:v>
                </c:pt>
                <c:pt idx="718">
                  <c:v>0</c:v>
                </c:pt>
                <c:pt idx="719" formatCode="0.00E+00">
                  <c:v>1.0231E-17</c:v>
                </c:pt>
                <c:pt idx="720">
                  <c:v>0</c:v>
                </c:pt>
                <c:pt idx="721" formatCode="0.00E+00">
                  <c:v>1.306E-25</c:v>
                </c:pt>
                <c:pt idx="722">
                  <c:v>0</c:v>
                </c:pt>
                <c:pt idx="723" formatCode="0.00E+00">
                  <c:v>1.1037E-7</c:v>
                </c:pt>
                <c:pt idx="724">
                  <c:v>0</c:v>
                </c:pt>
                <c:pt idx="725" formatCode="0.00E+00">
                  <c:v>1.7428E-7</c:v>
                </c:pt>
                <c:pt idx="726">
                  <c:v>0</c:v>
                </c:pt>
                <c:pt idx="727" formatCode="0.00E+00">
                  <c:v>9.3335999999999999E-23</c:v>
                </c:pt>
                <c:pt idx="728">
                  <c:v>0</c:v>
                </c:pt>
                <c:pt idx="729" formatCode="0.00E+00">
                  <c:v>1.6472E-13</c:v>
                </c:pt>
                <c:pt idx="730">
                  <c:v>0</c:v>
                </c:pt>
                <c:pt idx="731" formatCode="0.00E+00">
                  <c:v>6.8078999999999997E-12</c:v>
                </c:pt>
                <c:pt idx="732">
                  <c:v>0</c:v>
                </c:pt>
                <c:pt idx="733" formatCode="0.00E+00">
                  <c:v>2.3508000000000001E-26</c:v>
                </c:pt>
                <c:pt idx="734">
                  <c:v>0</c:v>
                </c:pt>
                <c:pt idx="735" formatCode="0.00E+00">
                  <c:v>7.0840000000000001E-38</c:v>
                </c:pt>
                <c:pt idx="736">
                  <c:v>0</c:v>
                </c:pt>
                <c:pt idx="737" formatCode="0.00E+00">
                  <c:v>1.1674E-23</c:v>
                </c:pt>
                <c:pt idx="738">
                  <c:v>0</c:v>
                </c:pt>
                <c:pt idx="739" formatCode="0.00E+00">
                  <c:v>1.6453E-18</c:v>
                </c:pt>
                <c:pt idx="740">
                  <c:v>0</c:v>
                </c:pt>
                <c:pt idx="741" formatCode="0.00E+00">
                  <c:v>3.8946999999999999E-24</c:v>
                </c:pt>
                <c:pt idx="742">
                  <c:v>0</c:v>
                </c:pt>
                <c:pt idx="743" formatCode="0.00E+00">
                  <c:v>6.3367999999999999E-19</c:v>
                </c:pt>
                <c:pt idx="744">
                  <c:v>0</c:v>
                </c:pt>
                <c:pt idx="745" formatCode="0.00E+00">
                  <c:v>1.2629999999999999E-5</c:v>
                </c:pt>
                <c:pt idx="746">
                  <c:v>0</c:v>
                </c:pt>
                <c:pt idx="747" formatCode="0.00E+00">
                  <c:v>5.4581999999999999E-14</c:v>
                </c:pt>
                <c:pt idx="748">
                  <c:v>0</c:v>
                </c:pt>
                <c:pt idx="749" formatCode="0.00E+00">
                  <c:v>3.2500999999999999E-21</c:v>
                </c:pt>
                <c:pt idx="750">
                  <c:v>0</c:v>
                </c:pt>
                <c:pt idx="751" formatCode="0.00E+00">
                  <c:v>1.3677E-7</c:v>
                </c:pt>
                <c:pt idx="752">
                  <c:v>0</c:v>
                </c:pt>
                <c:pt idx="753" formatCode="0.00E+00">
                  <c:v>2.7864E-14</c:v>
                </c:pt>
                <c:pt idx="754">
                  <c:v>0</c:v>
                </c:pt>
                <c:pt idx="755" formatCode="0.00E+00">
                  <c:v>5.7377999999999998E-31</c:v>
                </c:pt>
                <c:pt idx="756">
                  <c:v>0</c:v>
                </c:pt>
                <c:pt idx="757" formatCode="0.00E+00">
                  <c:v>2.4971E-35</c:v>
                </c:pt>
                <c:pt idx="758">
                  <c:v>0</c:v>
                </c:pt>
                <c:pt idx="759" formatCode="0.00E+00">
                  <c:v>1.1536000000000001E-22</c:v>
                </c:pt>
                <c:pt idx="760">
                  <c:v>0</c:v>
                </c:pt>
                <c:pt idx="761" formatCode="0.00E+00">
                  <c:v>1.3532999999999999E-22</c:v>
                </c:pt>
                <c:pt idx="762">
                  <c:v>0</c:v>
                </c:pt>
                <c:pt idx="763" formatCode="0.00E+00">
                  <c:v>2.749E-31</c:v>
                </c:pt>
                <c:pt idx="764">
                  <c:v>0</c:v>
                </c:pt>
                <c:pt idx="765" formatCode="0.00E+00">
                  <c:v>8.8360999999999998E-14</c:v>
                </c:pt>
                <c:pt idx="766">
                  <c:v>0</c:v>
                </c:pt>
                <c:pt idx="767" formatCode="0.00E+00">
                  <c:v>4.9015000000000001E-9</c:v>
                </c:pt>
                <c:pt idx="768">
                  <c:v>0</c:v>
                </c:pt>
                <c:pt idx="769" formatCode="0.00E+00">
                  <c:v>4.6764000000000003E-21</c:v>
                </c:pt>
                <c:pt idx="770">
                  <c:v>0</c:v>
                </c:pt>
                <c:pt idx="771" formatCode="0.00E+00">
                  <c:v>3.7882E-13</c:v>
                </c:pt>
                <c:pt idx="772">
                  <c:v>0</c:v>
                </c:pt>
                <c:pt idx="773">
                  <c:v>1.6992E-4</c:v>
                </c:pt>
                <c:pt idx="774">
                  <c:v>0</c:v>
                </c:pt>
                <c:pt idx="775" formatCode="0.00E+00">
                  <c:v>1.1631E-18</c:v>
                </c:pt>
                <c:pt idx="776">
                  <c:v>0</c:v>
                </c:pt>
                <c:pt idx="777" formatCode="0.00E+00">
                  <c:v>9.5052999999999996E-25</c:v>
                </c:pt>
                <c:pt idx="778">
                  <c:v>0</c:v>
                </c:pt>
                <c:pt idx="779" formatCode="0.00E+00">
                  <c:v>2.0921999999999999E-20</c:v>
                </c:pt>
                <c:pt idx="780">
                  <c:v>0</c:v>
                </c:pt>
                <c:pt idx="781" formatCode="0.00E+00">
                  <c:v>6.4464999999999997E-25</c:v>
                </c:pt>
                <c:pt idx="782">
                  <c:v>0</c:v>
                </c:pt>
                <c:pt idx="783" formatCode="0.00E+00">
                  <c:v>9.4824000000000009E-28</c:v>
                </c:pt>
                <c:pt idx="784">
                  <c:v>0</c:v>
                </c:pt>
                <c:pt idx="785" formatCode="0.00E+00">
                  <c:v>1.5873E-25</c:v>
                </c:pt>
                <c:pt idx="786">
                  <c:v>0</c:v>
                </c:pt>
                <c:pt idx="787" formatCode="0.00E+00">
                  <c:v>1.0704E-11</c:v>
                </c:pt>
                <c:pt idx="788">
                  <c:v>0</c:v>
                </c:pt>
                <c:pt idx="789" formatCode="0.00E+00">
                  <c:v>1.2775999999999999E-14</c:v>
                </c:pt>
                <c:pt idx="790">
                  <c:v>0</c:v>
                </c:pt>
                <c:pt idx="791" formatCode="0.00E+00">
                  <c:v>2.6455000000000001E-24</c:v>
                </c:pt>
                <c:pt idx="792">
                  <c:v>0</c:v>
                </c:pt>
                <c:pt idx="793" formatCode="0.00E+00">
                  <c:v>2.8219E-6</c:v>
                </c:pt>
                <c:pt idx="794">
                  <c:v>0</c:v>
                </c:pt>
                <c:pt idx="795" formatCode="0.00E+00">
                  <c:v>8.2619999999999995E-8</c:v>
                </c:pt>
                <c:pt idx="796">
                  <c:v>0</c:v>
                </c:pt>
                <c:pt idx="797" formatCode="0.00E+00">
                  <c:v>4.4200999999999997E-24</c:v>
                </c:pt>
                <c:pt idx="798">
                  <c:v>0</c:v>
                </c:pt>
                <c:pt idx="799" formatCode="0.00E+00">
                  <c:v>2.0525000000000001E-17</c:v>
                </c:pt>
                <c:pt idx="800">
                  <c:v>0</c:v>
                </c:pt>
                <c:pt idx="801" formatCode="0.00E+00">
                  <c:v>4.0025999999999999E-17</c:v>
                </c:pt>
                <c:pt idx="802">
                  <c:v>0</c:v>
                </c:pt>
                <c:pt idx="803" formatCode="0.00E+00">
                  <c:v>1.6402999999999999E-28</c:v>
                </c:pt>
                <c:pt idx="804">
                  <c:v>0</c:v>
                </c:pt>
                <c:pt idx="805" formatCode="0.00E+00">
                  <c:v>5.9841000000000001E-34</c:v>
                </c:pt>
                <c:pt idx="806">
                  <c:v>0</c:v>
                </c:pt>
                <c:pt idx="807" formatCode="0.00E+00">
                  <c:v>1.5212E-20</c:v>
                </c:pt>
                <c:pt idx="808">
                  <c:v>0</c:v>
                </c:pt>
                <c:pt idx="809" formatCode="0.00E+00">
                  <c:v>3.7648000000000003E-14</c:v>
                </c:pt>
                <c:pt idx="810">
                  <c:v>0</c:v>
                </c:pt>
                <c:pt idx="811" formatCode="0.00E+00">
                  <c:v>2.1452E-21</c:v>
                </c:pt>
                <c:pt idx="812">
                  <c:v>0</c:v>
                </c:pt>
                <c:pt idx="813" formatCode="0.00E+00">
                  <c:v>4.4473999999999999E-17</c:v>
                </c:pt>
                <c:pt idx="814">
                  <c:v>0</c:v>
                </c:pt>
                <c:pt idx="815">
                  <c:v>4.8355000000000002E-2</c:v>
                </c:pt>
                <c:pt idx="816">
                  <c:v>0</c:v>
                </c:pt>
                <c:pt idx="817" formatCode="0.00E+00">
                  <c:v>3.0798000000000002E-13</c:v>
                </c:pt>
                <c:pt idx="818">
                  <c:v>0</c:v>
                </c:pt>
                <c:pt idx="819" formatCode="0.00E+00">
                  <c:v>3.9225000000000002E-23</c:v>
                </c:pt>
                <c:pt idx="820">
                  <c:v>0</c:v>
                </c:pt>
                <c:pt idx="821" formatCode="0.00E+00">
                  <c:v>5.0047000000000003E-12</c:v>
                </c:pt>
                <c:pt idx="822">
                  <c:v>0</c:v>
                </c:pt>
                <c:pt idx="823" formatCode="0.00E+00">
                  <c:v>4.0403E-18</c:v>
                </c:pt>
                <c:pt idx="824">
                  <c:v>0</c:v>
                </c:pt>
                <c:pt idx="825" formatCode="0.00E+00">
                  <c:v>4.6397999999999998E-33</c:v>
                </c:pt>
                <c:pt idx="826">
                  <c:v>0</c:v>
                </c:pt>
                <c:pt idx="827" formatCode="0.00E+00">
                  <c:v>1.4436000000000001E-32</c:v>
                </c:pt>
                <c:pt idx="828">
                  <c:v>0</c:v>
                </c:pt>
                <c:pt idx="829" formatCode="0.00E+00">
                  <c:v>1.9582999999999998E-18</c:v>
                </c:pt>
                <c:pt idx="830">
                  <c:v>0</c:v>
                </c:pt>
                <c:pt idx="831" formatCode="0.00E+00">
                  <c:v>2.5650999999999999E-18</c:v>
                </c:pt>
                <c:pt idx="832">
                  <c:v>0</c:v>
                </c:pt>
                <c:pt idx="833" formatCode="0.00E+00">
                  <c:v>9.7302000000000003E-29</c:v>
                </c:pt>
                <c:pt idx="834">
                  <c:v>0</c:v>
                </c:pt>
                <c:pt idx="835" formatCode="0.00E+00">
                  <c:v>2.5582000000000001E-11</c:v>
                </c:pt>
                <c:pt idx="836">
                  <c:v>0</c:v>
                </c:pt>
                <c:pt idx="837" formatCode="0.00E+00">
                  <c:v>4.6603000000000001E-6</c:v>
                </c:pt>
                <c:pt idx="838">
                  <c:v>0</c:v>
                </c:pt>
                <c:pt idx="839" formatCode="0.00E+00">
                  <c:v>5.9327999999999999E-20</c:v>
                </c:pt>
                <c:pt idx="840">
                  <c:v>0</c:v>
                </c:pt>
                <c:pt idx="841" formatCode="0.00E+00">
                  <c:v>7.5059000000000007E-15</c:v>
                </c:pt>
                <c:pt idx="842">
                  <c:v>0</c:v>
                </c:pt>
                <c:pt idx="843" formatCode="0.00E+00">
                  <c:v>1.0823E-8</c:v>
                </c:pt>
                <c:pt idx="844">
                  <c:v>0</c:v>
                </c:pt>
                <c:pt idx="845" formatCode="0.00E+00">
                  <c:v>1.0086000000000001E-21</c:v>
                </c:pt>
                <c:pt idx="846">
                  <c:v>0</c:v>
                </c:pt>
                <c:pt idx="847" formatCode="0.00E+00">
                  <c:v>1.9163E-38</c:v>
                </c:pt>
                <c:pt idx="848">
                  <c:v>0</c:v>
                </c:pt>
                <c:pt idx="849" formatCode="0.00E+00">
                  <c:v>1.2283E-27</c:v>
                </c:pt>
                <c:pt idx="850">
                  <c:v>0</c:v>
                </c:pt>
                <c:pt idx="851" formatCode="0.00E+00">
                  <c:v>2.0294000000000001E-20</c:v>
                </c:pt>
                <c:pt idx="852">
                  <c:v>0</c:v>
                </c:pt>
                <c:pt idx="853" formatCode="0.00E+00">
                  <c:v>9.2002999999999996E-24</c:v>
                </c:pt>
                <c:pt idx="854">
                  <c:v>0</c:v>
                </c:pt>
                <c:pt idx="855" formatCode="0.00E+00">
                  <c:v>3.3346999999999997E-23</c:v>
                </c:pt>
                <c:pt idx="856">
                  <c:v>0</c:v>
                </c:pt>
                <c:pt idx="857" formatCode="0.00E+00">
                  <c:v>6.7323E-8</c:v>
                </c:pt>
                <c:pt idx="858">
                  <c:v>0</c:v>
                </c:pt>
                <c:pt idx="859" formatCode="0.00E+00">
                  <c:v>2.8531E-12</c:v>
                </c:pt>
                <c:pt idx="860">
                  <c:v>0</c:v>
                </c:pt>
                <c:pt idx="861" formatCode="0.00E+00">
                  <c:v>3.0506E-24</c:v>
                </c:pt>
                <c:pt idx="862">
                  <c:v>0</c:v>
                </c:pt>
                <c:pt idx="863" formatCode="0.00E+00">
                  <c:v>9.8939999999999998E-8</c:v>
                </c:pt>
                <c:pt idx="864">
                  <c:v>0</c:v>
                </c:pt>
                <c:pt idx="865" formatCode="0.00E+00">
                  <c:v>3.0743999999999997E-10</c:v>
                </c:pt>
                <c:pt idx="866">
                  <c:v>0</c:v>
                </c:pt>
                <c:pt idx="867" formatCode="0.00E+00">
                  <c:v>1.6833E-26</c:v>
                </c:pt>
                <c:pt idx="868">
                  <c:v>0</c:v>
                </c:pt>
                <c:pt idx="869" formatCode="0.00E+00">
                  <c:v>4.602E-23</c:v>
                </c:pt>
                <c:pt idx="870">
                  <c:v>0</c:v>
                </c:pt>
                <c:pt idx="871" formatCode="0.00E+00">
                  <c:v>1.7975E-25</c:v>
                </c:pt>
                <c:pt idx="872">
                  <c:v>0</c:v>
                </c:pt>
                <c:pt idx="873" formatCode="0.00E+00">
                  <c:v>5.4845999999999997E-24</c:v>
                </c:pt>
                <c:pt idx="874">
                  <c:v>0</c:v>
                </c:pt>
                <c:pt idx="875" formatCode="0.00E+00">
                  <c:v>1.9477E-30</c:v>
                </c:pt>
                <c:pt idx="876">
                  <c:v>0</c:v>
                </c:pt>
                <c:pt idx="877" formatCode="0.00E+00">
                  <c:v>1.0538E-17</c:v>
                </c:pt>
                <c:pt idx="878">
                  <c:v>0</c:v>
                </c:pt>
                <c:pt idx="879" formatCode="0.00E+00">
                  <c:v>4.2724000000000002E-10</c:v>
                </c:pt>
                <c:pt idx="880">
                  <c:v>0</c:v>
                </c:pt>
                <c:pt idx="881" formatCode="0.00E+00">
                  <c:v>3.4749999999999998E-19</c:v>
                </c:pt>
                <c:pt idx="882">
                  <c:v>0</c:v>
                </c:pt>
                <c:pt idx="883" formatCode="0.00E+00">
                  <c:v>5.2872000000000004E-16</c:v>
                </c:pt>
                <c:pt idx="884">
                  <c:v>0</c:v>
                </c:pt>
                <c:pt idx="885">
                  <c:v>1.0709E-2</c:v>
                </c:pt>
                <c:pt idx="886">
                  <c:v>0</c:v>
                </c:pt>
                <c:pt idx="887" formatCode="0.00E+00">
                  <c:v>9.8400000000000005E-15</c:v>
                </c:pt>
                <c:pt idx="888">
                  <c:v>0</c:v>
                </c:pt>
                <c:pt idx="889" formatCode="0.00E+00">
                  <c:v>7.3664000000000002E-26</c:v>
                </c:pt>
                <c:pt idx="890">
                  <c:v>0</c:v>
                </c:pt>
                <c:pt idx="891" formatCode="0.00E+00">
                  <c:v>1.4316999999999999E-17</c:v>
                </c:pt>
                <c:pt idx="892">
                  <c:v>0</c:v>
                </c:pt>
                <c:pt idx="893" formatCode="0.00E+00">
                  <c:v>3.1078000000000001E-23</c:v>
                </c:pt>
                <c:pt idx="894">
                  <c:v>0</c:v>
                </c:pt>
                <c:pt idx="895" formatCode="0.00E+00">
                  <c:v>1.2837E-28</c:v>
                </c:pt>
                <c:pt idx="896">
                  <c:v>0</c:v>
                </c:pt>
                <c:pt idx="897" formatCode="0.00E+00">
                  <c:v>5.2967999999999998E-30</c:v>
                </c:pt>
                <c:pt idx="898">
                  <c:v>0</c:v>
                </c:pt>
                <c:pt idx="899" formatCode="0.00E+00">
                  <c:v>1.9321E-14</c:v>
                </c:pt>
                <c:pt idx="900">
                  <c:v>0</c:v>
                </c:pt>
                <c:pt idx="901" formatCode="0.00E+00">
                  <c:v>1.7708000000000001E-14</c:v>
                </c:pt>
                <c:pt idx="902">
                  <c:v>0</c:v>
                </c:pt>
                <c:pt idx="903" formatCode="0.00E+00">
                  <c:v>1.4441E-26</c:v>
                </c:pt>
                <c:pt idx="904">
                  <c:v>0</c:v>
                </c:pt>
                <c:pt idx="905" formatCode="0.00E+00">
                  <c:v>1.6965000000000001E-9</c:v>
                </c:pt>
                <c:pt idx="906">
                  <c:v>0</c:v>
                </c:pt>
                <c:pt idx="907" formatCode="0.00E+00">
                  <c:v>9.3267E-5</c:v>
                </c:pt>
                <c:pt idx="908">
                  <c:v>0</c:v>
                </c:pt>
                <c:pt idx="909" formatCode="0.00E+00">
                  <c:v>2.6344999999999999E-20</c:v>
                </c:pt>
                <c:pt idx="910">
                  <c:v>0</c:v>
                </c:pt>
                <c:pt idx="911" formatCode="0.00E+00">
                  <c:v>1.4951999999999999E-17</c:v>
                </c:pt>
                <c:pt idx="912">
                  <c:v>0</c:v>
                </c:pt>
                <c:pt idx="913" formatCode="0.00E+00">
                  <c:v>7.7870999999999997E-14</c:v>
                </c:pt>
                <c:pt idx="914">
                  <c:v>0</c:v>
                </c:pt>
                <c:pt idx="915" formatCode="0.00E+00">
                  <c:v>8.7970000000000001E-26</c:v>
                </c:pt>
                <c:pt idx="916">
                  <c:v>0</c:v>
                </c:pt>
                <c:pt idx="917" formatCode="0.00E+00">
                  <c:v>3.4165000000000001E-34</c:v>
                </c:pt>
                <c:pt idx="918">
                  <c:v>0</c:v>
                </c:pt>
                <c:pt idx="919" formatCode="0.00E+00">
                  <c:v>1.3245E-24</c:v>
                </c:pt>
                <c:pt idx="920">
                  <c:v>0</c:v>
                </c:pt>
                <c:pt idx="921" formatCode="0.00E+00">
                  <c:v>5.4548000000000004E-16</c:v>
                </c:pt>
                <c:pt idx="922">
                  <c:v>0</c:v>
                </c:pt>
                <c:pt idx="923" formatCode="0.00E+00">
                  <c:v>1.9512000000000001E-20</c:v>
                </c:pt>
                <c:pt idx="924">
                  <c:v>0</c:v>
                </c:pt>
                <c:pt idx="925" formatCode="0.00E+00">
                  <c:v>3.1589000000000002E-21</c:v>
                </c:pt>
                <c:pt idx="926">
                  <c:v>0</c:v>
                </c:pt>
                <c:pt idx="927" formatCode="0.00E+00">
                  <c:v>6.5488999999999996E-5</c:v>
                </c:pt>
                <c:pt idx="928">
                  <c:v>0</c:v>
                </c:pt>
                <c:pt idx="929" formatCode="0.00E+00">
                  <c:v>9.0996E-11</c:v>
                </c:pt>
                <c:pt idx="930">
                  <c:v>0</c:v>
                </c:pt>
                <c:pt idx="931" formatCode="0.00E+00">
                  <c:v>1.5419E-25</c:v>
                </c:pt>
                <c:pt idx="932">
                  <c:v>0</c:v>
                </c:pt>
                <c:pt idx="933" formatCode="0.00E+00">
                  <c:v>8.2339000000000001E-11</c:v>
                </c:pt>
                <c:pt idx="934">
                  <c:v>0</c:v>
                </c:pt>
                <c:pt idx="935" formatCode="0.00E+00">
                  <c:v>7.3825000000000003E-14</c:v>
                </c:pt>
                <c:pt idx="936">
                  <c:v>0</c:v>
                </c:pt>
                <c:pt idx="937" formatCode="0.00E+00">
                  <c:v>8.0582999999999996E-30</c:v>
                </c:pt>
                <c:pt idx="938">
                  <c:v>0</c:v>
                </c:pt>
                <c:pt idx="939" formatCode="0.00E+00">
                  <c:v>3.5447000000000002E-37</c:v>
                </c:pt>
                <c:pt idx="940">
                  <c:v>0</c:v>
                </c:pt>
                <c:pt idx="941" formatCode="0.00E+00">
                  <c:v>2.0359999999999998E-21</c:v>
                </c:pt>
                <c:pt idx="942">
                  <c:v>0</c:v>
                </c:pt>
                <c:pt idx="943" formatCode="0.00E+00">
                  <c:v>1.6035E-19</c:v>
                </c:pt>
                <c:pt idx="944">
                  <c:v>0</c:v>
                </c:pt>
                <c:pt idx="945" formatCode="0.00E+00">
                  <c:v>1.9804999999999999E-27</c:v>
                </c:pt>
                <c:pt idx="946">
                  <c:v>0</c:v>
                </c:pt>
                <c:pt idx="947" formatCode="0.00E+00">
                  <c:v>3.3072999999999999E-15</c:v>
                </c:pt>
                <c:pt idx="948">
                  <c:v>0</c:v>
                </c:pt>
                <c:pt idx="949" formatCode="0.00E+00">
                  <c:v>3.4178999999999999E-6</c:v>
                </c:pt>
                <c:pt idx="950">
                  <c:v>0</c:v>
                </c:pt>
                <c:pt idx="951" formatCode="0.00E+00">
                  <c:v>1.4554000000000001E-17</c:v>
                </c:pt>
                <c:pt idx="952">
                  <c:v>0</c:v>
                </c:pt>
                <c:pt idx="953" formatCode="0.00E+00">
                  <c:v>6.6441999999999998E-17</c:v>
                </c:pt>
                <c:pt idx="954">
                  <c:v>0</c:v>
                </c:pt>
                <c:pt idx="955" formatCode="0.00E+00">
                  <c:v>2.1264999999999999E-6</c:v>
                </c:pt>
                <c:pt idx="956">
                  <c:v>0</c:v>
                </c:pt>
                <c:pt idx="957" formatCode="0.00E+00">
                  <c:v>2.1086E-17</c:v>
                </c:pt>
                <c:pt idx="958">
                  <c:v>0</c:v>
                </c:pt>
                <c:pt idx="959" formatCode="0.00E+00">
                  <c:v>8.1462999999999993E-30</c:v>
                </c:pt>
                <c:pt idx="960">
                  <c:v>0</c:v>
                </c:pt>
                <c:pt idx="961" formatCode="0.00E+00">
                  <c:v>8.4121999999999995E-32</c:v>
                </c:pt>
                <c:pt idx="962">
                  <c:v>0</c:v>
                </c:pt>
                <c:pt idx="963" formatCode="0.00E+00">
                  <c:v>1.3224E-22</c:v>
                </c:pt>
                <c:pt idx="964">
                  <c:v>0</c:v>
                </c:pt>
                <c:pt idx="965" formatCode="0.00E+00">
                  <c:v>2.923E-24</c:v>
                </c:pt>
                <c:pt idx="966">
                  <c:v>0</c:v>
                </c:pt>
                <c:pt idx="967" formatCode="0.00E+00">
                  <c:v>1.1474E-27</c:v>
                </c:pt>
                <c:pt idx="968">
                  <c:v>0</c:v>
                </c:pt>
                <c:pt idx="969" formatCode="0.00E+00">
                  <c:v>4.1821E-11</c:v>
                </c:pt>
                <c:pt idx="970">
                  <c:v>0</c:v>
                </c:pt>
                <c:pt idx="971" formatCode="0.00E+00">
                  <c:v>3.4331000000000001E-11</c:v>
                </c:pt>
                <c:pt idx="972">
                  <c:v>0</c:v>
                </c:pt>
                <c:pt idx="973" formatCode="0.00E+00">
                  <c:v>7.6216000000000003E-25</c:v>
                </c:pt>
                <c:pt idx="974">
                  <c:v>0</c:v>
                </c:pt>
                <c:pt idx="975" formatCode="0.00E+00">
                  <c:v>2.3061000000000001E-9</c:v>
                </c:pt>
                <c:pt idx="976">
                  <c:v>0</c:v>
                </c:pt>
                <c:pt idx="977" formatCode="0.00E+00">
                  <c:v>1.4015E-6</c:v>
                </c:pt>
                <c:pt idx="978">
                  <c:v>0</c:v>
                </c:pt>
                <c:pt idx="979" formatCode="0.00E+00">
                  <c:v>2.7981E-22</c:v>
                </c:pt>
                <c:pt idx="980">
                  <c:v>0</c:v>
                </c:pt>
                <c:pt idx="981" formatCode="0.00E+00">
                  <c:v>1.2127E-21</c:v>
                </c:pt>
                <c:pt idx="982">
                  <c:v>0</c:v>
                </c:pt>
                <c:pt idx="983" formatCode="0.00E+00">
                  <c:v>5.1842999999999999E-20</c:v>
                </c:pt>
                <c:pt idx="984">
                  <c:v>0</c:v>
                </c:pt>
                <c:pt idx="985" formatCode="0.00E+00">
                  <c:v>1.0998E-25</c:v>
                </c:pt>
                <c:pt idx="986">
                  <c:v>0</c:v>
                </c:pt>
                <c:pt idx="987" formatCode="0.00E+00">
                  <c:v>4.2559999999999998E-30</c:v>
                </c:pt>
                <c:pt idx="988">
                  <c:v>0</c:v>
                </c:pt>
                <c:pt idx="989" formatCode="0.00E+00">
                  <c:v>8.2172000000000004E-22</c:v>
                </c:pt>
                <c:pt idx="990">
                  <c:v>0</c:v>
                </c:pt>
                <c:pt idx="991" formatCode="0.00E+00">
                  <c:v>8.7527999999999996E-12</c:v>
                </c:pt>
                <c:pt idx="992">
                  <c:v>0</c:v>
                </c:pt>
                <c:pt idx="993" formatCode="0.00E+00">
                  <c:v>1.0478999999999999E-17</c:v>
                </c:pt>
                <c:pt idx="994">
                  <c:v>0</c:v>
                </c:pt>
                <c:pt idx="995" formatCode="0.00E+00">
                  <c:v>8.7364999999999995E-20</c:v>
                </c:pt>
                <c:pt idx="996">
                  <c:v>0</c:v>
                </c:pt>
                <c:pt idx="997">
                  <c:v>3.3127E-3</c:v>
                </c:pt>
                <c:pt idx="998">
                  <c:v>0</c:v>
                </c:pt>
                <c:pt idx="999" formatCode="0.00E+00">
                  <c:v>4.2292999999999997E-11</c:v>
                </c:pt>
                <c:pt idx="1000">
                  <c:v>0</c:v>
                </c:pt>
                <c:pt idx="1001" formatCode="0.00E+00">
                  <c:v>1.3906E-27</c:v>
                </c:pt>
                <c:pt idx="1002">
                  <c:v>0</c:v>
                </c:pt>
                <c:pt idx="1003" formatCode="0.00E+00">
                  <c:v>1.5639E-15</c:v>
                </c:pt>
                <c:pt idx="1004">
                  <c:v>0</c:v>
                </c:pt>
                <c:pt idx="1005" formatCode="0.00E+00">
                  <c:v>1.6871000000000001E-18</c:v>
                </c:pt>
                <c:pt idx="1006">
                  <c:v>0</c:v>
                </c:pt>
                <c:pt idx="1007" formatCode="0.00E+00">
                  <c:v>7.1078000000000003E-30</c:v>
                </c:pt>
                <c:pt idx="1008">
                  <c:v>0</c:v>
                </c:pt>
                <c:pt idx="1009" formatCode="0.00E+00">
                  <c:v>1.2462E-34</c:v>
                </c:pt>
                <c:pt idx="1010">
                  <c:v>0</c:v>
                </c:pt>
                <c:pt idx="1011" formatCode="0.00E+00">
                  <c:v>7.5573000000000006E-18</c:v>
                </c:pt>
                <c:pt idx="1012">
                  <c:v>0</c:v>
                </c:pt>
                <c:pt idx="1013" formatCode="0.00E+00">
                  <c:v>2.4134000000000001E-15</c:v>
                </c:pt>
                <c:pt idx="1014">
                  <c:v>0</c:v>
                </c:pt>
                <c:pt idx="1015" formatCode="0.00E+00">
                  <c:v>7.0290999999999997E-25</c:v>
                </c:pt>
                <c:pt idx="1016">
                  <c:v>0</c:v>
                </c:pt>
                <c:pt idx="1017" formatCode="0.00E+00">
                  <c:v>3.7913000000000002E-13</c:v>
                </c:pt>
                <c:pt idx="1018">
                  <c:v>0</c:v>
                </c:pt>
                <c:pt idx="1019">
                  <c:v>3.1472000000000002E-3</c:v>
                </c:pt>
                <c:pt idx="1020">
                  <c:v>0</c:v>
                </c:pt>
                <c:pt idx="1021" formatCode="0.00E+00">
                  <c:v>6.6905E-17</c:v>
                </c:pt>
                <c:pt idx="1022">
                  <c:v>0</c:v>
                </c:pt>
                <c:pt idx="1023" formatCode="0.00E+00">
                  <c:v>5.9402000000000004E-19</c:v>
                </c:pt>
                <c:pt idx="1024">
                  <c:v>0</c:v>
                </c:pt>
                <c:pt idx="1025" formatCode="0.00E+00">
                  <c:v>3.4176999999999999E-11</c:v>
                </c:pt>
                <c:pt idx="1026">
                  <c:v>0</c:v>
                </c:pt>
                <c:pt idx="1027" formatCode="0.00E+00">
                  <c:v>4.8313E-21</c:v>
                </c:pt>
                <c:pt idx="1028">
                  <c:v>0</c:v>
                </c:pt>
                <c:pt idx="1029" formatCode="0.00E+00">
                  <c:v>5.9515999999999998E-35</c:v>
                </c:pt>
                <c:pt idx="1030">
                  <c:v>0</c:v>
                </c:pt>
                <c:pt idx="1031" formatCode="0.00E+00">
                  <c:v>7.7790000000000003E-29</c:v>
                </c:pt>
                <c:pt idx="1032">
                  <c:v>0</c:v>
                </c:pt>
                <c:pt idx="1033" formatCode="0.00E+00">
                  <c:v>3.7017000000000001E-18</c:v>
                </c:pt>
                <c:pt idx="1034">
                  <c:v>0</c:v>
                </c:pt>
                <c:pt idx="1035" formatCode="0.00E+00">
                  <c:v>2.6092999999999999E-20</c:v>
                </c:pt>
                <c:pt idx="1036">
                  <c:v>0</c:v>
                </c:pt>
                <c:pt idx="1037" formatCode="0.00E+00">
                  <c:v>1.3475000000000001E-25</c:v>
                </c:pt>
                <c:pt idx="1038">
                  <c:v>0</c:v>
                </c:pt>
                <c:pt idx="1039" formatCode="0.00E+00">
                  <c:v>3.0332999999999998E-8</c:v>
                </c:pt>
                <c:pt idx="1040">
                  <c:v>0</c:v>
                </c:pt>
                <c:pt idx="1041" formatCode="0.00E+00">
                  <c:v>5.9081000000000003E-9</c:v>
                </c:pt>
                <c:pt idx="1042">
                  <c:v>0</c:v>
                </c:pt>
                <c:pt idx="1043" formatCode="0.00E+00">
                  <c:v>8.2315000000000001E-24</c:v>
                </c:pt>
                <c:pt idx="1044">
                  <c:v>0</c:v>
                </c:pt>
                <c:pt idx="1045" formatCode="0.00E+00">
                  <c:v>2.7293E-11</c:v>
                </c:pt>
                <c:pt idx="1046">
                  <c:v>0</c:v>
                </c:pt>
                <c:pt idx="1047" formatCode="0.00E+00">
                  <c:v>6.1503999999999998E-10</c:v>
                </c:pt>
                <c:pt idx="1048">
                  <c:v>0</c:v>
                </c:pt>
                <c:pt idx="1049" formatCode="0.00E+00">
                  <c:v>3.3500000000000002E-25</c:v>
                </c:pt>
                <c:pt idx="1050">
                  <c:v>0</c:v>
                </c:pt>
                <c:pt idx="1051" formatCode="0.00E+00">
                  <c:v>6.5689000000000001E-41</c:v>
                </c:pt>
                <c:pt idx="1052">
                  <c:v>0</c:v>
                </c:pt>
                <c:pt idx="1053" formatCode="0.00E+00">
                  <c:v>6.0590000000000003E-25</c:v>
                </c:pt>
                <c:pt idx="1054">
                  <c:v>0</c:v>
                </c:pt>
                <c:pt idx="1055" formatCode="0.00E+00">
                  <c:v>4.2769000000000002E-21</c:v>
                </c:pt>
                <c:pt idx="1056">
                  <c:v>0</c:v>
                </c:pt>
                <c:pt idx="1057" formatCode="0.00E+00">
                  <c:v>1.3762E-26</c:v>
                </c:pt>
                <c:pt idx="1058">
                  <c:v>0</c:v>
                </c:pt>
                <c:pt idx="1059" formatCode="0.00E+00">
                  <c:v>2.7555E-19</c:v>
                </c:pt>
                <c:pt idx="1060">
                  <c:v>0</c:v>
                </c:pt>
                <c:pt idx="1061" formatCode="0.00E+00">
                  <c:v>1.1491E-7</c:v>
                </c:pt>
                <c:pt idx="1062">
                  <c:v>0</c:v>
                </c:pt>
                <c:pt idx="1063" formatCode="0.00E+00">
                  <c:v>1.2873E-15</c:v>
                </c:pt>
                <c:pt idx="1064">
                  <c:v>0</c:v>
                </c:pt>
                <c:pt idx="1065" formatCode="0.00E+00">
                  <c:v>1.2117999999999999E-19</c:v>
                </c:pt>
                <c:pt idx="1066">
                  <c:v>0</c:v>
                </c:pt>
                <c:pt idx="1067" formatCode="0.00E+00">
                  <c:v>4.1567999999999999E-5</c:v>
                </c:pt>
                <c:pt idx="1068">
                  <c:v>0</c:v>
                </c:pt>
                <c:pt idx="1069" formatCode="0.00E+00">
                  <c:v>2.5479000000000002E-13</c:v>
                </c:pt>
                <c:pt idx="1070">
                  <c:v>0</c:v>
                </c:pt>
                <c:pt idx="1071" formatCode="0.00E+00">
                  <c:v>3.3331000000000001E-30</c:v>
                </c:pt>
                <c:pt idx="1072">
                  <c:v>0</c:v>
                </c:pt>
                <c:pt idx="1073" formatCode="0.00E+00">
                  <c:v>1.7302E-21</c:v>
                </c:pt>
                <c:pt idx="1074">
                  <c:v>0</c:v>
                </c:pt>
                <c:pt idx="1075" formatCode="0.00E+00">
                  <c:v>4.9211000000000001E-25</c:v>
                </c:pt>
                <c:pt idx="1076">
                  <c:v>0</c:v>
                </c:pt>
                <c:pt idx="1077" formatCode="0.00E+00">
                  <c:v>2.7135999999999999E-25</c:v>
                </c:pt>
                <c:pt idx="1078">
                  <c:v>0</c:v>
                </c:pt>
                <c:pt idx="1079" formatCode="0.00E+00">
                  <c:v>2.7646000000000001E-32</c:v>
                </c:pt>
                <c:pt idx="1080">
                  <c:v>0</c:v>
                </c:pt>
                <c:pt idx="1081" formatCode="0.00E+00">
                  <c:v>1.101E-14</c:v>
                </c:pt>
                <c:pt idx="1082">
                  <c:v>0</c:v>
                </c:pt>
                <c:pt idx="1083" formatCode="0.00E+00">
                  <c:v>2.6939000000000001E-11</c:v>
                </c:pt>
                <c:pt idx="1084">
                  <c:v>0</c:v>
                </c:pt>
                <c:pt idx="1085" formatCode="0.00E+00">
                  <c:v>8.1963000000000002E-23</c:v>
                </c:pt>
                <c:pt idx="1086">
                  <c:v>0</c:v>
                </c:pt>
                <c:pt idx="1087" formatCode="0.00E+00">
                  <c:v>6.2931000000000003E-12</c:v>
                </c:pt>
                <c:pt idx="1088">
                  <c:v>0</c:v>
                </c:pt>
                <c:pt idx="1089">
                  <c:v>2.5171E-3</c:v>
                </c:pt>
                <c:pt idx="1090">
                  <c:v>0</c:v>
                </c:pt>
                <c:pt idx="1091" formatCode="0.00E+00">
                  <c:v>2.7559000000000001E-18</c:v>
                </c:pt>
                <c:pt idx="1092">
                  <c:v>0</c:v>
                </c:pt>
                <c:pt idx="1093" formatCode="0.00E+00">
                  <c:v>6.0137000000000001E-22</c:v>
                </c:pt>
                <c:pt idx="1094">
                  <c:v>0</c:v>
                </c:pt>
                <c:pt idx="1095" formatCode="0.00E+00">
                  <c:v>9.1278999999999996E-17</c:v>
                </c:pt>
                <c:pt idx="1096">
                  <c:v>0</c:v>
                </c:pt>
                <c:pt idx="1097" formatCode="0.00E+00">
                  <c:v>6.6212999999999998E-26</c:v>
                </c:pt>
                <c:pt idx="1098">
                  <c:v>0</c:v>
                </c:pt>
                <c:pt idx="1099" formatCode="0.00E+00">
                  <c:v>1.6825999999999999E-30</c:v>
                </c:pt>
                <c:pt idx="1100">
                  <c:v>0</c:v>
                </c:pt>
                <c:pt idx="1101" formatCode="0.00E+00">
                  <c:v>4.4104000000000001E-26</c:v>
                </c:pt>
                <c:pt idx="1102">
                  <c:v>0</c:v>
                </c:pt>
                <c:pt idx="1103" formatCode="0.00E+00">
                  <c:v>6.4860000000000001E-14</c:v>
                </c:pt>
                <c:pt idx="1104">
                  <c:v>0</c:v>
                </c:pt>
                <c:pt idx="1105" formatCode="0.00E+00">
                  <c:v>7.9265000000000005E-17</c:v>
                </c:pt>
                <c:pt idx="1106">
                  <c:v>0</c:v>
                </c:pt>
                <c:pt idx="1107" formatCode="0.00E+00">
                  <c:v>6.0050000000000001E-24</c:v>
                </c:pt>
                <c:pt idx="1108">
                  <c:v>0</c:v>
                </c:pt>
                <c:pt idx="1109" formatCode="0.00E+00">
                  <c:v>3.9886999999999996E-6</c:v>
                </c:pt>
                <c:pt idx="1110">
                  <c:v>0</c:v>
                </c:pt>
                <c:pt idx="1111" formatCode="0.00E+00">
                  <c:v>6.8271000000000003E-8</c:v>
                </c:pt>
                <c:pt idx="1112">
                  <c:v>0</c:v>
                </c:pt>
                <c:pt idx="1113" formatCode="0.00E+00">
                  <c:v>3.7452E-24</c:v>
                </c:pt>
                <c:pt idx="1114">
                  <c:v>0</c:v>
                </c:pt>
                <c:pt idx="1115" formatCode="0.00E+00">
                  <c:v>1.5447E-14</c:v>
                </c:pt>
                <c:pt idx="1116">
                  <c:v>0</c:v>
                </c:pt>
                <c:pt idx="1117" formatCode="0.00E+00">
                  <c:v>2.4154999999999999E-14</c:v>
                </c:pt>
                <c:pt idx="1118">
                  <c:v>0</c:v>
                </c:pt>
                <c:pt idx="1119" formatCode="0.00E+00">
                  <c:v>4.2160000000000002E-29</c:v>
                </c:pt>
                <c:pt idx="1120">
                  <c:v>0</c:v>
                </c:pt>
                <c:pt idx="1121" formatCode="0.00E+00">
                  <c:v>1.0283E-36</c:v>
                </c:pt>
                <c:pt idx="1122">
                  <c:v>0</c:v>
                </c:pt>
                <c:pt idx="1123" formatCode="0.00E+00">
                  <c:v>1.3942E-21</c:v>
                </c:pt>
                <c:pt idx="1124">
                  <c:v>0</c:v>
                </c:pt>
                <c:pt idx="1125" formatCode="0.00E+00">
                  <c:v>9.7492000000000005E-17</c:v>
                </c:pt>
                <c:pt idx="1126">
                  <c:v>0</c:v>
                </c:pt>
                <c:pt idx="1127" formatCode="0.00E+00">
                  <c:v>1.3931000000000001E-23</c:v>
                </c:pt>
                <c:pt idx="1128">
                  <c:v>0</c:v>
                </c:pt>
                <c:pt idx="1129" formatCode="0.00E+00">
                  <c:v>3.9979E-17</c:v>
                </c:pt>
                <c:pt idx="1130">
                  <c:v>0</c:v>
                </c:pt>
                <c:pt idx="1131">
                  <c:v>4.704E-4</c:v>
                </c:pt>
                <c:pt idx="1132">
                  <c:v>0</c:v>
                </c:pt>
                <c:pt idx="1133" formatCode="0.00E+00">
                  <c:v>2.7806000000000001E-14</c:v>
                </c:pt>
                <c:pt idx="1134">
                  <c:v>0</c:v>
                </c:pt>
                <c:pt idx="1135" formatCode="0.00E+00">
                  <c:v>4.5188999999999997E-21</c:v>
                </c:pt>
                <c:pt idx="1136">
                  <c:v>0</c:v>
                </c:pt>
                <c:pt idx="1137" formatCode="0.00E+00">
                  <c:v>2.9710000000000002E-9</c:v>
                </c:pt>
                <c:pt idx="1138">
                  <c:v>0</c:v>
                </c:pt>
                <c:pt idx="1139" formatCode="0.00E+00">
                  <c:v>1.3660999999999999E-16</c:v>
                </c:pt>
                <c:pt idx="1140">
                  <c:v>0</c:v>
                </c:pt>
                <c:pt idx="1141" formatCode="0.00E+00">
                  <c:v>1.7029999999999999E-33</c:v>
                </c:pt>
                <c:pt idx="1142">
                  <c:v>0</c:v>
                </c:pt>
                <c:pt idx="1143" formatCode="0.00E+00">
                  <c:v>3.0818000000000003E-33</c:v>
                </c:pt>
                <c:pt idx="1144">
                  <c:v>0</c:v>
                </c:pt>
                <c:pt idx="1145" formatCode="0.00E+00">
                  <c:v>1.2824000000000001E-20</c:v>
                </c:pt>
                <c:pt idx="1146">
                  <c:v>0</c:v>
                </c:pt>
                <c:pt idx="1147" formatCode="0.00E+00">
                  <c:v>4.9604999999999999E-21</c:v>
                </c:pt>
                <c:pt idx="1148">
                  <c:v>0</c:v>
                </c:pt>
                <c:pt idx="1149" formatCode="0.00E+00">
                  <c:v>3.8747999999999998E-30</c:v>
                </c:pt>
                <c:pt idx="1150">
                  <c:v>0</c:v>
                </c:pt>
                <c:pt idx="1151" formatCode="0.00E+00">
                  <c:v>6.8873000000000003E-12</c:v>
                </c:pt>
                <c:pt idx="1152">
                  <c:v>0</c:v>
                </c:pt>
                <c:pt idx="1153" formatCode="0.00E+00">
                  <c:v>5.3849000000000001E-8</c:v>
                </c:pt>
                <c:pt idx="1154">
                  <c:v>0</c:v>
                </c:pt>
                <c:pt idx="1155" formatCode="0.00E+00">
                  <c:v>2.5895999999999999E-21</c:v>
                </c:pt>
                <c:pt idx="1156">
                  <c:v>0</c:v>
                </c:pt>
                <c:pt idx="1157" formatCode="0.00E+00">
                  <c:v>5.9149999999999995E-13</c:v>
                </c:pt>
                <c:pt idx="1158">
                  <c:v>0</c:v>
                </c:pt>
                <c:pt idx="1159" formatCode="0.00E+00">
                  <c:v>1.9705E-6</c:v>
                </c:pt>
                <c:pt idx="1160">
                  <c:v>0</c:v>
                </c:pt>
                <c:pt idx="1161" formatCode="0.00E+00">
                  <c:v>8.2299000000000006E-21</c:v>
                </c:pt>
                <c:pt idx="1162">
                  <c:v>0</c:v>
                </c:pt>
                <c:pt idx="1163" formatCode="0.00E+00">
                  <c:v>2.2588000000000001E-26</c:v>
                </c:pt>
                <c:pt idx="1164">
                  <c:v>0</c:v>
                </c:pt>
                <c:pt idx="1165" formatCode="0.00E+00">
                  <c:v>8.8511000000000001E-29</c:v>
                </c:pt>
                <c:pt idx="1166">
                  <c:v>0</c:v>
                </c:pt>
                <c:pt idx="1167" formatCode="0.00E+00">
                  <c:v>5.5333999999999997E-23</c:v>
                </c:pt>
                <c:pt idx="1168">
                  <c:v>0</c:v>
                </c:pt>
                <c:pt idx="1169" formatCode="0.00E+00">
                  <c:v>1.8049000000000001E-26</c:v>
                </c:pt>
                <c:pt idx="1170">
                  <c:v>0</c:v>
                </c:pt>
                <c:pt idx="1171" formatCode="0.00E+00">
                  <c:v>1.4521999999999999E-23</c:v>
                </c:pt>
                <c:pt idx="1172">
                  <c:v>0</c:v>
                </c:pt>
                <c:pt idx="1173" formatCode="0.00E+00">
                  <c:v>8.6627000000000005E-10</c:v>
                </c:pt>
                <c:pt idx="1174">
                  <c:v>0</c:v>
                </c:pt>
                <c:pt idx="1175" formatCode="0.00E+00">
                  <c:v>3.7747000000000001E-14</c:v>
                </c:pt>
                <c:pt idx="1176">
                  <c:v>0</c:v>
                </c:pt>
                <c:pt idx="1177" formatCode="0.00E+00">
                  <c:v>5.2110000000000002E-23</c:v>
                </c:pt>
                <c:pt idx="1178">
                  <c:v>0</c:v>
                </c:pt>
                <c:pt idx="1179" formatCode="0.00E+00">
                  <c:v>5.2198000000000004E-6</c:v>
                </c:pt>
                <c:pt idx="1180">
                  <c:v>0</c:v>
                </c:pt>
                <c:pt idx="1181" formatCode="0.00E+00">
                  <c:v>1.6718E-9</c:v>
                </c:pt>
                <c:pt idx="1182">
                  <c:v>0</c:v>
                </c:pt>
                <c:pt idx="1183" formatCode="0.00E+00">
                  <c:v>4.9776E-26</c:v>
                </c:pt>
                <c:pt idx="1184">
                  <c:v>0</c:v>
                </c:pt>
                <c:pt idx="1185" formatCode="0.00E+00">
                  <c:v>2.1729000000000001E-19</c:v>
                </c:pt>
                <c:pt idx="1186">
                  <c:v>0</c:v>
                </c:pt>
                <c:pt idx="1187" formatCode="0.00E+00">
                  <c:v>3.3167999999999999E-20</c:v>
                </c:pt>
                <c:pt idx="1188">
                  <c:v>0</c:v>
                </c:pt>
                <c:pt idx="1189" formatCode="0.00E+00">
                  <c:v>1.0333E-26</c:v>
                </c:pt>
                <c:pt idx="1190">
                  <c:v>0</c:v>
                </c:pt>
                <c:pt idx="1191" formatCode="0.00E+00">
                  <c:v>4.7262999999999997E-33</c:v>
                </c:pt>
                <c:pt idx="1192">
                  <c:v>0</c:v>
                </c:pt>
                <c:pt idx="1193" formatCode="0.00E+00">
                  <c:v>1.5921E-18</c:v>
                </c:pt>
                <c:pt idx="1194">
                  <c:v>0</c:v>
                </c:pt>
                <c:pt idx="1195" formatCode="0.00E+00">
                  <c:v>1.8853000000000001E-12</c:v>
                </c:pt>
                <c:pt idx="1196">
                  <c:v>0</c:v>
                </c:pt>
                <c:pt idx="1197" formatCode="0.00E+00">
                  <c:v>4.0784999999999997E-21</c:v>
                </c:pt>
                <c:pt idx="1198">
                  <c:v>0</c:v>
                </c:pt>
                <c:pt idx="1199" formatCode="0.00E+00">
                  <c:v>1.5643E-15</c:v>
                </c:pt>
                <c:pt idx="1200">
                  <c:v>0</c:v>
                </c:pt>
                <c:pt idx="120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9-4773-98C0-D0B9C5B5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2481456"/>
        <c:axId val="672478504"/>
      </c:barChart>
      <c:catAx>
        <c:axId val="67248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478504"/>
        <c:crosses val="autoZero"/>
        <c:auto val="1"/>
        <c:lblAlgn val="ctr"/>
        <c:lblOffset val="100"/>
        <c:noMultiLvlLbl val="0"/>
      </c:catAx>
      <c:valAx>
        <c:axId val="67247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481456"/>
        <c:crosses val="autoZero"/>
        <c:crossBetween val="between"/>
      </c:valAx>
      <c:spPr>
        <a:noFill/>
        <a:ln w="381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'EMERGED by Pankovski-a'!$C$2</c:f>
              <c:strCache>
                <c:ptCount val="1"/>
                <c:pt idx="0">
                  <c:v>Magnitudes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'EMERGED by Pankovski-a'!$A$3:$A$1205</c:f>
              <c:numCache>
                <c:formatCode>General</c:formatCode>
                <c:ptCount val="12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37</c:v>
                </c:pt>
                <c:pt idx="40">
                  <c:v>38</c:v>
                </c:pt>
                <c:pt idx="41">
                  <c:v>39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45</c:v>
                </c:pt>
                <c:pt idx="48">
                  <c:v>46</c:v>
                </c:pt>
                <c:pt idx="49">
                  <c:v>47</c:v>
                </c:pt>
                <c:pt idx="50">
                  <c:v>48</c:v>
                </c:pt>
                <c:pt idx="51">
                  <c:v>49</c:v>
                </c:pt>
                <c:pt idx="52">
                  <c:v>50</c:v>
                </c:pt>
                <c:pt idx="53">
                  <c:v>51</c:v>
                </c:pt>
                <c:pt idx="54">
                  <c:v>52</c:v>
                </c:pt>
                <c:pt idx="55">
                  <c:v>53</c:v>
                </c:pt>
                <c:pt idx="56">
                  <c:v>54</c:v>
                </c:pt>
                <c:pt idx="57">
                  <c:v>55</c:v>
                </c:pt>
                <c:pt idx="58">
                  <c:v>56</c:v>
                </c:pt>
                <c:pt idx="59">
                  <c:v>57</c:v>
                </c:pt>
                <c:pt idx="60">
                  <c:v>58</c:v>
                </c:pt>
                <c:pt idx="61">
                  <c:v>59</c:v>
                </c:pt>
                <c:pt idx="62">
                  <c:v>60</c:v>
                </c:pt>
                <c:pt idx="63">
                  <c:v>61</c:v>
                </c:pt>
                <c:pt idx="64">
                  <c:v>62</c:v>
                </c:pt>
                <c:pt idx="65">
                  <c:v>63</c:v>
                </c:pt>
                <c:pt idx="66">
                  <c:v>64</c:v>
                </c:pt>
                <c:pt idx="67">
                  <c:v>65</c:v>
                </c:pt>
                <c:pt idx="68">
                  <c:v>66</c:v>
                </c:pt>
                <c:pt idx="69">
                  <c:v>67</c:v>
                </c:pt>
                <c:pt idx="70">
                  <c:v>68</c:v>
                </c:pt>
                <c:pt idx="71">
                  <c:v>69</c:v>
                </c:pt>
                <c:pt idx="72">
                  <c:v>70</c:v>
                </c:pt>
                <c:pt idx="73">
                  <c:v>71</c:v>
                </c:pt>
                <c:pt idx="74">
                  <c:v>72</c:v>
                </c:pt>
                <c:pt idx="75">
                  <c:v>73</c:v>
                </c:pt>
                <c:pt idx="76">
                  <c:v>74</c:v>
                </c:pt>
                <c:pt idx="77">
                  <c:v>75</c:v>
                </c:pt>
                <c:pt idx="78">
                  <c:v>76</c:v>
                </c:pt>
                <c:pt idx="79">
                  <c:v>77</c:v>
                </c:pt>
                <c:pt idx="80">
                  <c:v>78</c:v>
                </c:pt>
                <c:pt idx="81">
                  <c:v>79</c:v>
                </c:pt>
                <c:pt idx="82">
                  <c:v>80</c:v>
                </c:pt>
                <c:pt idx="83">
                  <c:v>81</c:v>
                </c:pt>
                <c:pt idx="84">
                  <c:v>82</c:v>
                </c:pt>
                <c:pt idx="85">
                  <c:v>83</c:v>
                </c:pt>
                <c:pt idx="86">
                  <c:v>84</c:v>
                </c:pt>
                <c:pt idx="87">
                  <c:v>85</c:v>
                </c:pt>
                <c:pt idx="88">
                  <c:v>86</c:v>
                </c:pt>
                <c:pt idx="89">
                  <c:v>87</c:v>
                </c:pt>
                <c:pt idx="90">
                  <c:v>88</c:v>
                </c:pt>
                <c:pt idx="91">
                  <c:v>89</c:v>
                </c:pt>
                <c:pt idx="92">
                  <c:v>90</c:v>
                </c:pt>
                <c:pt idx="93">
                  <c:v>91</c:v>
                </c:pt>
                <c:pt idx="94">
                  <c:v>92</c:v>
                </c:pt>
                <c:pt idx="95">
                  <c:v>93</c:v>
                </c:pt>
                <c:pt idx="96">
                  <c:v>94</c:v>
                </c:pt>
                <c:pt idx="97">
                  <c:v>95</c:v>
                </c:pt>
                <c:pt idx="98">
                  <c:v>96</c:v>
                </c:pt>
                <c:pt idx="99">
                  <c:v>97</c:v>
                </c:pt>
                <c:pt idx="100">
                  <c:v>98</c:v>
                </c:pt>
                <c:pt idx="101">
                  <c:v>99</c:v>
                </c:pt>
                <c:pt idx="102">
                  <c:v>100</c:v>
                </c:pt>
                <c:pt idx="103">
                  <c:v>101</c:v>
                </c:pt>
                <c:pt idx="104">
                  <c:v>102</c:v>
                </c:pt>
                <c:pt idx="105">
                  <c:v>103</c:v>
                </c:pt>
                <c:pt idx="106">
                  <c:v>104</c:v>
                </c:pt>
                <c:pt idx="107">
                  <c:v>105</c:v>
                </c:pt>
                <c:pt idx="108">
                  <c:v>106</c:v>
                </c:pt>
                <c:pt idx="109">
                  <c:v>107</c:v>
                </c:pt>
                <c:pt idx="110">
                  <c:v>108</c:v>
                </c:pt>
                <c:pt idx="111">
                  <c:v>109</c:v>
                </c:pt>
                <c:pt idx="112">
                  <c:v>110</c:v>
                </c:pt>
                <c:pt idx="113">
                  <c:v>111</c:v>
                </c:pt>
                <c:pt idx="114">
                  <c:v>112</c:v>
                </c:pt>
                <c:pt idx="115">
                  <c:v>113</c:v>
                </c:pt>
                <c:pt idx="116">
                  <c:v>114</c:v>
                </c:pt>
                <c:pt idx="117">
                  <c:v>115</c:v>
                </c:pt>
                <c:pt idx="118">
                  <c:v>116</c:v>
                </c:pt>
                <c:pt idx="119">
                  <c:v>117</c:v>
                </c:pt>
                <c:pt idx="120">
                  <c:v>118</c:v>
                </c:pt>
                <c:pt idx="121">
                  <c:v>119</c:v>
                </c:pt>
                <c:pt idx="122">
                  <c:v>120</c:v>
                </c:pt>
                <c:pt idx="123">
                  <c:v>121</c:v>
                </c:pt>
                <c:pt idx="124">
                  <c:v>122</c:v>
                </c:pt>
                <c:pt idx="125">
                  <c:v>123</c:v>
                </c:pt>
                <c:pt idx="126">
                  <c:v>124</c:v>
                </c:pt>
                <c:pt idx="127">
                  <c:v>125</c:v>
                </c:pt>
                <c:pt idx="128">
                  <c:v>126</c:v>
                </c:pt>
                <c:pt idx="129">
                  <c:v>127</c:v>
                </c:pt>
                <c:pt idx="130">
                  <c:v>128</c:v>
                </c:pt>
                <c:pt idx="131">
                  <c:v>129</c:v>
                </c:pt>
                <c:pt idx="132">
                  <c:v>130</c:v>
                </c:pt>
                <c:pt idx="133">
                  <c:v>131</c:v>
                </c:pt>
                <c:pt idx="134">
                  <c:v>132</c:v>
                </c:pt>
                <c:pt idx="135">
                  <c:v>133</c:v>
                </c:pt>
                <c:pt idx="136">
                  <c:v>134</c:v>
                </c:pt>
                <c:pt idx="137">
                  <c:v>135</c:v>
                </c:pt>
                <c:pt idx="138">
                  <c:v>136</c:v>
                </c:pt>
                <c:pt idx="139">
                  <c:v>137</c:v>
                </c:pt>
                <c:pt idx="140">
                  <c:v>138</c:v>
                </c:pt>
                <c:pt idx="141">
                  <c:v>139</c:v>
                </c:pt>
                <c:pt idx="142">
                  <c:v>140</c:v>
                </c:pt>
                <c:pt idx="143">
                  <c:v>141</c:v>
                </c:pt>
                <c:pt idx="144">
                  <c:v>142</c:v>
                </c:pt>
                <c:pt idx="145">
                  <c:v>143</c:v>
                </c:pt>
                <c:pt idx="146">
                  <c:v>144</c:v>
                </c:pt>
                <c:pt idx="147">
                  <c:v>145</c:v>
                </c:pt>
                <c:pt idx="148">
                  <c:v>146</c:v>
                </c:pt>
                <c:pt idx="149">
                  <c:v>147</c:v>
                </c:pt>
                <c:pt idx="150">
                  <c:v>148</c:v>
                </c:pt>
                <c:pt idx="151">
                  <c:v>149</c:v>
                </c:pt>
                <c:pt idx="152">
                  <c:v>150</c:v>
                </c:pt>
                <c:pt idx="153">
                  <c:v>151</c:v>
                </c:pt>
                <c:pt idx="154">
                  <c:v>152</c:v>
                </c:pt>
                <c:pt idx="155">
                  <c:v>153</c:v>
                </c:pt>
                <c:pt idx="156">
                  <c:v>154</c:v>
                </c:pt>
                <c:pt idx="157">
                  <c:v>155</c:v>
                </c:pt>
                <c:pt idx="158">
                  <c:v>156</c:v>
                </c:pt>
                <c:pt idx="159">
                  <c:v>157</c:v>
                </c:pt>
                <c:pt idx="160">
                  <c:v>158</c:v>
                </c:pt>
                <c:pt idx="161">
                  <c:v>159</c:v>
                </c:pt>
                <c:pt idx="162">
                  <c:v>160</c:v>
                </c:pt>
                <c:pt idx="163">
                  <c:v>161</c:v>
                </c:pt>
                <c:pt idx="164">
                  <c:v>162</c:v>
                </c:pt>
                <c:pt idx="165">
                  <c:v>163</c:v>
                </c:pt>
                <c:pt idx="166">
                  <c:v>164</c:v>
                </c:pt>
                <c:pt idx="167">
                  <c:v>165</c:v>
                </c:pt>
                <c:pt idx="168">
                  <c:v>166</c:v>
                </c:pt>
                <c:pt idx="169">
                  <c:v>167</c:v>
                </c:pt>
                <c:pt idx="170">
                  <c:v>168</c:v>
                </c:pt>
                <c:pt idx="171">
                  <c:v>169</c:v>
                </c:pt>
                <c:pt idx="172">
                  <c:v>170</c:v>
                </c:pt>
                <c:pt idx="173">
                  <c:v>171</c:v>
                </c:pt>
                <c:pt idx="174">
                  <c:v>172</c:v>
                </c:pt>
                <c:pt idx="175">
                  <c:v>173</c:v>
                </c:pt>
                <c:pt idx="176">
                  <c:v>174</c:v>
                </c:pt>
                <c:pt idx="177">
                  <c:v>175</c:v>
                </c:pt>
                <c:pt idx="178">
                  <c:v>176</c:v>
                </c:pt>
                <c:pt idx="179">
                  <c:v>177</c:v>
                </c:pt>
                <c:pt idx="180">
                  <c:v>178</c:v>
                </c:pt>
                <c:pt idx="181">
                  <c:v>179</c:v>
                </c:pt>
                <c:pt idx="182">
                  <c:v>180</c:v>
                </c:pt>
                <c:pt idx="183">
                  <c:v>181</c:v>
                </c:pt>
                <c:pt idx="184">
                  <c:v>182</c:v>
                </c:pt>
                <c:pt idx="185">
                  <c:v>183</c:v>
                </c:pt>
                <c:pt idx="186">
                  <c:v>184</c:v>
                </c:pt>
                <c:pt idx="187">
                  <c:v>185</c:v>
                </c:pt>
                <c:pt idx="188">
                  <c:v>186</c:v>
                </c:pt>
                <c:pt idx="189">
                  <c:v>187</c:v>
                </c:pt>
                <c:pt idx="190">
                  <c:v>188</c:v>
                </c:pt>
                <c:pt idx="191">
                  <c:v>189</c:v>
                </c:pt>
                <c:pt idx="192">
                  <c:v>190</c:v>
                </c:pt>
                <c:pt idx="193">
                  <c:v>191</c:v>
                </c:pt>
                <c:pt idx="194">
                  <c:v>192</c:v>
                </c:pt>
                <c:pt idx="195">
                  <c:v>193</c:v>
                </c:pt>
                <c:pt idx="196">
                  <c:v>194</c:v>
                </c:pt>
                <c:pt idx="197">
                  <c:v>195</c:v>
                </c:pt>
                <c:pt idx="198">
                  <c:v>196</c:v>
                </c:pt>
                <c:pt idx="199">
                  <c:v>197</c:v>
                </c:pt>
                <c:pt idx="200">
                  <c:v>198</c:v>
                </c:pt>
                <c:pt idx="201">
                  <c:v>199</c:v>
                </c:pt>
                <c:pt idx="202">
                  <c:v>200</c:v>
                </c:pt>
                <c:pt idx="203">
                  <c:v>201</c:v>
                </c:pt>
                <c:pt idx="204">
                  <c:v>202</c:v>
                </c:pt>
                <c:pt idx="205">
                  <c:v>203</c:v>
                </c:pt>
                <c:pt idx="206">
                  <c:v>204</c:v>
                </c:pt>
                <c:pt idx="207">
                  <c:v>205</c:v>
                </c:pt>
                <c:pt idx="208">
                  <c:v>206</c:v>
                </c:pt>
                <c:pt idx="209">
                  <c:v>207</c:v>
                </c:pt>
                <c:pt idx="210">
                  <c:v>208</c:v>
                </c:pt>
                <c:pt idx="211">
                  <c:v>209</c:v>
                </c:pt>
                <c:pt idx="212">
                  <c:v>210</c:v>
                </c:pt>
                <c:pt idx="213">
                  <c:v>211</c:v>
                </c:pt>
                <c:pt idx="214">
                  <c:v>212</c:v>
                </c:pt>
                <c:pt idx="215">
                  <c:v>213</c:v>
                </c:pt>
                <c:pt idx="216">
                  <c:v>214</c:v>
                </c:pt>
                <c:pt idx="217">
                  <c:v>215</c:v>
                </c:pt>
                <c:pt idx="218">
                  <c:v>216</c:v>
                </c:pt>
                <c:pt idx="219">
                  <c:v>217</c:v>
                </c:pt>
                <c:pt idx="220">
                  <c:v>218</c:v>
                </c:pt>
                <c:pt idx="221">
                  <c:v>219</c:v>
                </c:pt>
                <c:pt idx="222">
                  <c:v>220</c:v>
                </c:pt>
                <c:pt idx="223">
                  <c:v>221</c:v>
                </c:pt>
                <c:pt idx="224">
                  <c:v>222</c:v>
                </c:pt>
                <c:pt idx="225">
                  <c:v>223</c:v>
                </c:pt>
                <c:pt idx="226">
                  <c:v>224</c:v>
                </c:pt>
                <c:pt idx="227">
                  <c:v>225</c:v>
                </c:pt>
                <c:pt idx="228">
                  <c:v>226</c:v>
                </c:pt>
                <c:pt idx="229">
                  <c:v>227</c:v>
                </c:pt>
                <c:pt idx="230">
                  <c:v>228</c:v>
                </c:pt>
                <c:pt idx="231">
                  <c:v>229</c:v>
                </c:pt>
                <c:pt idx="232">
                  <c:v>230</c:v>
                </c:pt>
                <c:pt idx="233">
                  <c:v>231</c:v>
                </c:pt>
                <c:pt idx="234">
                  <c:v>232</c:v>
                </c:pt>
                <c:pt idx="235">
                  <c:v>233</c:v>
                </c:pt>
                <c:pt idx="236">
                  <c:v>234</c:v>
                </c:pt>
                <c:pt idx="237">
                  <c:v>235</c:v>
                </c:pt>
                <c:pt idx="238">
                  <c:v>236</c:v>
                </c:pt>
                <c:pt idx="239">
                  <c:v>237</c:v>
                </c:pt>
                <c:pt idx="240">
                  <c:v>238</c:v>
                </c:pt>
                <c:pt idx="241">
                  <c:v>239</c:v>
                </c:pt>
                <c:pt idx="242">
                  <c:v>240</c:v>
                </c:pt>
                <c:pt idx="243">
                  <c:v>241</c:v>
                </c:pt>
                <c:pt idx="244">
                  <c:v>242</c:v>
                </c:pt>
                <c:pt idx="245">
                  <c:v>243</c:v>
                </c:pt>
                <c:pt idx="246">
                  <c:v>244</c:v>
                </c:pt>
                <c:pt idx="247">
                  <c:v>245</c:v>
                </c:pt>
                <c:pt idx="248">
                  <c:v>246</c:v>
                </c:pt>
                <c:pt idx="249">
                  <c:v>247</c:v>
                </c:pt>
                <c:pt idx="250">
                  <c:v>248</c:v>
                </c:pt>
                <c:pt idx="251">
                  <c:v>249</c:v>
                </c:pt>
                <c:pt idx="252">
                  <c:v>250</c:v>
                </c:pt>
                <c:pt idx="253">
                  <c:v>251</c:v>
                </c:pt>
                <c:pt idx="254">
                  <c:v>252</c:v>
                </c:pt>
                <c:pt idx="255">
                  <c:v>253</c:v>
                </c:pt>
                <c:pt idx="256">
                  <c:v>254</c:v>
                </c:pt>
                <c:pt idx="257">
                  <c:v>255</c:v>
                </c:pt>
                <c:pt idx="258">
                  <c:v>256</c:v>
                </c:pt>
                <c:pt idx="259">
                  <c:v>257</c:v>
                </c:pt>
                <c:pt idx="260">
                  <c:v>258</c:v>
                </c:pt>
                <c:pt idx="261">
                  <c:v>259</c:v>
                </c:pt>
                <c:pt idx="262">
                  <c:v>260</c:v>
                </c:pt>
                <c:pt idx="263">
                  <c:v>261</c:v>
                </c:pt>
                <c:pt idx="264">
                  <c:v>262</c:v>
                </c:pt>
                <c:pt idx="265">
                  <c:v>263</c:v>
                </c:pt>
                <c:pt idx="266">
                  <c:v>264</c:v>
                </c:pt>
                <c:pt idx="267">
                  <c:v>265</c:v>
                </c:pt>
                <c:pt idx="268">
                  <c:v>266</c:v>
                </c:pt>
                <c:pt idx="269">
                  <c:v>267</c:v>
                </c:pt>
                <c:pt idx="270">
                  <c:v>268</c:v>
                </c:pt>
                <c:pt idx="271">
                  <c:v>269</c:v>
                </c:pt>
                <c:pt idx="272">
                  <c:v>270</c:v>
                </c:pt>
                <c:pt idx="273">
                  <c:v>271</c:v>
                </c:pt>
                <c:pt idx="274">
                  <c:v>272</c:v>
                </c:pt>
                <c:pt idx="275">
                  <c:v>273</c:v>
                </c:pt>
                <c:pt idx="276">
                  <c:v>274</c:v>
                </c:pt>
                <c:pt idx="277">
                  <c:v>275</c:v>
                </c:pt>
                <c:pt idx="278">
                  <c:v>276</c:v>
                </c:pt>
                <c:pt idx="279">
                  <c:v>277</c:v>
                </c:pt>
                <c:pt idx="280">
                  <c:v>278</c:v>
                </c:pt>
                <c:pt idx="281">
                  <c:v>279</c:v>
                </c:pt>
                <c:pt idx="282">
                  <c:v>280</c:v>
                </c:pt>
                <c:pt idx="283">
                  <c:v>281</c:v>
                </c:pt>
                <c:pt idx="284">
                  <c:v>282</c:v>
                </c:pt>
                <c:pt idx="285">
                  <c:v>283</c:v>
                </c:pt>
                <c:pt idx="286">
                  <c:v>284</c:v>
                </c:pt>
                <c:pt idx="287">
                  <c:v>285</c:v>
                </c:pt>
                <c:pt idx="288">
                  <c:v>286</c:v>
                </c:pt>
                <c:pt idx="289">
                  <c:v>287</c:v>
                </c:pt>
                <c:pt idx="290">
                  <c:v>288</c:v>
                </c:pt>
                <c:pt idx="291">
                  <c:v>289</c:v>
                </c:pt>
                <c:pt idx="292">
                  <c:v>290</c:v>
                </c:pt>
                <c:pt idx="293">
                  <c:v>291</c:v>
                </c:pt>
                <c:pt idx="294">
                  <c:v>292</c:v>
                </c:pt>
                <c:pt idx="295">
                  <c:v>293</c:v>
                </c:pt>
                <c:pt idx="296">
                  <c:v>294</c:v>
                </c:pt>
                <c:pt idx="297">
                  <c:v>295</c:v>
                </c:pt>
                <c:pt idx="298">
                  <c:v>296</c:v>
                </c:pt>
                <c:pt idx="299">
                  <c:v>297</c:v>
                </c:pt>
                <c:pt idx="300">
                  <c:v>298</c:v>
                </c:pt>
                <c:pt idx="301">
                  <c:v>299</c:v>
                </c:pt>
                <c:pt idx="302">
                  <c:v>300</c:v>
                </c:pt>
                <c:pt idx="303">
                  <c:v>301</c:v>
                </c:pt>
                <c:pt idx="304">
                  <c:v>302</c:v>
                </c:pt>
                <c:pt idx="305">
                  <c:v>303</c:v>
                </c:pt>
                <c:pt idx="306">
                  <c:v>304</c:v>
                </c:pt>
                <c:pt idx="307">
                  <c:v>305</c:v>
                </c:pt>
                <c:pt idx="308">
                  <c:v>306</c:v>
                </c:pt>
                <c:pt idx="309">
                  <c:v>307</c:v>
                </c:pt>
                <c:pt idx="310">
                  <c:v>308</c:v>
                </c:pt>
                <c:pt idx="311">
                  <c:v>309</c:v>
                </c:pt>
                <c:pt idx="312">
                  <c:v>310</c:v>
                </c:pt>
                <c:pt idx="313">
                  <c:v>311</c:v>
                </c:pt>
                <c:pt idx="314">
                  <c:v>312</c:v>
                </c:pt>
                <c:pt idx="315">
                  <c:v>313</c:v>
                </c:pt>
                <c:pt idx="316">
                  <c:v>314</c:v>
                </c:pt>
                <c:pt idx="317">
                  <c:v>315</c:v>
                </c:pt>
                <c:pt idx="318">
                  <c:v>316</c:v>
                </c:pt>
                <c:pt idx="319">
                  <c:v>317</c:v>
                </c:pt>
                <c:pt idx="320">
                  <c:v>318</c:v>
                </c:pt>
                <c:pt idx="321">
                  <c:v>319</c:v>
                </c:pt>
                <c:pt idx="322">
                  <c:v>320</c:v>
                </c:pt>
                <c:pt idx="323">
                  <c:v>321</c:v>
                </c:pt>
                <c:pt idx="324">
                  <c:v>322</c:v>
                </c:pt>
                <c:pt idx="325">
                  <c:v>323</c:v>
                </c:pt>
                <c:pt idx="326">
                  <c:v>324</c:v>
                </c:pt>
                <c:pt idx="327">
                  <c:v>325</c:v>
                </c:pt>
                <c:pt idx="328">
                  <c:v>326</c:v>
                </c:pt>
                <c:pt idx="329">
                  <c:v>327</c:v>
                </c:pt>
                <c:pt idx="330">
                  <c:v>328</c:v>
                </c:pt>
                <c:pt idx="331">
                  <c:v>329</c:v>
                </c:pt>
                <c:pt idx="332">
                  <c:v>330</c:v>
                </c:pt>
                <c:pt idx="333">
                  <c:v>331</c:v>
                </c:pt>
                <c:pt idx="334">
                  <c:v>332</c:v>
                </c:pt>
                <c:pt idx="335">
                  <c:v>333</c:v>
                </c:pt>
                <c:pt idx="336">
                  <c:v>334</c:v>
                </c:pt>
                <c:pt idx="337">
                  <c:v>335</c:v>
                </c:pt>
                <c:pt idx="338">
                  <c:v>336</c:v>
                </c:pt>
                <c:pt idx="339">
                  <c:v>337</c:v>
                </c:pt>
                <c:pt idx="340">
                  <c:v>338</c:v>
                </c:pt>
                <c:pt idx="341">
                  <c:v>339</c:v>
                </c:pt>
                <c:pt idx="342">
                  <c:v>340</c:v>
                </c:pt>
                <c:pt idx="343">
                  <c:v>341</c:v>
                </c:pt>
                <c:pt idx="344">
                  <c:v>342</c:v>
                </c:pt>
                <c:pt idx="345">
                  <c:v>343</c:v>
                </c:pt>
                <c:pt idx="346">
                  <c:v>344</c:v>
                </c:pt>
                <c:pt idx="347">
                  <c:v>345</c:v>
                </c:pt>
                <c:pt idx="348">
                  <c:v>346</c:v>
                </c:pt>
                <c:pt idx="349">
                  <c:v>347</c:v>
                </c:pt>
                <c:pt idx="350">
                  <c:v>348</c:v>
                </c:pt>
                <c:pt idx="351">
                  <c:v>349</c:v>
                </c:pt>
                <c:pt idx="352">
                  <c:v>350</c:v>
                </c:pt>
                <c:pt idx="353">
                  <c:v>351</c:v>
                </c:pt>
                <c:pt idx="354">
                  <c:v>352</c:v>
                </c:pt>
                <c:pt idx="355">
                  <c:v>353</c:v>
                </c:pt>
                <c:pt idx="356">
                  <c:v>354</c:v>
                </c:pt>
                <c:pt idx="357">
                  <c:v>355</c:v>
                </c:pt>
                <c:pt idx="358">
                  <c:v>356</c:v>
                </c:pt>
                <c:pt idx="359">
                  <c:v>357</c:v>
                </c:pt>
                <c:pt idx="360">
                  <c:v>358</c:v>
                </c:pt>
                <c:pt idx="361">
                  <c:v>359</c:v>
                </c:pt>
                <c:pt idx="362">
                  <c:v>360</c:v>
                </c:pt>
                <c:pt idx="363">
                  <c:v>361</c:v>
                </c:pt>
                <c:pt idx="364">
                  <c:v>362</c:v>
                </c:pt>
                <c:pt idx="365">
                  <c:v>363</c:v>
                </c:pt>
                <c:pt idx="366">
                  <c:v>364</c:v>
                </c:pt>
                <c:pt idx="367">
                  <c:v>365</c:v>
                </c:pt>
                <c:pt idx="368">
                  <c:v>366</c:v>
                </c:pt>
                <c:pt idx="369">
                  <c:v>367</c:v>
                </c:pt>
                <c:pt idx="370">
                  <c:v>368</c:v>
                </c:pt>
                <c:pt idx="371">
                  <c:v>369</c:v>
                </c:pt>
                <c:pt idx="372">
                  <c:v>370</c:v>
                </c:pt>
                <c:pt idx="373">
                  <c:v>371</c:v>
                </c:pt>
                <c:pt idx="374">
                  <c:v>372</c:v>
                </c:pt>
                <c:pt idx="375">
                  <c:v>373</c:v>
                </c:pt>
                <c:pt idx="376">
                  <c:v>374</c:v>
                </c:pt>
                <c:pt idx="377">
                  <c:v>375</c:v>
                </c:pt>
                <c:pt idx="378">
                  <c:v>376</c:v>
                </c:pt>
                <c:pt idx="379">
                  <c:v>377</c:v>
                </c:pt>
                <c:pt idx="380">
                  <c:v>378</c:v>
                </c:pt>
                <c:pt idx="381">
                  <c:v>379</c:v>
                </c:pt>
                <c:pt idx="382">
                  <c:v>380</c:v>
                </c:pt>
                <c:pt idx="383">
                  <c:v>381</c:v>
                </c:pt>
                <c:pt idx="384">
                  <c:v>382</c:v>
                </c:pt>
                <c:pt idx="385">
                  <c:v>383</c:v>
                </c:pt>
                <c:pt idx="386">
                  <c:v>384</c:v>
                </c:pt>
                <c:pt idx="387">
                  <c:v>385</c:v>
                </c:pt>
                <c:pt idx="388">
                  <c:v>386</c:v>
                </c:pt>
                <c:pt idx="389">
                  <c:v>387</c:v>
                </c:pt>
                <c:pt idx="390">
                  <c:v>388</c:v>
                </c:pt>
                <c:pt idx="391">
                  <c:v>389</c:v>
                </c:pt>
                <c:pt idx="392">
                  <c:v>390</c:v>
                </c:pt>
                <c:pt idx="393">
                  <c:v>391</c:v>
                </c:pt>
                <c:pt idx="394">
                  <c:v>392</c:v>
                </c:pt>
                <c:pt idx="395">
                  <c:v>393</c:v>
                </c:pt>
                <c:pt idx="396">
                  <c:v>394</c:v>
                </c:pt>
                <c:pt idx="397">
                  <c:v>395</c:v>
                </c:pt>
                <c:pt idx="398">
                  <c:v>396</c:v>
                </c:pt>
                <c:pt idx="399">
                  <c:v>397</c:v>
                </c:pt>
                <c:pt idx="400">
                  <c:v>398</c:v>
                </c:pt>
                <c:pt idx="401">
                  <c:v>399</c:v>
                </c:pt>
                <c:pt idx="402">
                  <c:v>400</c:v>
                </c:pt>
                <c:pt idx="403">
                  <c:v>401</c:v>
                </c:pt>
                <c:pt idx="404">
                  <c:v>402</c:v>
                </c:pt>
                <c:pt idx="405">
                  <c:v>403</c:v>
                </c:pt>
                <c:pt idx="406">
                  <c:v>404</c:v>
                </c:pt>
                <c:pt idx="407">
                  <c:v>405</c:v>
                </c:pt>
                <c:pt idx="408">
                  <c:v>406</c:v>
                </c:pt>
                <c:pt idx="409">
                  <c:v>407</c:v>
                </c:pt>
                <c:pt idx="410">
                  <c:v>408</c:v>
                </c:pt>
                <c:pt idx="411">
                  <c:v>409</c:v>
                </c:pt>
                <c:pt idx="412">
                  <c:v>410</c:v>
                </c:pt>
                <c:pt idx="413">
                  <c:v>411</c:v>
                </c:pt>
                <c:pt idx="414">
                  <c:v>412</c:v>
                </c:pt>
                <c:pt idx="415">
                  <c:v>413</c:v>
                </c:pt>
                <c:pt idx="416">
                  <c:v>414</c:v>
                </c:pt>
                <c:pt idx="417">
                  <c:v>415</c:v>
                </c:pt>
                <c:pt idx="418">
                  <c:v>416</c:v>
                </c:pt>
                <c:pt idx="419">
                  <c:v>417</c:v>
                </c:pt>
                <c:pt idx="420">
                  <c:v>418</c:v>
                </c:pt>
                <c:pt idx="421">
                  <c:v>419</c:v>
                </c:pt>
                <c:pt idx="422">
                  <c:v>420</c:v>
                </c:pt>
                <c:pt idx="423">
                  <c:v>421</c:v>
                </c:pt>
                <c:pt idx="424">
                  <c:v>422</c:v>
                </c:pt>
                <c:pt idx="425">
                  <c:v>423</c:v>
                </c:pt>
                <c:pt idx="426">
                  <c:v>424</c:v>
                </c:pt>
                <c:pt idx="427">
                  <c:v>425</c:v>
                </c:pt>
                <c:pt idx="428">
                  <c:v>426</c:v>
                </c:pt>
                <c:pt idx="429">
                  <c:v>427</c:v>
                </c:pt>
                <c:pt idx="430">
                  <c:v>428</c:v>
                </c:pt>
                <c:pt idx="431">
                  <c:v>429</c:v>
                </c:pt>
                <c:pt idx="432">
                  <c:v>430</c:v>
                </c:pt>
                <c:pt idx="433">
                  <c:v>431</c:v>
                </c:pt>
                <c:pt idx="434">
                  <c:v>432</c:v>
                </c:pt>
                <c:pt idx="435">
                  <c:v>433</c:v>
                </c:pt>
                <c:pt idx="436">
                  <c:v>434</c:v>
                </c:pt>
                <c:pt idx="437">
                  <c:v>435</c:v>
                </c:pt>
                <c:pt idx="438">
                  <c:v>436</c:v>
                </c:pt>
                <c:pt idx="439">
                  <c:v>437</c:v>
                </c:pt>
                <c:pt idx="440">
                  <c:v>438</c:v>
                </c:pt>
                <c:pt idx="441">
                  <c:v>439</c:v>
                </c:pt>
                <c:pt idx="442">
                  <c:v>440</c:v>
                </c:pt>
                <c:pt idx="443">
                  <c:v>441</c:v>
                </c:pt>
                <c:pt idx="444">
                  <c:v>442</c:v>
                </c:pt>
                <c:pt idx="445">
                  <c:v>443</c:v>
                </c:pt>
                <c:pt idx="446">
                  <c:v>444</c:v>
                </c:pt>
                <c:pt idx="447">
                  <c:v>445</c:v>
                </c:pt>
                <c:pt idx="448">
                  <c:v>446</c:v>
                </c:pt>
                <c:pt idx="449">
                  <c:v>447</c:v>
                </c:pt>
                <c:pt idx="450">
                  <c:v>448</c:v>
                </c:pt>
                <c:pt idx="451">
                  <c:v>449</c:v>
                </c:pt>
                <c:pt idx="452">
                  <c:v>450</c:v>
                </c:pt>
                <c:pt idx="453">
                  <c:v>451</c:v>
                </c:pt>
                <c:pt idx="454">
                  <c:v>452</c:v>
                </c:pt>
                <c:pt idx="455">
                  <c:v>453</c:v>
                </c:pt>
                <c:pt idx="456">
                  <c:v>454</c:v>
                </c:pt>
                <c:pt idx="457">
                  <c:v>455</c:v>
                </c:pt>
                <c:pt idx="458">
                  <c:v>456</c:v>
                </c:pt>
                <c:pt idx="459">
                  <c:v>457</c:v>
                </c:pt>
                <c:pt idx="460">
                  <c:v>458</c:v>
                </c:pt>
                <c:pt idx="461">
                  <c:v>459</c:v>
                </c:pt>
                <c:pt idx="462">
                  <c:v>460</c:v>
                </c:pt>
                <c:pt idx="463">
                  <c:v>461</c:v>
                </c:pt>
                <c:pt idx="464">
                  <c:v>462</c:v>
                </c:pt>
                <c:pt idx="465">
                  <c:v>463</c:v>
                </c:pt>
                <c:pt idx="466">
                  <c:v>464</c:v>
                </c:pt>
                <c:pt idx="467">
                  <c:v>465</c:v>
                </c:pt>
                <c:pt idx="468">
                  <c:v>466</c:v>
                </c:pt>
                <c:pt idx="469">
                  <c:v>467</c:v>
                </c:pt>
                <c:pt idx="470">
                  <c:v>468</c:v>
                </c:pt>
                <c:pt idx="471">
                  <c:v>469</c:v>
                </c:pt>
                <c:pt idx="472">
                  <c:v>470</c:v>
                </c:pt>
                <c:pt idx="473">
                  <c:v>471</c:v>
                </c:pt>
                <c:pt idx="474">
                  <c:v>472</c:v>
                </c:pt>
                <c:pt idx="475">
                  <c:v>473</c:v>
                </c:pt>
                <c:pt idx="476">
                  <c:v>474</c:v>
                </c:pt>
                <c:pt idx="477">
                  <c:v>475</c:v>
                </c:pt>
                <c:pt idx="478">
                  <c:v>476</c:v>
                </c:pt>
                <c:pt idx="479">
                  <c:v>477</c:v>
                </c:pt>
                <c:pt idx="480">
                  <c:v>478</c:v>
                </c:pt>
                <c:pt idx="481">
                  <c:v>479</c:v>
                </c:pt>
                <c:pt idx="482">
                  <c:v>480</c:v>
                </c:pt>
                <c:pt idx="483">
                  <c:v>481</c:v>
                </c:pt>
                <c:pt idx="484">
                  <c:v>482</c:v>
                </c:pt>
                <c:pt idx="485">
                  <c:v>483</c:v>
                </c:pt>
                <c:pt idx="486">
                  <c:v>484</c:v>
                </c:pt>
                <c:pt idx="487">
                  <c:v>485</c:v>
                </c:pt>
                <c:pt idx="488">
                  <c:v>486</c:v>
                </c:pt>
                <c:pt idx="489">
                  <c:v>487</c:v>
                </c:pt>
                <c:pt idx="490">
                  <c:v>488</c:v>
                </c:pt>
                <c:pt idx="491">
                  <c:v>489</c:v>
                </c:pt>
                <c:pt idx="492">
                  <c:v>490</c:v>
                </c:pt>
                <c:pt idx="493">
                  <c:v>491</c:v>
                </c:pt>
                <c:pt idx="494">
                  <c:v>492</c:v>
                </c:pt>
                <c:pt idx="495">
                  <c:v>493</c:v>
                </c:pt>
                <c:pt idx="496">
                  <c:v>494</c:v>
                </c:pt>
                <c:pt idx="497">
                  <c:v>495</c:v>
                </c:pt>
                <c:pt idx="498">
                  <c:v>496</c:v>
                </c:pt>
                <c:pt idx="499">
                  <c:v>497</c:v>
                </c:pt>
                <c:pt idx="500">
                  <c:v>498</c:v>
                </c:pt>
                <c:pt idx="501">
                  <c:v>499</c:v>
                </c:pt>
                <c:pt idx="502">
                  <c:v>500</c:v>
                </c:pt>
                <c:pt idx="503">
                  <c:v>501</c:v>
                </c:pt>
                <c:pt idx="504">
                  <c:v>502</c:v>
                </c:pt>
                <c:pt idx="505">
                  <c:v>503</c:v>
                </c:pt>
                <c:pt idx="506">
                  <c:v>504</c:v>
                </c:pt>
                <c:pt idx="507">
                  <c:v>505</c:v>
                </c:pt>
                <c:pt idx="508">
                  <c:v>506</c:v>
                </c:pt>
                <c:pt idx="509">
                  <c:v>507</c:v>
                </c:pt>
                <c:pt idx="510">
                  <c:v>508</c:v>
                </c:pt>
                <c:pt idx="511">
                  <c:v>509</c:v>
                </c:pt>
                <c:pt idx="512">
                  <c:v>510</c:v>
                </c:pt>
                <c:pt idx="513">
                  <c:v>511</c:v>
                </c:pt>
                <c:pt idx="514">
                  <c:v>512</c:v>
                </c:pt>
                <c:pt idx="515">
                  <c:v>513</c:v>
                </c:pt>
                <c:pt idx="516">
                  <c:v>514</c:v>
                </c:pt>
                <c:pt idx="517">
                  <c:v>515</c:v>
                </c:pt>
                <c:pt idx="518">
                  <c:v>516</c:v>
                </c:pt>
                <c:pt idx="519">
                  <c:v>517</c:v>
                </c:pt>
                <c:pt idx="520">
                  <c:v>518</c:v>
                </c:pt>
                <c:pt idx="521">
                  <c:v>519</c:v>
                </c:pt>
                <c:pt idx="522">
                  <c:v>520</c:v>
                </c:pt>
                <c:pt idx="523">
                  <c:v>521</c:v>
                </c:pt>
                <c:pt idx="524">
                  <c:v>522</c:v>
                </c:pt>
                <c:pt idx="525">
                  <c:v>523</c:v>
                </c:pt>
                <c:pt idx="526">
                  <c:v>524</c:v>
                </c:pt>
                <c:pt idx="527">
                  <c:v>525</c:v>
                </c:pt>
                <c:pt idx="528">
                  <c:v>526</c:v>
                </c:pt>
                <c:pt idx="529">
                  <c:v>527</c:v>
                </c:pt>
                <c:pt idx="530">
                  <c:v>528</c:v>
                </c:pt>
                <c:pt idx="531">
                  <c:v>529</c:v>
                </c:pt>
                <c:pt idx="532">
                  <c:v>530</c:v>
                </c:pt>
                <c:pt idx="533">
                  <c:v>531</c:v>
                </c:pt>
                <c:pt idx="534">
                  <c:v>532</c:v>
                </c:pt>
                <c:pt idx="535">
                  <c:v>533</c:v>
                </c:pt>
                <c:pt idx="536">
                  <c:v>534</c:v>
                </c:pt>
                <c:pt idx="537">
                  <c:v>535</c:v>
                </c:pt>
                <c:pt idx="538">
                  <c:v>536</c:v>
                </c:pt>
                <c:pt idx="539">
                  <c:v>537</c:v>
                </c:pt>
                <c:pt idx="540">
                  <c:v>538</c:v>
                </c:pt>
                <c:pt idx="541">
                  <c:v>539</c:v>
                </c:pt>
                <c:pt idx="542">
                  <c:v>540</c:v>
                </c:pt>
                <c:pt idx="543">
                  <c:v>541</c:v>
                </c:pt>
                <c:pt idx="544">
                  <c:v>542</c:v>
                </c:pt>
                <c:pt idx="545">
                  <c:v>543</c:v>
                </c:pt>
                <c:pt idx="546">
                  <c:v>544</c:v>
                </c:pt>
                <c:pt idx="547">
                  <c:v>545</c:v>
                </c:pt>
                <c:pt idx="548">
                  <c:v>546</c:v>
                </c:pt>
                <c:pt idx="549">
                  <c:v>547</c:v>
                </c:pt>
                <c:pt idx="550">
                  <c:v>548</c:v>
                </c:pt>
                <c:pt idx="551">
                  <c:v>549</c:v>
                </c:pt>
                <c:pt idx="552">
                  <c:v>550</c:v>
                </c:pt>
                <c:pt idx="553">
                  <c:v>551</c:v>
                </c:pt>
                <c:pt idx="554">
                  <c:v>552</c:v>
                </c:pt>
                <c:pt idx="555">
                  <c:v>553</c:v>
                </c:pt>
                <c:pt idx="556">
                  <c:v>554</c:v>
                </c:pt>
                <c:pt idx="557">
                  <c:v>555</c:v>
                </c:pt>
                <c:pt idx="558">
                  <c:v>556</c:v>
                </c:pt>
                <c:pt idx="559">
                  <c:v>557</c:v>
                </c:pt>
                <c:pt idx="560">
                  <c:v>558</c:v>
                </c:pt>
                <c:pt idx="561">
                  <c:v>559</c:v>
                </c:pt>
                <c:pt idx="562">
                  <c:v>560</c:v>
                </c:pt>
                <c:pt idx="563">
                  <c:v>561</c:v>
                </c:pt>
                <c:pt idx="564">
                  <c:v>562</c:v>
                </c:pt>
                <c:pt idx="565">
                  <c:v>563</c:v>
                </c:pt>
                <c:pt idx="566">
                  <c:v>564</c:v>
                </c:pt>
                <c:pt idx="567">
                  <c:v>565</c:v>
                </c:pt>
                <c:pt idx="568">
                  <c:v>566</c:v>
                </c:pt>
                <c:pt idx="569">
                  <c:v>567</c:v>
                </c:pt>
                <c:pt idx="570">
                  <c:v>568</c:v>
                </c:pt>
                <c:pt idx="571">
                  <c:v>569</c:v>
                </c:pt>
                <c:pt idx="572">
                  <c:v>570</c:v>
                </c:pt>
                <c:pt idx="573">
                  <c:v>571</c:v>
                </c:pt>
                <c:pt idx="574">
                  <c:v>572</c:v>
                </c:pt>
                <c:pt idx="575">
                  <c:v>573</c:v>
                </c:pt>
                <c:pt idx="576">
                  <c:v>574</c:v>
                </c:pt>
                <c:pt idx="577">
                  <c:v>575</c:v>
                </c:pt>
                <c:pt idx="578">
                  <c:v>576</c:v>
                </c:pt>
                <c:pt idx="579">
                  <c:v>577</c:v>
                </c:pt>
                <c:pt idx="580">
                  <c:v>578</c:v>
                </c:pt>
                <c:pt idx="581">
                  <c:v>579</c:v>
                </c:pt>
                <c:pt idx="582">
                  <c:v>580</c:v>
                </c:pt>
                <c:pt idx="583">
                  <c:v>581</c:v>
                </c:pt>
                <c:pt idx="584">
                  <c:v>582</c:v>
                </c:pt>
                <c:pt idx="585">
                  <c:v>583</c:v>
                </c:pt>
                <c:pt idx="586">
                  <c:v>584</c:v>
                </c:pt>
                <c:pt idx="587">
                  <c:v>585</c:v>
                </c:pt>
                <c:pt idx="588">
                  <c:v>586</c:v>
                </c:pt>
                <c:pt idx="589">
                  <c:v>587</c:v>
                </c:pt>
                <c:pt idx="590">
                  <c:v>588</c:v>
                </c:pt>
                <c:pt idx="591">
                  <c:v>589</c:v>
                </c:pt>
                <c:pt idx="592">
                  <c:v>590</c:v>
                </c:pt>
                <c:pt idx="593">
                  <c:v>591</c:v>
                </c:pt>
                <c:pt idx="594">
                  <c:v>592</c:v>
                </c:pt>
                <c:pt idx="595">
                  <c:v>593</c:v>
                </c:pt>
                <c:pt idx="596">
                  <c:v>594</c:v>
                </c:pt>
                <c:pt idx="597">
                  <c:v>595</c:v>
                </c:pt>
                <c:pt idx="598">
                  <c:v>596</c:v>
                </c:pt>
                <c:pt idx="599">
                  <c:v>597</c:v>
                </c:pt>
                <c:pt idx="600">
                  <c:v>598</c:v>
                </c:pt>
                <c:pt idx="601">
                  <c:v>599</c:v>
                </c:pt>
                <c:pt idx="602">
                  <c:v>600</c:v>
                </c:pt>
                <c:pt idx="603">
                  <c:v>601</c:v>
                </c:pt>
                <c:pt idx="604">
                  <c:v>602</c:v>
                </c:pt>
                <c:pt idx="605">
                  <c:v>603</c:v>
                </c:pt>
                <c:pt idx="606">
                  <c:v>604</c:v>
                </c:pt>
                <c:pt idx="607">
                  <c:v>605</c:v>
                </c:pt>
                <c:pt idx="608">
                  <c:v>606</c:v>
                </c:pt>
                <c:pt idx="609">
                  <c:v>607</c:v>
                </c:pt>
                <c:pt idx="610">
                  <c:v>608</c:v>
                </c:pt>
                <c:pt idx="611">
                  <c:v>609</c:v>
                </c:pt>
                <c:pt idx="612">
                  <c:v>610</c:v>
                </c:pt>
                <c:pt idx="613">
                  <c:v>611</c:v>
                </c:pt>
                <c:pt idx="614">
                  <c:v>612</c:v>
                </c:pt>
                <c:pt idx="615">
                  <c:v>613</c:v>
                </c:pt>
                <c:pt idx="616">
                  <c:v>614</c:v>
                </c:pt>
                <c:pt idx="617">
                  <c:v>615</c:v>
                </c:pt>
                <c:pt idx="618">
                  <c:v>616</c:v>
                </c:pt>
                <c:pt idx="619">
                  <c:v>617</c:v>
                </c:pt>
                <c:pt idx="620">
                  <c:v>618</c:v>
                </c:pt>
                <c:pt idx="621">
                  <c:v>619</c:v>
                </c:pt>
                <c:pt idx="622">
                  <c:v>620</c:v>
                </c:pt>
                <c:pt idx="623">
                  <c:v>621</c:v>
                </c:pt>
                <c:pt idx="624">
                  <c:v>622</c:v>
                </c:pt>
                <c:pt idx="625">
                  <c:v>623</c:v>
                </c:pt>
                <c:pt idx="626">
                  <c:v>624</c:v>
                </c:pt>
                <c:pt idx="627">
                  <c:v>625</c:v>
                </c:pt>
                <c:pt idx="628">
                  <c:v>626</c:v>
                </c:pt>
                <c:pt idx="629">
                  <c:v>627</c:v>
                </c:pt>
                <c:pt idx="630">
                  <c:v>628</c:v>
                </c:pt>
                <c:pt idx="631">
                  <c:v>629</c:v>
                </c:pt>
                <c:pt idx="632">
                  <c:v>630</c:v>
                </c:pt>
                <c:pt idx="633">
                  <c:v>631</c:v>
                </c:pt>
                <c:pt idx="634">
                  <c:v>632</c:v>
                </c:pt>
                <c:pt idx="635">
                  <c:v>633</c:v>
                </c:pt>
                <c:pt idx="636">
                  <c:v>634</c:v>
                </c:pt>
                <c:pt idx="637">
                  <c:v>635</c:v>
                </c:pt>
                <c:pt idx="638">
                  <c:v>636</c:v>
                </c:pt>
                <c:pt idx="639">
                  <c:v>637</c:v>
                </c:pt>
                <c:pt idx="640">
                  <c:v>638</c:v>
                </c:pt>
                <c:pt idx="641">
                  <c:v>639</c:v>
                </c:pt>
                <c:pt idx="642">
                  <c:v>640</c:v>
                </c:pt>
                <c:pt idx="643">
                  <c:v>641</c:v>
                </c:pt>
                <c:pt idx="644">
                  <c:v>642</c:v>
                </c:pt>
                <c:pt idx="645">
                  <c:v>643</c:v>
                </c:pt>
                <c:pt idx="646">
                  <c:v>644</c:v>
                </c:pt>
                <c:pt idx="647">
                  <c:v>645</c:v>
                </c:pt>
                <c:pt idx="648">
                  <c:v>646</c:v>
                </c:pt>
                <c:pt idx="649">
                  <c:v>647</c:v>
                </c:pt>
                <c:pt idx="650">
                  <c:v>648</c:v>
                </c:pt>
                <c:pt idx="651">
                  <c:v>649</c:v>
                </c:pt>
                <c:pt idx="652">
                  <c:v>650</c:v>
                </c:pt>
                <c:pt idx="653">
                  <c:v>651</c:v>
                </c:pt>
                <c:pt idx="654">
                  <c:v>652</c:v>
                </c:pt>
                <c:pt idx="655">
                  <c:v>653</c:v>
                </c:pt>
                <c:pt idx="656">
                  <c:v>654</c:v>
                </c:pt>
                <c:pt idx="657">
                  <c:v>655</c:v>
                </c:pt>
                <c:pt idx="658">
                  <c:v>656</c:v>
                </c:pt>
                <c:pt idx="659">
                  <c:v>657</c:v>
                </c:pt>
                <c:pt idx="660">
                  <c:v>658</c:v>
                </c:pt>
                <c:pt idx="661">
                  <c:v>659</c:v>
                </c:pt>
                <c:pt idx="662">
                  <c:v>660</c:v>
                </c:pt>
                <c:pt idx="663">
                  <c:v>661</c:v>
                </c:pt>
                <c:pt idx="664">
                  <c:v>662</c:v>
                </c:pt>
                <c:pt idx="665">
                  <c:v>663</c:v>
                </c:pt>
                <c:pt idx="666">
                  <c:v>664</c:v>
                </c:pt>
                <c:pt idx="667">
                  <c:v>665</c:v>
                </c:pt>
                <c:pt idx="668">
                  <c:v>666</c:v>
                </c:pt>
                <c:pt idx="669">
                  <c:v>667</c:v>
                </c:pt>
                <c:pt idx="670">
                  <c:v>668</c:v>
                </c:pt>
                <c:pt idx="671">
                  <c:v>669</c:v>
                </c:pt>
                <c:pt idx="672">
                  <c:v>670</c:v>
                </c:pt>
                <c:pt idx="673">
                  <c:v>671</c:v>
                </c:pt>
                <c:pt idx="674">
                  <c:v>672</c:v>
                </c:pt>
                <c:pt idx="675">
                  <c:v>673</c:v>
                </c:pt>
                <c:pt idx="676">
                  <c:v>674</c:v>
                </c:pt>
                <c:pt idx="677">
                  <c:v>675</c:v>
                </c:pt>
                <c:pt idx="678">
                  <c:v>676</c:v>
                </c:pt>
                <c:pt idx="679">
                  <c:v>677</c:v>
                </c:pt>
                <c:pt idx="680">
                  <c:v>678</c:v>
                </c:pt>
                <c:pt idx="681">
                  <c:v>679</c:v>
                </c:pt>
                <c:pt idx="682">
                  <c:v>680</c:v>
                </c:pt>
                <c:pt idx="683">
                  <c:v>681</c:v>
                </c:pt>
                <c:pt idx="684">
                  <c:v>682</c:v>
                </c:pt>
                <c:pt idx="685">
                  <c:v>683</c:v>
                </c:pt>
                <c:pt idx="686">
                  <c:v>684</c:v>
                </c:pt>
                <c:pt idx="687">
                  <c:v>685</c:v>
                </c:pt>
                <c:pt idx="688">
                  <c:v>686</c:v>
                </c:pt>
                <c:pt idx="689">
                  <c:v>687</c:v>
                </c:pt>
                <c:pt idx="690">
                  <c:v>688</c:v>
                </c:pt>
                <c:pt idx="691">
                  <c:v>689</c:v>
                </c:pt>
                <c:pt idx="692">
                  <c:v>690</c:v>
                </c:pt>
                <c:pt idx="693">
                  <c:v>691</c:v>
                </c:pt>
                <c:pt idx="694">
                  <c:v>692</c:v>
                </c:pt>
                <c:pt idx="695">
                  <c:v>693</c:v>
                </c:pt>
                <c:pt idx="696">
                  <c:v>694</c:v>
                </c:pt>
                <c:pt idx="697">
                  <c:v>695</c:v>
                </c:pt>
                <c:pt idx="698">
                  <c:v>696</c:v>
                </c:pt>
                <c:pt idx="699">
                  <c:v>697</c:v>
                </c:pt>
                <c:pt idx="700">
                  <c:v>698</c:v>
                </c:pt>
                <c:pt idx="701">
                  <c:v>699</c:v>
                </c:pt>
                <c:pt idx="702">
                  <c:v>700</c:v>
                </c:pt>
                <c:pt idx="703">
                  <c:v>701</c:v>
                </c:pt>
                <c:pt idx="704">
                  <c:v>702</c:v>
                </c:pt>
                <c:pt idx="705">
                  <c:v>703</c:v>
                </c:pt>
                <c:pt idx="706">
                  <c:v>704</c:v>
                </c:pt>
                <c:pt idx="707">
                  <c:v>705</c:v>
                </c:pt>
                <c:pt idx="708">
                  <c:v>706</c:v>
                </c:pt>
                <c:pt idx="709">
                  <c:v>707</c:v>
                </c:pt>
                <c:pt idx="710">
                  <c:v>708</c:v>
                </c:pt>
                <c:pt idx="711">
                  <c:v>709</c:v>
                </c:pt>
                <c:pt idx="712">
                  <c:v>710</c:v>
                </c:pt>
                <c:pt idx="713">
                  <c:v>711</c:v>
                </c:pt>
                <c:pt idx="714">
                  <c:v>712</c:v>
                </c:pt>
                <c:pt idx="715">
                  <c:v>713</c:v>
                </c:pt>
                <c:pt idx="716">
                  <c:v>714</c:v>
                </c:pt>
                <c:pt idx="717">
                  <c:v>715</c:v>
                </c:pt>
                <c:pt idx="718">
                  <c:v>716</c:v>
                </c:pt>
                <c:pt idx="719">
                  <c:v>717</c:v>
                </c:pt>
                <c:pt idx="720">
                  <c:v>718</c:v>
                </c:pt>
                <c:pt idx="721">
                  <c:v>719</c:v>
                </c:pt>
                <c:pt idx="722">
                  <c:v>720</c:v>
                </c:pt>
                <c:pt idx="723">
                  <c:v>721</c:v>
                </c:pt>
                <c:pt idx="724">
                  <c:v>722</c:v>
                </c:pt>
                <c:pt idx="725">
                  <c:v>723</c:v>
                </c:pt>
                <c:pt idx="726">
                  <c:v>724</c:v>
                </c:pt>
                <c:pt idx="727">
                  <c:v>725</c:v>
                </c:pt>
                <c:pt idx="728">
                  <c:v>726</c:v>
                </c:pt>
                <c:pt idx="729">
                  <c:v>727</c:v>
                </c:pt>
                <c:pt idx="730">
                  <c:v>728</c:v>
                </c:pt>
                <c:pt idx="731">
                  <c:v>729</c:v>
                </c:pt>
                <c:pt idx="732">
                  <c:v>730</c:v>
                </c:pt>
                <c:pt idx="733">
                  <c:v>731</c:v>
                </c:pt>
                <c:pt idx="734">
                  <c:v>732</c:v>
                </c:pt>
                <c:pt idx="735">
                  <c:v>733</c:v>
                </c:pt>
                <c:pt idx="736">
                  <c:v>734</c:v>
                </c:pt>
                <c:pt idx="737">
                  <c:v>735</c:v>
                </c:pt>
                <c:pt idx="738">
                  <c:v>736</c:v>
                </c:pt>
                <c:pt idx="739">
                  <c:v>737</c:v>
                </c:pt>
                <c:pt idx="740">
                  <c:v>738</c:v>
                </c:pt>
                <c:pt idx="741">
                  <c:v>739</c:v>
                </c:pt>
                <c:pt idx="742">
                  <c:v>740</c:v>
                </c:pt>
                <c:pt idx="743">
                  <c:v>741</c:v>
                </c:pt>
                <c:pt idx="744">
                  <c:v>742</c:v>
                </c:pt>
                <c:pt idx="745">
                  <c:v>743</c:v>
                </c:pt>
                <c:pt idx="746">
                  <c:v>744</c:v>
                </c:pt>
                <c:pt idx="747">
                  <c:v>745</c:v>
                </c:pt>
                <c:pt idx="748">
                  <c:v>746</c:v>
                </c:pt>
                <c:pt idx="749">
                  <c:v>747</c:v>
                </c:pt>
                <c:pt idx="750">
                  <c:v>748</c:v>
                </c:pt>
                <c:pt idx="751">
                  <c:v>749</c:v>
                </c:pt>
                <c:pt idx="752">
                  <c:v>750</c:v>
                </c:pt>
                <c:pt idx="753">
                  <c:v>751</c:v>
                </c:pt>
                <c:pt idx="754">
                  <c:v>752</c:v>
                </c:pt>
                <c:pt idx="755">
                  <c:v>753</c:v>
                </c:pt>
                <c:pt idx="756">
                  <c:v>754</c:v>
                </c:pt>
                <c:pt idx="757">
                  <c:v>755</c:v>
                </c:pt>
                <c:pt idx="758">
                  <c:v>756</c:v>
                </c:pt>
                <c:pt idx="759">
                  <c:v>757</c:v>
                </c:pt>
                <c:pt idx="760">
                  <c:v>758</c:v>
                </c:pt>
                <c:pt idx="761">
                  <c:v>759</c:v>
                </c:pt>
                <c:pt idx="762">
                  <c:v>760</c:v>
                </c:pt>
                <c:pt idx="763">
                  <c:v>761</c:v>
                </c:pt>
                <c:pt idx="764">
                  <c:v>762</c:v>
                </c:pt>
                <c:pt idx="765">
                  <c:v>763</c:v>
                </c:pt>
                <c:pt idx="766">
                  <c:v>764</c:v>
                </c:pt>
                <c:pt idx="767">
                  <c:v>765</c:v>
                </c:pt>
                <c:pt idx="768">
                  <c:v>766</c:v>
                </c:pt>
                <c:pt idx="769">
                  <c:v>767</c:v>
                </c:pt>
                <c:pt idx="770">
                  <c:v>768</c:v>
                </c:pt>
                <c:pt idx="771">
                  <c:v>769</c:v>
                </c:pt>
                <c:pt idx="772">
                  <c:v>770</c:v>
                </c:pt>
                <c:pt idx="773">
                  <c:v>771</c:v>
                </c:pt>
                <c:pt idx="774">
                  <c:v>772</c:v>
                </c:pt>
                <c:pt idx="775">
                  <c:v>773</c:v>
                </c:pt>
                <c:pt idx="776">
                  <c:v>774</c:v>
                </c:pt>
                <c:pt idx="777">
                  <c:v>775</c:v>
                </c:pt>
                <c:pt idx="778">
                  <c:v>776</c:v>
                </c:pt>
                <c:pt idx="779">
                  <c:v>777</c:v>
                </c:pt>
                <c:pt idx="780">
                  <c:v>778</c:v>
                </c:pt>
                <c:pt idx="781">
                  <c:v>779</c:v>
                </c:pt>
                <c:pt idx="782">
                  <c:v>780</c:v>
                </c:pt>
                <c:pt idx="783">
                  <c:v>781</c:v>
                </c:pt>
                <c:pt idx="784">
                  <c:v>782</c:v>
                </c:pt>
                <c:pt idx="785">
                  <c:v>783</c:v>
                </c:pt>
                <c:pt idx="786">
                  <c:v>784</c:v>
                </c:pt>
                <c:pt idx="787">
                  <c:v>785</c:v>
                </c:pt>
                <c:pt idx="788">
                  <c:v>786</c:v>
                </c:pt>
                <c:pt idx="789">
                  <c:v>787</c:v>
                </c:pt>
                <c:pt idx="790">
                  <c:v>788</c:v>
                </c:pt>
                <c:pt idx="791">
                  <c:v>789</c:v>
                </c:pt>
                <c:pt idx="792">
                  <c:v>790</c:v>
                </c:pt>
                <c:pt idx="793">
                  <c:v>791</c:v>
                </c:pt>
                <c:pt idx="794">
                  <c:v>792</c:v>
                </c:pt>
                <c:pt idx="795">
                  <c:v>793</c:v>
                </c:pt>
                <c:pt idx="796">
                  <c:v>794</c:v>
                </c:pt>
                <c:pt idx="797">
                  <c:v>795</c:v>
                </c:pt>
                <c:pt idx="798">
                  <c:v>796</c:v>
                </c:pt>
                <c:pt idx="799">
                  <c:v>797</c:v>
                </c:pt>
                <c:pt idx="800">
                  <c:v>798</c:v>
                </c:pt>
                <c:pt idx="801">
                  <c:v>799</c:v>
                </c:pt>
                <c:pt idx="802">
                  <c:v>800</c:v>
                </c:pt>
                <c:pt idx="803">
                  <c:v>801</c:v>
                </c:pt>
                <c:pt idx="804">
                  <c:v>802</c:v>
                </c:pt>
                <c:pt idx="805">
                  <c:v>803</c:v>
                </c:pt>
                <c:pt idx="806">
                  <c:v>804</c:v>
                </c:pt>
                <c:pt idx="807">
                  <c:v>805</c:v>
                </c:pt>
                <c:pt idx="808">
                  <c:v>806</c:v>
                </c:pt>
                <c:pt idx="809">
                  <c:v>807</c:v>
                </c:pt>
                <c:pt idx="810">
                  <c:v>808</c:v>
                </c:pt>
                <c:pt idx="811">
                  <c:v>809</c:v>
                </c:pt>
                <c:pt idx="812">
                  <c:v>810</c:v>
                </c:pt>
                <c:pt idx="813">
                  <c:v>811</c:v>
                </c:pt>
                <c:pt idx="814">
                  <c:v>812</c:v>
                </c:pt>
                <c:pt idx="815">
                  <c:v>813</c:v>
                </c:pt>
                <c:pt idx="816">
                  <c:v>814</c:v>
                </c:pt>
                <c:pt idx="817">
                  <c:v>815</c:v>
                </c:pt>
                <c:pt idx="818">
                  <c:v>816</c:v>
                </c:pt>
                <c:pt idx="819">
                  <c:v>817</c:v>
                </c:pt>
                <c:pt idx="820">
                  <c:v>818</c:v>
                </c:pt>
                <c:pt idx="821">
                  <c:v>819</c:v>
                </c:pt>
                <c:pt idx="822">
                  <c:v>820</c:v>
                </c:pt>
                <c:pt idx="823">
                  <c:v>821</c:v>
                </c:pt>
                <c:pt idx="824">
                  <c:v>822</c:v>
                </c:pt>
                <c:pt idx="825">
                  <c:v>823</c:v>
                </c:pt>
                <c:pt idx="826">
                  <c:v>824</c:v>
                </c:pt>
                <c:pt idx="827">
                  <c:v>825</c:v>
                </c:pt>
                <c:pt idx="828">
                  <c:v>826</c:v>
                </c:pt>
                <c:pt idx="829">
                  <c:v>827</c:v>
                </c:pt>
                <c:pt idx="830">
                  <c:v>828</c:v>
                </c:pt>
                <c:pt idx="831">
                  <c:v>829</c:v>
                </c:pt>
                <c:pt idx="832">
                  <c:v>830</c:v>
                </c:pt>
                <c:pt idx="833">
                  <c:v>831</c:v>
                </c:pt>
                <c:pt idx="834">
                  <c:v>832</c:v>
                </c:pt>
                <c:pt idx="835">
                  <c:v>833</c:v>
                </c:pt>
                <c:pt idx="836">
                  <c:v>834</c:v>
                </c:pt>
                <c:pt idx="837">
                  <c:v>835</c:v>
                </c:pt>
                <c:pt idx="838">
                  <c:v>836</c:v>
                </c:pt>
                <c:pt idx="839">
                  <c:v>837</c:v>
                </c:pt>
                <c:pt idx="840">
                  <c:v>838</c:v>
                </c:pt>
                <c:pt idx="841">
                  <c:v>839</c:v>
                </c:pt>
                <c:pt idx="842">
                  <c:v>840</c:v>
                </c:pt>
                <c:pt idx="843">
                  <c:v>841</c:v>
                </c:pt>
                <c:pt idx="844">
                  <c:v>842</c:v>
                </c:pt>
                <c:pt idx="845">
                  <c:v>843</c:v>
                </c:pt>
                <c:pt idx="846">
                  <c:v>844</c:v>
                </c:pt>
                <c:pt idx="847">
                  <c:v>845</c:v>
                </c:pt>
                <c:pt idx="848">
                  <c:v>846</c:v>
                </c:pt>
                <c:pt idx="849">
                  <c:v>847</c:v>
                </c:pt>
                <c:pt idx="850">
                  <c:v>848</c:v>
                </c:pt>
                <c:pt idx="851">
                  <c:v>849</c:v>
                </c:pt>
                <c:pt idx="852">
                  <c:v>850</c:v>
                </c:pt>
                <c:pt idx="853">
                  <c:v>851</c:v>
                </c:pt>
                <c:pt idx="854">
                  <c:v>852</c:v>
                </c:pt>
                <c:pt idx="855">
                  <c:v>853</c:v>
                </c:pt>
                <c:pt idx="856">
                  <c:v>854</c:v>
                </c:pt>
                <c:pt idx="857">
                  <c:v>855</c:v>
                </c:pt>
                <c:pt idx="858">
                  <c:v>856</c:v>
                </c:pt>
                <c:pt idx="859">
                  <c:v>857</c:v>
                </c:pt>
                <c:pt idx="860">
                  <c:v>858</c:v>
                </c:pt>
                <c:pt idx="861">
                  <c:v>859</c:v>
                </c:pt>
                <c:pt idx="862">
                  <c:v>860</c:v>
                </c:pt>
                <c:pt idx="863">
                  <c:v>861</c:v>
                </c:pt>
                <c:pt idx="864">
                  <c:v>862</c:v>
                </c:pt>
                <c:pt idx="865">
                  <c:v>863</c:v>
                </c:pt>
                <c:pt idx="866">
                  <c:v>864</c:v>
                </c:pt>
                <c:pt idx="867">
                  <c:v>865</c:v>
                </c:pt>
                <c:pt idx="868">
                  <c:v>866</c:v>
                </c:pt>
                <c:pt idx="869">
                  <c:v>867</c:v>
                </c:pt>
                <c:pt idx="870">
                  <c:v>868</c:v>
                </c:pt>
                <c:pt idx="871">
                  <c:v>869</c:v>
                </c:pt>
                <c:pt idx="872">
                  <c:v>870</c:v>
                </c:pt>
                <c:pt idx="873">
                  <c:v>871</c:v>
                </c:pt>
                <c:pt idx="874">
                  <c:v>872</c:v>
                </c:pt>
                <c:pt idx="875">
                  <c:v>873</c:v>
                </c:pt>
                <c:pt idx="876">
                  <c:v>874</c:v>
                </c:pt>
                <c:pt idx="877">
                  <c:v>875</c:v>
                </c:pt>
                <c:pt idx="878">
                  <c:v>876</c:v>
                </c:pt>
                <c:pt idx="879">
                  <c:v>877</c:v>
                </c:pt>
                <c:pt idx="880">
                  <c:v>878</c:v>
                </c:pt>
                <c:pt idx="881">
                  <c:v>879</c:v>
                </c:pt>
                <c:pt idx="882">
                  <c:v>880</c:v>
                </c:pt>
                <c:pt idx="883">
                  <c:v>881</c:v>
                </c:pt>
                <c:pt idx="884">
                  <c:v>882</c:v>
                </c:pt>
                <c:pt idx="885">
                  <c:v>883</c:v>
                </c:pt>
                <c:pt idx="886">
                  <c:v>884</c:v>
                </c:pt>
                <c:pt idx="887">
                  <c:v>885</c:v>
                </c:pt>
                <c:pt idx="888">
                  <c:v>886</c:v>
                </c:pt>
                <c:pt idx="889">
                  <c:v>887</c:v>
                </c:pt>
                <c:pt idx="890">
                  <c:v>888</c:v>
                </c:pt>
                <c:pt idx="891">
                  <c:v>889</c:v>
                </c:pt>
                <c:pt idx="892">
                  <c:v>890</c:v>
                </c:pt>
                <c:pt idx="893">
                  <c:v>891</c:v>
                </c:pt>
                <c:pt idx="894">
                  <c:v>892</c:v>
                </c:pt>
                <c:pt idx="895">
                  <c:v>893</c:v>
                </c:pt>
                <c:pt idx="896">
                  <c:v>894</c:v>
                </c:pt>
                <c:pt idx="897">
                  <c:v>895</c:v>
                </c:pt>
                <c:pt idx="898">
                  <c:v>896</c:v>
                </c:pt>
                <c:pt idx="899">
                  <c:v>897</c:v>
                </c:pt>
                <c:pt idx="900">
                  <c:v>898</c:v>
                </c:pt>
                <c:pt idx="901">
                  <c:v>899</c:v>
                </c:pt>
                <c:pt idx="902">
                  <c:v>900</c:v>
                </c:pt>
                <c:pt idx="903">
                  <c:v>901</c:v>
                </c:pt>
                <c:pt idx="904">
                  <c:v>902</c:v>
                </c:pt>
                <c:pt idx="905">
                  <c:v>903</c:v>
                </c:pt>
                <c:pt idx="906">
                  <c:v>904</c:v>
                </c:pt>
                <c:pt idx="907">
                  <c:v>905</c:v>
                </c:pt>
                <c:pt idx="908">
                  <c:v>906</c:v>
                </c:pt>
                <c:pt idx="909">
                  <c:v>907</c:v>
                </c:pt>
                <c:pt idx="910">
                  <c:v>908</c:v>
                </c:pt>
                <c:pt idx="911">
                  <c:v>909</c:v>
                </c:pt>
                <c:pt idx="912">
                  <c:v>910</c:v>
                </c:pt>
                <c:pt idx="913">
                  <c:v>911</c:v>
                </c:pt>
                <c:pt idx="914">
                  <c:v>912</c:v>
                </c:pt>
                <c:pt idx="915">
                  <c:v>913</c:v>
                </c:pt>
                <c:pt idx="916">
                  <c:v>914</c:v>
                </c:pt>
                <c:pt idx="917">
                  <c:v>915</c:v>
                </c:pt>
                <c:pt idx="918">
                  <c:v>916</c:v>
                </c:pt>
                <c:pt idx="919">
                  <c:v>917</c:v>
                </c:pt>
                <c:pt idx="920">
                  <c:v>918</c:v>
                </c:pt>
                <c:pt idx="921">
                  <c:v>919</c:v>
                </c:pt>
                <c:pt idx="922">
                  <c:v>920</c:v>
                </c:pt>
                <c:pt idx="923">
                  <c:v>921</c:v>
                </c:pt>
                <c:pt idx="924">
                  <c:v>922</c:v>
                </c:pt>
                <c:pt idx="925">
                  <c:v>923</c:v>
                </c:pt>
                <c:pt idx="926">
                  <c:v>924</c:v>
                </c:pt>
                <c:pt idx="927">
                  <c:v>925</c:v>
                </c:pt>
                <c:pt idx="928">
                  <c:v>926</c:v>
                </c:pt>
                <c:pt idx="929">
                  <c:v>927</c:v>
                </c:pt>
                <c:pt idx="930">
                  <c:v>928</c:v>
                </c:pt>
                <c:pt idx="931">
                  <c:v>929</c:v>
                </c:pt>
                <c:pt idx="932">
                  <c:v>930</c:v>
                </c:pt>
                <c:pt idx="933">
                  <c:v>931</c:v>
                </c:pt>
                <c:pt idx="934">
                  <c:v>932</c:v>
                </c:pt>
                <c:pt idx="935">
                  <c:v>933</c:v>
                </c:pt>
                <c:pt idx="936">
                  <c:v>934</c:v>
                </c:pt>
                <c:pt idx="937">
                  <c:v>935</c:v>
                </c:pt>
                <c:pt idx="938">
                  <c:v>936</c:v>
                </c:pt>
                <c:pt idx="939">
                  <c:v>937</c:v>
                </c:pt>
                <c:pt idx="940">
                  <c:v>938</c:v>
                </c:pt>
                <c:pt idx="941">
                  <c:v>939</c:v>
                </c:pt>
                <c:pt idx="942">
                  <c:v>940</c:v>
                </c:pt>
                <c:pt idx="943">
                  <c:v>941</c:v>
                </c:pt>
                <c:pt idx="944">
                  <c:v>942</c:v>
                </c:pt>
                <c:pt idx="945">
                  <c:v>943</c:v>
                </c:pt>
                <c:pt idx="946">
                  <c:v>944</c:v>
                </c:pt>
                <c:pt idx="947">
                  <c:v>945</c:v>
                </c:pt>
                <c:pt idx="948">
                  <c:v>946</c:v>
                </c:pt>
                <c:pt idx="949">
                  <c:v>947</c:v>
                </c:pt>
                <c:pt idx="950">
                  <c:v>948</c:v>
                </c:pt>
                <c:pt idx="951">
                  <c:v>949</c:v>
                </c:pt>
                <c:pt idx="952">
                  <c:v>950</c:v>
                </c:pt>
                <c:pt idx="953">
                  <c:v>951</c:v>
                </c:pt>
                <c:pt idx="954">
                  <c:v>952</c:v>
                </c:pt>
                <c:pt idx="955">
                  <c:v>953</c:v>
                </c:pt>
                <c:pt idx="956">
                  <c:v>954</c:v>
                </c:pt>
                <c:pt idx="957">
                  <c:v>955</c:v>
                </c:pt>
                <c:pt idx="958">
                  <c:v>956</c:v>
                </c:pt>
                <c:pt idx="959">
                  <c:v>957</c:v>
                </c:pt>
                <c:pt idx="960">
                  <c:v>958</c:v>
                </c:pt>
                <c:pt idx="961">
                  <c:v>959</c:v>
                </c:pt>
                <c:pt idx="962">
                  <c:v>960</c:v>
                </c:pt>
                <c:pt idx="963">
                  <c:v>961</c:v>
                </c:pt>
                <c:pt idx="964">
                  <c:v>962</c:v>
                </c:pt>
                <c:pt idx="965">
                  <c:v>963</c:v>
                </c:pt>
                <c:pt idx="966">
                  <c:v>964</c:v>
                </c:pt>
                <c:pt idx="967">
                  <c:v>965</c:v>
                </c:pt>
                <c:pt idx="968">
                  <c:v>966</c:v>
                </c:pt>
                <c:pt idx="969">
                  <c:v>967</c:v>
                </c:pt>
                <c:pt idx="970">
                  <c:v>968</c:v>
                </c:pt>
                <c:pt idx="971">
                  <c:v>969</c:v>
                </c:pt>
                <c:pt idx="972">
                  <c:v>970</c:v>
                </c:pt>
                <c:pt idx="973">
                  <c:v>971</c:v>
                </c:pt>
                <c:pt idx="974">
                  <c:v>972</c:v>
                </c:pt>
                <c:pt idx="975">
                  <c:v>973</c:v>
                </c:pt>
                <c:pt idx="976">
                  <c:v>974</c:v>
                </c:pt>
                <c:pt idx="977">
                  <c:v>975</c:v>
                </c:pt>
                <c:pt idx="978">
                  <c:v>976</c:v>
                </c:pt>
                <c:pt idx="979">
                  <c:v>977</c:v>
                </c:pt>
                <c:pt idx="980">
                  <c:v>978</c:v>
                </c:pt>
                <c:pt idx="981">
                  <c:v>979</c:v>
                </c:pt>
                <c:pt idx="982">
                  <c:v>980</c:v>
                </c:pt>
                <c:pt idx="983">
                  <c:v>981</c:v>
                </c:pt>
                <c:pt idx="984">
                  <c:v>982</c:v>
                </c:pt>
                <c:pt idx="985">
                  <c:v>983</c:v>
                </c:pt>
                <c:pt idx="986">
                  <c:v>984</c:v>
                </c:pt>
                <c:pt idx="987">
                  <c:v>985</c:v>
                </c:pt>
                <c:pt idx="988">
                  <c:v>986</c:v>
                </c:pt>
                <c:pt idx="989">
                  <c:v>987</c:v>
                </c:pt>
                <c:pt idx="990">
                  <c:v>988</c:v>
                </c:pt>
                <c:pt idx="991">
                  <c:v>989</c:v>
                </c:pt>
                <c:pt idx="992">
                  <c:v>990</c:v>
                </c:pt>
                <c:pt idx="993">
                  <c:v>991</c:v>
                </c:pt>
                <c:pt idx="994">
                  <c:v>992</c:v>
                </c:pt>
                <c:pt idx="995">
                  <c:v>993</c:v>
                </c:pt>
                <c:pt idx="996">
                  <c:v>994</c:v>
                </c:pt>
                <c:pt idx="997">
                  <c:v>995</c:v>
                </c:pt>
                <c:pt idx="998">
                  <c:v>996</c:v>
                </c:pt>
                <c:pt idx="999">
                  <c:v>997</c:v>
                </c:pt>
                <c:pt idx="1000">
                  <c:v>998</c:v>
                </c:pt>
                <c:pt idx="1001">
                  <c:v>999</c:v>
                </c:pt>
                <c:pt idx="1002">
                  <c:v>1000</c:v>
                </c:pt>
                <c:pt idx="1003">
                  <c:v>1001</c:v>
                </c:pt>
                <c:pt idx="1004">
                  <c:v>1002</c:v>
                </c:pt>
                <c:pt idx="1005">
                  <c:v>1003</c:v>
                </c:pt>
                <c:pt idx="1006">
                  <c:v>1004</c:v>
                </c:pt>
                <c:pt idx="1007">
                  <c:v>1005</c:v>
                </c:pt>
                <c:pt idx="1008">
                  <c:v>1006</c:v>
                </c:pt>
                <c:pt idx="1009">
                  <c:v>1007</c:v>
                </c:pt>
                <c:pt idx="1010">
                  <c:v>1008</c:v>
                </c:pt>
                <c:pt idx="1011">
                  <c:v>1009</c:v>
                </c:pt>
                <c:pt idx="1012">
                  <c:v>1010</c:v>
                </c:pt>
                <c:pt idx="1013">
                  <c:v>1011</c:v>
                </c:pt>
                <c:pt idx="1014">
                  <c:v>1012</c:v>
                </c:pt>
                <c:pt idx="1015">
                  <c:v>1013</c:v>
                </c:pt>
                <c:pt idx="1016">
                  <c:v>1014</c:v>
                </c:pt>
                <c:pt idx="1017">
                  <c:v>1015</c:v>
                </c:pt>
                <c:pt idx="1018">
                  <c:v>1016</c:v>
                </c:pt>
                <c:pt idx="1019">
                  <c:v>1017</c:v>
                </c:pt>
                <c:pt idx="1020">
                  <c:v>1018</c:v>
                </c:pt>
                <c:pt idx="1021">
                  <c:v>1019</c:v>
                </c:pt>
                <c:pt idx="1022">
                  <c:v>1020</c:v>
                </c:pt>
                <c:pt idx="1023">
                  <c:v>1021</c:v>
                </c:pt>
                <c:pt idx="1024">
                  <c:v>1022</c:v>
                </c:pt>
                <c:pt idx="1025">
                  <c:v>1023</c:v>
                </c:pt>
                <c:pt idx="1026">
                  <c:v>1024</c:v>
                </c:pt>
                <c:pt idx="1027">
                  <c:v>1025</c:v>
                </c:pt>
                <c:pt idx="1028">
                  <c:v>1026</c:v>
                </c:pt>
                <c:pt idx="1029">
                  <c:v>1027</c:v>
                </c:pt>
                <c:pt idx="1030">
                  <c:v>1028</c:v>
                </c:pt>
                <c:pt idx="1031">
                  <c:v>1029</c:v>
                </c:pt>
                <c:pt idx="1032">
                  <c:v>1030</c:v>
                </c:pt>
                <c:pt idx="1033">
                  <c:v>1031</c:v>
                </c:pt>
                <c:pt idx="1034">
                  <c:v>1032</c:v>
                </c:pt>
                <c:pt idx="1035">
                  <c:v>1033</c:v>
                </c:pt>
                <c:pt idx="1036">
                  <c:v>1034</c:v>
                </c:pt>
                <c:pt idx="1037">
                  <c:v>1035</c:v>
                </c:pt>
                <c:pt idx="1038">
                  <c:v>1036</c:v>
                </c:pt>
                <c:pt idx="1039">
                  <c:v>1037</c:v>
                </c:pt>
                <c:pt idx="1040">
                  <c:v>1038</c:v>
                </c:pt>
                <c:pt idx="1041">
                  <c:v>1039</c:v>
                </c:pt>
                <c:pt idx="1042">
                  <c:v>1040</c:v>
                </c:pt>
                <c:pt idx="1043">
                  <c:v>1041</c:v>
                </c:pt>
                <c:pt idx="1044">
                  <c:v>1042</c:v>
                </c:pt>
                <c:pt idx="1045">
                  <c:v>1043</c:v>
                </c:pt>
                <c:pt idx="1046">
                  <c:v>1044</c:v>
                </c:pt>
                <c:pt idx="1047">
                  <c:v>1045</c:v>
                </c:pt>
                <c:pt idx="1048">
                  <c:v>1046</c:v>
                </c:pt>
                <c:pt idx="1049">
                  <c:v>1047</c:v>
                </c:pt>
                <c:pt idx="1050">
                  <c:v>1048</c:v>
                </c:pt>
                <c:pt idx="1051">
                  <c:v>1049</c:v>
                </c:pt>
                <c:pt idx="1052">
                  <c:v>1050</c:v>
                </c:pt>
                <c:pt idx="1053">
                  <c:v>1051</c:v>
                </c:pt>
                <c:pt idx="1054">
                  <c:v>1052</c:v>
                </c:pt>
                <c:pt idx="1055">
                  <c:v>1053</c:v>
                </c:pt>
                <c:pt idx="1056">
                  <c:v>1054</c:v>
                </c:pt>
                <c:pt idx="1057">
                  <c:v>1055</c:v>
                </c:pt>
                <c:pt idx="1058">
                  <c:v>1056</c:v>
                </c:pt>
                <c:pt idx="1059">
                  <c:v>1057</c:v>
                </c:pt>
                <c:pt idx="1060">
                  <c:v>1058</c:v>
                </c:pt>
                <c:pt idx="1061">
                  <c:v>1059</c:v>
                </c:pt>
                <c:pt idx="1062">
                  <c:v>1060</c:v>
                </c:pt>
                <c:pt idx="1063">
                  <c:v>1061</c:v>
                </c:pt>
                <c:pt idx="1064">
                  <c:v>1062</c:v>
                </c:pt>
                <c:pt idx="1065">
                  <c:v>1063</c:v>
                </c:pt>
                <c:pt idx="1066">
                  <c:v>1064</c:v>
                </c:pt>
                <c:pt idx="1067">
                  <c:v>1065</c:v>
                </c:pt>
                <c:pt idx="1068">
                  <c:v>1066</c:v>
                </c:pt>
                <c:pt idx="1069">
                  <c:v>1067</c:v>
                </c:pt>
                <c:pt idx="1070">
                  <c:v>1068</c:v>
                </c:pt>
                <c:pt idx="1071">
                  <c:v>1069</c:v>
                </c:pt>
                <c:pt idx="1072">
                  <c:v>1070</c:v>
                </c:pt>
                <c:pt idx="1073">
                  <c:v>1071</c:v>
                </c:pt>
                <c:pt idx="1074">
                  <c:v>1072</c:v>
                </c:pt>
                <c:pt idx="1075">
                  <c:v>1073</c:v>
                </c:pt>
                <c:pt idx="1076">
                  <c:v>1074</c:v>
                </c:pt>
                <c:pt idx="1077">
                  <c:v>1075</c:v>
                </c:pt>
                <c:pt idx="1078">
                  <c:v>1076</c:v>
                </c:pt>
                <c:pt idx="1079">
                  <c:v>1077</c:v>
                </c:pt>
                <c:pt idx="1080">
                  <c:v>1078</c:v>
                </c:pt>
                <c:pt idx="1081">
                  <c:v>1079</c:v>
                </c:pt>
                <c:pt idx="1082">
                  <c:v>1080</c:v>
                </c:pt>
                <c:pt idx="1083">
                  <c:v>1081</c:v>
                </c:pt>
                <c:pt idx="1084">
                  <c:v>1082</c:v>
                </c:pt>
                <c:pt idx="1085">
                  <c:v>1083</c:v>
                </c:pt>
                <c:pt idx="1086">
                  <c:v>1084</c:v>
                </c:pt>
                <c:pt idx="1087">
                  <c:v>1085</c:v>
                </c:pt>
                <c:pt idx="1088">
                  <c:v>1086</c:v>
                </c:pt>
                <c:pt idx="1089">
                  <c:v>1087</c:v>
                </c:pt>
                <c:pt idx="1090">
                  <c:v>1088</c:v>
                </c:pt>
                <c:pt idx="1091">
                  <c:v>1089</c:v>
                </c:pt>
                <c:pt idx="1092">
                  <c:v>1090</c:v>
                </c:pt>
                <c:pt idx="1093">
                  <c:v>1091</c:v>
                </c:pt>
                <c:pt idx="1094">
                  <c:v>1092</c:v>
                </c:pt>
                <c:pt idx="1095">
                  <c:v>1093</c:v>
                </c:pt>
                <c:pt idx="1096">
                  <c:v>1094</c:v>
                </c:pt>
                <c:pt idx="1097">
                  <c:v>1095</c:v>
                </c:pt>
                <c:pt idx="1098">
                  <c:v>1096</c:v>
                </c:pt>
                <c:pt idx="1099">
                  <c:v>1097</c:v>
                </c:pt>
                <c:pt idx="1100">
                  <c:v>1098</c:v>
                </c:pt>
                <c:pt idx="1101">
                  <c:v>1099</c:v>
                </c:pt>
                <c:pt idx="1102">
                  <c:v>1100</c:v>
                </c:pt>
                <c:pt idx="1103">
                  <c:v>1101</c:v>
                </c:pt>
                <c:pt idx="1104">
                  <c:v>1102</c:v>
                </c:pt>
                <c:pt idx="1105">
                  <c:v>1103</c:v>
                </c:pt>
                <c:pt idx="1106">
                  <c:v>1104</c:v>
                </c:pt>
                <c:pt idx="1107">
                  <c:v>1105</c:v>
                </c:pt>
                <c:pt idx="1108">
                  <c:v>1106</c:v>
                </c:pt>
                <c:pt idx="1109">
                  <c:v>1107</c:v>
                </c:pt>
                <c:pt idx="1110">
                  <c:v>1108</c:v>
                </c:pt>
                <c:pt idx="1111">
                  <c:v>1109</c:v>
                </c:pt>
                <c:pt idx="1112">
                  <c:v>1110</c:v>
                </c:pt>
                <c:pt idx="1113">
                  <c:v>1111</c:v>
                </c:pt>
                <c:pt idx="1114">
                  <c:v>1112</c:v>
                </c:pt>
                <c:pt idx="1115">
                  <c:v>1113</c:v>
                </c:pt>
                <c:pt idx="1116">
                  <c:v>1114</c:v>
                </c:pt>
                <c:pt idx="1117">
                  <c:v>1115</c:v>
                </c:pt>
                <c:pt idx="1118">
                  <c:v>1116</c:v>
                </c:pt>
                <c:pt idx="1119">
                  <c:v>1117</c:v>
                </c:pt>
                <c:pt idx="1120">
                  <c:v>1118</c:v>
                </c:pt>
                <c:pt idx="1121">
                  <c:v>1119</c:v>
                </c:pt>
                <c:pt idx="1122">
                  <c:v>1120</c:v>
                </c:pt>
                <c:pt idx="1123">
                  <c:v>1121</c:v>
                </c:pt>
                <c:pt idx="1124">
                  <c:v>1122</c:v>
                </c:pt>
                <c:pt idx="1125">
                  <c:v>1123</c:v>
                </c:pt>
                <c:pt idx="1126">
                  <c:v>1124</c:v>
                </c:pt>
                <c:pt idx="1127">
                  <c:v>1125</c:v>
                </c:pt>
                <c:pt idx="1128">
                  <c:v>1126</c:v>
                </c:pt>
                <c:pt idx="1129">
                  <c:v>1127</c:v>
                </c:pt>
                <c:pt idx="1130">
                  <c:v>1128</c:v>
                </c:pt>
                <c:pt idx="1131">
                  <c:v>1129</c:v>
                </c:pt>
                <c:pt idx="1132">
                  <c:v>1130</c:v>
                </c:pt>
                <c:pt idx="1133">
                  <c:v>1131</c:v>
                </c:pt>
                <c:pt idx="1134">
                  <c:v>1132</c:v>
                </c:pt>
                <c:pt idx="1135">
                  <c:v>1133</c:v>
                </c:pt>
                <c:pt idx="1136">
                  <c:v>1134</c:v>
                </c:pt>
                <c:pt idx="1137">
                  <c:v>1135</c:v>
                </c:pt>
                <c:pt idx="1138">
                  <c:v>1136</c:v>
                </c:pt>
                <c:pt idx="1139">
                  <c:v>1137</c:v>
                </c:pt>
                <c:pt idx="1140">
                  <c:v>1138</c:v>
                </c:pt>
                <c:pt idx="1141">
                  <c:v>1139</c:v>
                </c:pt>
                <c:pt idx="1142">
                  <c:v>1140</c:v>
                </c:pt>
                <c:pt idx="1143">
                  <c:v>1141</c:v>
                </c:pt>
                <c:pt idx="1144">
                  <c:v>1142</c:v>
                </c:pt>
                <c:pt idx="1145">
                  <c:v>1143</c:v>
                </c:pt>
                <c:pt idx="1146">
                  <c:v>1144</c:v>
                </c:pt>
                <c:pt idx="1147">
                  <c:v>1145</c:v>
                </c:pt>
                <c:pt idx="1148">
                  <c:v>1146</c:v>
                </c:pt>
                <c:pt idx="1149">
                  <c:v>1147</c:v>
                </c:pt>
                <c:pt idx="1150">
                  <c:v>1148</c:v>
                </c:pt>
                <c:pt idx="1151">
                  <c:v>1149</c:v>
                </c:pt>
                <c:pt idx="1152">
                  <c:v>1150</c:v>
                </c:pt>
                <c:pt idx="1153">
                  <c:v>1151</c:v>
                </c:pt>
                <c:pt idx="1154">
                  <c:v>1152</c:v>
                </c:pt>
                <c:pt idx="1155">
                  <c:v>1153</c:v>
                </c:pt>
                <c:pt idx="1156">
                  <c:v>1154</c:v>
                </c:pt>
                <c:pt idx="1157">
                  <c:v>1155</c:v>
                </c:pt>
                <c:pt idx="1158">
                  <c:v>1156</c:v>
                </c:pt>
                <c:pt idx="1159">
                  <c:v>1157</c:v>
                </c:pt>
                <c:pt idx="1160">
                  <c:v>1158</c:v>
                </c:pt>
                <c:pt idx="1161">
                  <c:v>1159</c:v>
                </c:pt>
                <c:pt idx="1162">
                  <c:v>1160</c:v>
                </c:pt>
                <c:pt idx="1163">
                  <c:v>1161</c:v>
                </c:pt>
                <c:pt idx="1164">
                  <c:v>1162</c:v>
                </c:pt>
                <c:pt idx="1165">
                  <c:v>1163</c:v>
                </c:pt>
                <c:pt idx="1166">
                  <c:v>1164</c:v>
                </c:pt>
                <c:pt idx="1167">
                  <c:v>1165</c:v>
                </c:pt>
                <c:pt idx="1168">
                  <c:v>1166</c:v>
                </c:pt>
                <c:pt idx="1169">
                  <c:v>1167</c:v>
                </c:pt>
                <c:pt idx="1170">
                  <c:v>1168</c:v>
                </c:pt>
                <c:pt idx="1171">
                  <c:v>1169</c:v>
                </c:pt>
                <c:pt idx="1172">
                  <c:v>1170</c:v>
                </c:pt>
                <c:pt idx="1173">
                  <c:v>1171</c:v>
                </c:pt>
                <c:pt idx="1174">
                  <c:v>1172</c:v>
                </c:pt>
                <c:pt idx="1175">
                  <c:v>1173</c:v>
                </c:pt>
                <c:pt idx="1176">
                  <c:v>1174</c:v>
                </c:pt>
                <c:pt idx="1177">
                  <c:v>1175</c:v>
                </c:pt>
                <c:pt idx="1178">
                  <c:v>1176</c:v>
                </c:pt>
                <c:pt idx="1179">
                  <c:v>1177</c:v>
                </c:pt>
                <c:pt idx="1180">
                  <c:v>1178</c:v>
                </c:pt>
                <c:pt idx="1181">
                  <c:v>1179</c:v>
                </c:pt>
                <c:pt idx="1182">
                  <c:v>1180</c:v>
                </c:pt>
                <c:pt idx="1183">
                  <c:v>1181</c:v>
                </c:pt>
                <c:pt idx="1184">
                  <c:v>1182</c:v>
                </c:pt>
                <c:pt idx="1185">
                  <c:v>1183</c:v>
                </c:pt>
                <c:pt idx="1186">
                  <c:v>1184</c:v>
                </c:pt>
                <c:pt idx="1187">
                  <c:v>1185</c:v>
                </c:pt>
                <c:pt idx="1188">
                  <c:v>1186</c:v>
                </c:pt>
                <c:pt idx="1189">
                  <c:v>1187</c:v>
                </c:pt>
                <c:pt idx="1190">
                  <c:v>1188</c:v>
                </c:pt>
                <c:pt idx="1191">
                  <c:v>1189</c:v>
                </c:pt>
                <c:pt idx="1192">
                  <c:v>1190</c:v>
                </c:pt>
                <c:pt idx="1193">
                  <c:v>1191</c:v>
                </c:pt>
                <c:pt idx="1194">
                  <c:v>1192</c:v>
                </c:pt>
                <c:pt idx="1195">
                  <c:v>1193</c:v>
                </c:pt>
                <c:pt idx="1196">
                  <c:v>1194</c:v>
                </c:pt>
                <c:pt idx="1197">
                  <c:v>1195</c:v>
                </c:pt>
                <c:pt idx="1198">
                  <c:v>1196</c:v>
                </c:pt>
                <c:pt idx="1199">
                  <c:v>1197</c:v>
                </c:pt>
                <c:pt idx="1200">
                  <c:v>1198</c:v>
                </c:pt>
                <c:pt idx="1201">
                  <c:v>1199</c:v>
                </c:pt>
                <c:pt idx="1202">
                  <c:v>1200</c:v>
                </c:pt>
              </c:numCache>
            </c:numRef>
          </c:cat>
          <c:val>
            <c:numRef>
              <c:f>'EMERGED by Pankovski-a'!$C$3:$C$1205</c:f>
              <c:numCache>
                <c:formatCode>0.00000000000000</c:formatCode>
                <c:ptCount val="1203"/>
                <c:pt idx="0">
                  <c:v>0.15360113512267501</c:v>
                </c:pt>
                <c:pt idx="1">
                  <c:v>0</c:v>
                </c:pt>
                <c:pt idx="2">
                  <c:v>1.5030403630773499E-14</c:v>
                </c:pt>
                <c:pt idx="3">
                  <c:v>0</c:v>
                </c:pt>
                <c:pt idx="4">
                  <c:v>3.1504933705103099E-23</c:v>
                </c:pt>
                <c:pt idx="5">
                  <c:v>0</c:v>
                </c:pt>
                <c:pt idx="6">
                  <c:v>6.0401780315231501E-14</c:v>
                </c:pt>
                <c:pt idx="7">
                  <c:v>0</c:v>
                </c:pt>
                <c:pt idx="8">
                  <c:v>9.1071826572810903E-21</c:v>
                </c:pt>
                <c:pt idx="9">
                  <c:v>0</c:v>
                </c:pt>
                <c:pt idx="10">
                  <c:v>2.7435141267947E-31</c:v>
                </c:pt>
                <c:pt idx="11">
                  <c:v>0</c:v>
                </c:pt>
                <c:pt idx="12">
                  <c:v>2.0653308106236299E-30</c:v>
                </c:pt>
                <c:pt idx="13">
                  <c:v>0</c:v>
                </c:pt>
                <c:pt idx="14">
                  <c:v>2.8701129739620002E-16</c:v>
                </c:pt>
                <c:pt idx="15">
                  <c:v>0</c:v>
                </c:pt>
                <c:pt idx="16">
                  <c:v>9.5193749200004695E-17</c:v>
                </c:pt>
                <c:pt idx="17">
                  <c:v>0</c:v>
                </c:pt>
                <c:pt idx="18">
                  <c:v>4.1854430731763499E-28</c:v>
                </c:pt>
                <c:pt idx="19">
                  <c:v>0</c:v>
                </c:pt>
                <c:pt idx="20">
                  <c:v>1.35462425038037E-9</c:v>
                </c:pt>
                <c:pt idx="21">
                  <c:v>0</c:v>
                </c:pt>
                <c:pt idx="24">
                  <c:v>7.7495071989980108E-6</c:v>
                </c:pt>
                <c:pt idx="25">
                  <c:v>0</c:v>
                </c:pt>
                <c:pt idx="26">
                  <c:v>1.1984642126680301E-20</c:v>
                </c:pt>
                <c:pt idx="27">
                  <c:v>0</c:v>
                </c:pt>
                <c:pt idx="28">
                  <c:v>5.2403631049208E-15</c:v>
                </c:pt>
                <c:pt idx="29">
                  <c:v>0</c:v>
                </c:pt>
                <c:pt idx="30">
                  <c:v>8.8755680874421802E-11</c:v>
                </c:pt>
                <c:pt idx="31">
                  <c:v>0</c:v>
                </c:pt>
                <c:pt idx="32">
                  <c:v>3.5959768860959903E-24</c:v>
                </c:pt>
                <c:pt idx="33">
                  <c:v>0</c:v>
                </c:pt>
                <c:pt idx="34">
                  <c:v>6.3447803232065901E-37</c:v>
                </c:pt>
                <c:pt idx="35">
                  <c:v>0</c:v>
                </c:pt>
                <c:pt idx="36">
                  <c:v>2.0659697876541799E-25</c:v>
                </c:pt>
                <c:pt idx="37">
                  <c:v>0</c:v>
                </c:pt>
                <c:pt idx="38">
                  <c:v>2.2950110523844399E-18</c:v>
                </c:pt>
                <c:pt idx="39">
                  <c:v>0</c:v>
                </c:pt>
                <c:pt idx="40">
                  <c:v>1.1769647216803701E-22</c:v>
                </c:pt>
                <c:pt idx="41">
                  <c:v>0</c:v>
                </c:pt>
                <c:pt idx="42">
                  <c:v>2.74141843323612E-21</c:v>
                </c:pt>
                <c:pt idx="43">
                  <c:v>0</c:v>
                </c:pt>
                <c:pt idx="44">
                  <c:v>4.9279603663809502E-6</c:v>
                </c:pt>
                <c:pt idx="45">
                  <c:v>0</c:v>
                </c:pt>
                <c:pt idx="46">
                  <c:v>3.9677270799192504E-12</c:v>
                </c:pt>
                <c:pt idx="47">
                  <c:v>0</c:v>
                </c:pt>
                <c:pt idx="48">
                  <c:v>9.8310300406381602E-24</c:v>
                </c:pt>
                <c:pt idx="49">
                  <c:v>0</c:v>
                </c:pt>
                <c:pt idx="50">
                  <c:v>3.6670334104181199E-8</c:v>
                </c:pt>
                <c:pt idx="51">
                  <c:v>0</c:v>
                </c:pt>
                <c:pt idx="52">
                  <c:v>2.30010860561739E-12</c:v>
                </c:pt>
                <c:pt idx="53">
                  <c:v>0</c:v>
                </c:pt>
                <c:pt idx="54">
                  <c:v>9.8824966170068203E-29</c:v>
                </c:pt>
                <c:pt idx="55">
                  <c:v>0</c:v>
                </c:pt>
                <c:pt idx="56">
                  <c:v>1.1231086475362099E-37</c:v>
                </c:pt>
                <c:pt idx="57">
                  <c:v>0</c:v>
                </c:pt>
                <c:pt idx="58">
                  <c:v>3.1772881054693001E-23</c:v>
                </c:pt>
                <c:pt idx="59">
                  <c:v>0</c:v>
                </c:pt>
                <c:pt idx="60">
                  <c:v>4.2804260169343997E-22</c:v>
                </c:pt>
                <c:pt idx="61">
                  <c:v>0</c:v>
                </c:pt>
                <c:pt idx="62">
                  <c:v>1.15682732387115E-29</c:v>
                </c:pt>
                <c:pt idx="63">
                  <c:v>0</c:v>
                </c:pt>
                <c:pt idx="64">
                  <c:v>1.0718856163566399E-15</c:v>
                </c:pt>
                <c:pt idx="65">
                  <c:v>0</c:v>
                </c:pt>
                <c:pt idx="66">
                  <c:v>1.9803876669784001E-8</c:v>
                </c:pt>
                <c:pt idx="67">
                  <c:v>0</c:v>
                </c:pt>
                <c:pt idx="68">
                  <c:v>4.39857506994163E-19</c:v>
                </c:pt>
                <c:pt idx="69">
                  <c:v>0</c:v>
                </c:pt>
                <c:pt idx="70">
                  <c:v>2.43037942540684E-15</c:v>
                </c:pt>
                <c:pt idx="71">
                  <c:v>0</c:v>
                </c:pt>
                <c:pt idx="72">
                  <c:v>3.9390698435557803E-4</c:v>
                </c:pt>
                <c:pt idx="73">
                  <c:v>0</c:v>
                </c:pt>
                <c:pt idx="74">
                  <c:v>1.3154131056333299E-16</c:v>
                </c:pt>
                <c:pt idx="75">
                  <c:v>0</c:v>
                </c:pt>
                <c:pt idx="76">
                  <c:v>1.9133046303758899E-26</c:v>
                </c:pt>
                <c:pt idx="77">
                  <c:v>0</c:v>
                </c:pt>
                <c:pt idx="78">
                  <c:v>4.3839487787071299E-20</c:v>
                </c:pt>
                <c:pt idx="79">
                  <c:v>0</c:v>
                </c:pt>
                <c:pt idx="80">
                  <c:v>5.8141775382578797E-25</c:v>
                </c:pt>
                <c:pt idx="81">
                  <c:v>0</c:v>
                </c:pt>
                <c:pt idx="82">
                  <c:v>6.1985915973851099E-27</c:v>
                </c:pt>
                <c:pt idx="83">
                  <c:v>0</c:v>
                </c:pt>
                <c:pt idx="84">
                  <c:v>6.3042621363111802E-28</c:v>
                </c:pt>
                <c:pt idx="85">
                  <c:v>0</c:v>
                </c:pt>
                <c:pt idx="86">
                  <c:v>2.5506001955171999E-12</c:v>
                </c:pt>
                <c:pt idx="87">
                  <c:v>0</c:v>
                </c:pt>
                <c:pt idx="88">
                  <c:v>3.0595449719145398E-13</c:v>
                </c:pt>
                <c:pt idx="89">
                  <c:v>0</c:v>
                </c:pt>
                <c:pt idx="90">
                  <c:v>2.0907366406821301E-26</c:v>
                </c:pt>
                <c:pt idx="91">
                  <c:v>0</c:v>
                </c:pt>
                <c:pt idx="92">
                  <c:v>3.21218120466316E-8</c:v>
                </c:pt>
                <c:pt idx="93">
                  <c:v>0</c:v>
                </c:pt>
                <c:pt idx="94">
                  <c:v>4.3770131569722097E-6</c:v>
                </c:pt>
                <c:pt idx="95">
                  <c:v>0</c:v>
                </c:pt>
                <c:pt idx="96">
                  <c:v>6.1782412481676199E-22</c:v>
                </c:pt>
                <c:pt idx="97">
                  <c:v>0</c:v>
                </c:pt>
                <c:pt idx="98">
                  <c:v>2.7573995071391198E-18</c:v>
                </c:pt>
                <c:pt idx="99">
                  <c:v>0</c:v>
                </c:pt>
                <c:pt idx="100">
                  <c:v>2.8352234723604802E-16</c:v>
                </c:pt>
                <c:pt idx="101">
                  <c:v>0</c:v>
                </c:pt>
                <c:pt idx="102">
                  <c:v>3.73551920447726E-28</c:v>
                </c:pt>
                <c:pt idx="103">
                  <c:v>0</c:v>
                </c:pt>
                <c:pt idx="104">
                  <c:v>8.6562680200334101E-33</c:v>
                </c:pt>
                <c:pt idx="105">
                  <c:v>0</c:v>
                </c:pt>
                <c:pt idx="106">
                  <c:v>1.8843595425648901E-22</c:v>
                </c:pt>
                <c:pt idx="107">
                  <c:v>0</c:v>
                </c:pt>
                <c:pt idx="108">
                  <c:v>5.5419893653692498E-14</c:v>
                </c:pt>
                <c:pt idx="109">
                  <c:v>0</c:v>
                </c:pt>
                <c:pt idx="110">
                  <c:v>1.06598839841795E-19</c:v>
                </c:pt>
                <c:pt idx="111">
                  <c:v>0</c:v>
                </c:pt>
                <c:pt idx="112">
                  <c:v>1.65617390381907E-19</c:v>
                </c:pt>
                <c:pt idx="113">
                  <c:v>0</c:v>
                </c:pt>
                <c:pt idx="114">
                  <c:v>2.4045628055497999E-3</c:v>
                </c:pt>
                <c:pt idx="115">
                  <c:v>0</c:v>
                </c:pt>
                <c:pt idx="116">
                  <c:v>2.6786857604604101E-11</c:v>
                </c:pt>
                <c:pt idx="117">
                  <c:v>0</c:v>
                </c:pt>
                <c:pt idx="118">
                  <c:v>1.69982590653122E-25</c:v>
                </c:pt>
                <c:pt idx="119">
                  <c:v>0</c:v>
                </c:pt>
                <c:pt idx="120">
                  <c:v>3.4483261124823201E-12</c:v>
                </c:pt>
                <c:pt idx="121">
                  <c:v>0</c:v>
                </c:pt>
                <c:pt idx="122">
                  <c:v>2.8677291565384198E-16</c:v>
                </c:pt>
                <c:pt idx="123">
                  <c:v>0</c:v>
                </c:pt>
                <c:pt idx="124">
                  <c:v>3.1017727287344398E-32</c:v>
                </c:pt>
                <c:pt idx="125">
                  <c:v>0</c:v>
                </c:pt>
                <c:pt idx="126">
                  <c:v>5.2437720491799197E-35</c:v>
                </c:pt>
                <c:pt idx="127">
                  <c:v>0</c:v>
                </c:pt>
                <c:pt idx="128">
                  <c:v>3.3691889240740802E-19</c:v>
                </c:pt>
                <c:pt idx="129">
                  <c:v>0</c:v>
                </c:pt>
                <c:pt idx="130">
                  <c:v>1.04669252793811E-17</c:v>
                </c:pt>
                <c:pt idx="131">
                  <c:v>0</c:v>
                </c:pt>
                <c:pt idx="132">
                  <c:v>6.5228942017343993E-27</c:v>
                </c:pt>
                <c:pt idx="133">
                  <c:v>0</c:v>
                </c:pt>
                <c:pt idx="134">
                  <c:v>2.31163341955424E-13</c:v>
                </c:pt>
                <c:pt idx="135">
                  <c:v>0</c:v>
                </c:pt>
                <c:pt idx="136">
                  <c:v>7.8065454615700003E-5</c:v>
                </c:pt>
                <c:pt idx="137">
                  <c:v>0</c:v>
                </c:pt>
                <c:pt idx="138">
                  <c:v>6.5659870297660898E-18</c:v>
                </c:pt>
                <c:pt idx="139">
                  <c:v>0</c:v>
                </c:pt>
                <c:pt idx="140">
                  <c:v>8.4439601197652998E-17</c:v>
                </c:pt>
                <c:pt idx="141">
                  <c:v>0</c:v>
                </c:pt>
                <c:pt idx="142">
                  <c:v>3.4235128768858102E-8</c:v>
                </c:pt>
                <c:pt idx="143">
                  <c:v>0</c:v>
                </c:pt>
                <c:pt idx="144">
                  <c:v>1.1428293098435399E-19</c:v>
                </c:pt>
                <c:pt idx="145">
                  <c:v>0</c:v>
                </c:pt>
                <c:pt idx="146">
                  <c:v>4.3332406210045101E-37</c:v>
                </c:pt>
                <c:pt idx="147">
                  <c:v>0</c:v>
                </c:pt>
                <c:pt idx="148">
                  <c:v>1.4430323170462899E-29</c:v>
                </c:pt>
                <c:pt idx="149">
                  <c:v>0</c:v>
                </c:pt>
                <c:pt idx="150">
                  <c:v>1.8049263743866401E-20</c:v>
                </c:pt>
                <c:pt idx="151">
                  <c:v>0</c:v>
                </c:pt>
                <c:pt idx="152">
                  <c:v>1.00590736119784E-22</c:v>
                </c:pt>
                <c:pt idx="153">
                  <c:v>0</c:v>
                </c:pt>
                <c:pt idx="154">
                  <c:v>1.0848278824898101E-25</c:v>
                </c:pt>
                <c:pt idx="155">
                  <c:v>0</c:v>
                </c:pt>
                <c:pt idx="156">
                  <c:v>3.8968668457672298E-9</c:v>
                </c:pt>
                <c:pt idx="157">
                  <c:v>0</c:v>
                </c:pt>
                <c:pt idx="158">
                  <c:v>1.3312928767499E-10</c:v>
                </c:pt>
                <c:pt idx="159">
                  <c:v>0</c:v>
                </c:pt>
                <c:pt idx="160">
                  <c:v>4.1734785759394998E-25</c:v>
                </c:pt>
                <c:pt idx="161">
                  <c:v>0</c:v>
                </c:pt>
                <c:pt idx="162">
                  <c:v>2.6811695488795599E-9</c:v>
                </c:pt>
                <c:pt idx="163">
                  <c:v>0</c:v>
                </c:pt>
                <c:pt idx="164">
                  <c:v>1.55942756403439E-8</c:v>
                </c:pt>
                <c:pt idx="165">
                  <c:v>0</c:v>
                </c:pt>
                <c:pt idx="166">
                  <c:v>2.45849863271436E-24</c:v>
                </c:pt>
                <c:pt idx="167">
                  <c:v>0</c:v>
                </c:pt>
                <c:pt idx="168">
                  <c:v>1.99700826009503E-23</c:v>
                </c:pt>
                <c:pt idx="169">
                  <c:v>0</c:v>
                </c:pt>
                <c:pt idx="170">
                  <c:v>2.3990617503531099E-26</c:v>
                </c:pt>
                <c:pt idx="171">
                  <c:v>0</c:v>
                </c:pt>
                <c:pt idx="172">
                  <c:v>1.11394241085502E-23</c:v>
                </c:pt>
                <c:pt idx="173">
                  <c:v>0</c:v>
                </c:pt>
                <c:pt idx="174">
                  <c:v>5.6397745846597597E-29</c:v>
                </c:pt>
                <c:pt idx="175">
                  <c:v>0</c:v>
                </c:pt>
                <c:pt idx="176">
                  <c:v>9.4535126366240499E-20</c:v>
                </c:pt>
                <c:pt idx="177">
                  <c:v>0</c:v>
                </c:pt>
                <c:pt idx="178">
                  <c:v>6.9294976874387297E-10</c:v>
                </c:pt>
                <c:pt idx="179">
                  <c:v>0</c:v>
                </c:pt>
                <c:pt idx="180">
                  <c:v>2.48218566235656E-17</c:v>
                </c:pt>
                <c:pt idx="181">
                  <c:v>0</c:v>
                </c:pt>
                <c:pt idx="182">
                  <c:v>1.8451403273329901E-18</c:v>
                </c:pt>
                <c:pt idx="183">
                  <c:v>0</c:v>
                </c:pt>
                <c:pt idx="184">
                  <c:v>2.8726266060734801E-3</c:v>
                </c:pt>
                <c:pt idx="185">
                  <c:v>0</c:v>
                </c:pt>
                <c:pt idx="186">
                  <c:v>9.37309641763015E-13</c:v>
                </c:pt>
                <c:pt idx="187">
                  <c:v>0</c:v>
                </c:pt>
                <c:pt idx="188">
                  <c:v>4.4360714642633996E-28</c:v>
                </c:pt>
                <c:pt idx="189">
                  <c:v>0</c:v>
                </c:pt>
                <c:pt idx="190">
                  <c:v>1.6668744070345699E-17</c:v>
                </c:pt>
                <c:pt idx="191">
                  <c:v>0</c:v>
                </c:pt>
                <c:pt idx="192">
                  <c:v>2.07633842925791E-21</c:v>
                </c:pt>
                <c:pt idx="193">
                  <c:v>0</c:v>
                </c:pt>
                <c:pt idx="194">
                  <c:v>4.93954049132923E-28</c:v>
                </c:pt>
                <c:pt idx="195">
                  <c:v>0</c:v>
                </c:pt>
                <c:pt idx="196">
                  <c:v>1.5446900885524E-32</c:v>
                </c:pt>
                <c:pt idx="197">
                  <c:v>0</c:v>
                </c:pt>
                <c:pt idx="198">
                  <c:v>1.0760549669294499E-15</c:v>
                </c:pt>
                <c:pt idx="199">
                  <c:v>0</c:v>
                </c:pt>
                <c:pt idx="200">
                  <c:v>1.07947409850018E-13</c:v>
                </c:pt>
                <c:pt idx="201">
                  <c:v>0</c:v>
                </c:pt>
                <c:pt idx="202">
                  <c:v>1.28891145260839E-24</c:v>
                </c:pt>
                <c:pt idx="203">
                  <c:v>0</c:v>
                </c:pt>
                <c:pt idx="204">
                  <c:v>1.30139518095244E-11</c:v>
                </c:pt>
                <c:pt idx="205">
                  <c:v>0</c:v>
                </c:pt>
                <c:pt idx="206">
                  <c:v>3.1459690654122002E-3</c:v>
                </c:pt>
                <c:pt idx="207">
                  <c:v>0</c:v>
                </c:pt>
                <c:pt idx="208">
                  <c:v>3.1629026094555101E-18</c:v>
                </c:pt>
                <c:pt idx="209">
                  <c:v>0</c:v>
                </c:pt>
                <c:pt idx="210">
                  <c:v>3.13016956335751E-19</c:v>
                </c:pt>
                <c:pt idx="211">
                  <c:v>0</c:v>
                </c:pt>
                <c:pt idx="212">
                  <c:v>2.6376345348812699E-13</c:v>
                </c:pt>
                <c:pt idx="213">
                  <c:v>0</c:v>
                </c:pt>
                <c:pt idx="214">
                  <c:v>9.6690815508201897E-24</c:v>
                </c:pt>
                <c:pt idx="215">
                  <c:v>0</c:v>
                </c:pt>
                <c:pt idx="216">
                  <c:v>2.4533508208891401E-33</c:v>
                </c:pt>
                <c:pt idx="217">
                  <c:v>0</c:v>
                </c:pt>
                <c:pt idx="218">
                  <c:v>1.1490920909132999E-26</c:v>
                </c:pt>
                <c:pt idx="219">
                  <c:v>0</c:v>
                </c:pt>
                <c:pt idx="220">
                  <c:v>4.6574443746105102E-16</c:v>
                </c:pt>
                <c:pt idx="221">
                  <c:v>0</c:v>
                </c:pt>
                <c:pt idx="222">
                  <c:v>4.5959427542210796E-19</c:v>
                </c:pt>
                <c:pt idx="223">
                  <c:v>0</c:v>
                </c:pt>
                <c:pt idx="224">
                  <c:v>8.5377242200525794E-24</c:v>
                </c:pt>
                <c:pt idx="225">
                  <c:v>0</c:v>
                </c:pt>
                <c:pt idx="226">
                  <c:v>1.60364655936895E-6</c:v>
                </c:pt>
                <c:pt idx="227">
                  <c:v>0</c:v>
                </c:pt>
                <c:pt idx="228">
                  <c:v>5.5462851541591803E-9</c:v>
                </c:pt>
                <c:pt idx="229">
                  <c:v>0</c:v>
                </c:pt>
                <c:pt idx="230">
                  <c:v>1.39722950129619E-24</c:v>
                </c:pt>
                <c:pt idx="231">
                  <c:v>0</c:v>
                </c:pt>
                <c:pt idx="232">
                  <c:v>9.28882938597357E-12</c:v>
                </c:pt>
                <c:pt idx="233">
                  <c:v>0</c:v>
                </c:pt>
                <c:pt idx="234">
                  <c:v>3.7142031044206703E-12</c:v>
                </c:pt>
                <c:pt idx="235">
                  <c:v>0</c:v>
                </c:pt>
                <c:pt idx="236">
                  <c:v>1.1864440098890199E-27</c:v>
                </c:pt>
                <c:pt idx="237">
                  <c:v>0</c:v>
                </c:pt>
                <c:pt idx="238">
                  <c:v>2.2318942546614101E-39</c:v>
                </c:pt>
                <c:pt idx="239">
                  <c:v>0</c:v>
                </c:pt>
                <c:pt idx="240">
                  <c:v>1.05180855148105E-22</c:v>
                </c:pt>
                <c:pt idx="241">
                  <c:v>0</c:v>
                </c:pt>
                <c:pt idx="242">
                  <c:v>3.76463738522253E-19</c:v>
                </c:pt>
                <c:pt idx="243">
                  <c:v>0</c:v>
                </c:pt>
                <c:pt idx="244">
                  <c:v>8.9130914790075095E-26</c:v>
                </c:pt>
                <c:pt idx="245">
                  <c:v>0</c:v>
                </c:pt>
                <c:pt idx="246">
                  <c:v>2.24722277108213E-17</c:v>
                </c:pt>
                <c:pt idx="247">
                  <c:v>0</c:v>
                </c:pt>
                <c:pt idx="248">
                  <c:v>6.7124866419369402E-6</c:v>
                </c:pt>
                <c:pt idx="249">
                  <c:v>0</c:v>
                </c:pt>
                <c:pt idx="250">
                  <c:v>1.2232737551667099E-15</c:v>
                </c:pt>
                <c:pt idx="251">
                  <c:v>0</c:v>
                </c:pt>
                <c:pt idx="252">
                  <c:v>2.96038576137827E-19</c:v>
                </c:pt>
                <c:pt idx="253">
                  <c:v>0</c:v>
                </c:pt>
                <c:pt idx="254">
                  <c:v>2.1903342875407501E-6</c:v>
                </c:pt>
                <c:pt idx="255">
                  <c:v>0</c:v>
                </c:pt>
                <c:pt idx="256">
                  <c:v>2.0146123228737199E-15</c:v>
                </c:pt>
                <c:pt idx="257">
                  <c:v>0</c:v>
                </c:pt>
                <c:pt idx="258">
                  <c:v>1.0621797901841899E-31</c:v>
                </c:pt>
                <c:pt idx="259">
                  <c:v>0</c:v>
                </c:pt>
                <c:pt idx="260">
                  <c:v>6.6681973678966201E-34</c:v>
                </c:pt>
                <c:pt idx="261">
                  <c:v>0</c:v>
                </c:pt>
                <c:pt idx="262">
                  <c:v>7.6893620518729199E-23</c:v>
                </c:pt>
                <c:pt idx="263">
                  <c:v>0</c:v>
                </c:pt>
                <c:pt idx="264">
                  <c:v>1.50509345054311E-23</c:v>
                </c:pt>
                <c:pt idx="265">
                  <c:v>0</c:v>
                </c:pt>
                <c:pt idx="266">
                  <c:v>2.7270924773646999E-30</c:v>
                </c:pt>
                <c:pt idx="267">
                  <c:v>0</c:v>
                </c:pt>
                <c:pt idx="268">
                  <c:v>1.1925788823689901E-12</c:v>
                </c:pt>
                <c:pt idx="269">
                  <c:v>0</c:v>
                </c:pt>
                <c:pt idx="270">
                  <c:v>6.1468894463477497E-10</c:v>
                </c:pt>
                <c:pt idx="271">
                  <c:v>0</c:v>
                </c:pt>
                <c:pt idx="272">
                  <c:v>7.6732660226281399E-23</c:v>
                </c:pt>
                <c:pt idx="273">
                  <c:v>0</c:v>
                </c:pt>
                <c:pt idx="274">
                  <c:v>2.07638852707889E-11</c:v>
                </c:pt>
                <c:pt idx="275">
                  <c:v>0</c:v>
                </c:pt>
                <c:pt idx="276">
                  <c:v>4.65119880319459E-5</c:v>
                </c:pt>
                <c:pt idx="277">
                  <c:v>0</c:v>
                </c:pt>
                <c:pt idx="278">
                  <c:v>3.6205702454915101E-20</c:v>
                </c:pt>
                <c:pt idx="279">
                  <c:v>0</c:v>
                </c:pt>
                <c:pt idx="280">
                  <c:v>9.5138538969264003E-23</c:v>
                </c:pt>
                <c:pt idx="281">
                  <c:v>0</c:v>
                </c:pt>
                <c:pt idx="282">
                  <c:v>1.99588534169562E-19</c:v>
                </c:pt>
                <c:pt idx="283">
                  <c:v>0</c:v>
                </c:pt>
                <c:pt idx="284">
                  <c:v>1.5254191367999601E-25</c:v>
                </c:pt>
                <c:pt idx="285">
                  <c:v>0</c:v>
                </c:pt>
                <c:pt idx="286">
                  <c:v>5.0499374725094102E-29</c:v>
                </c:pt>
                <c:pt idx="287">
                  <c:v>0</c:v>
                </c:pt>
                <c:pt idx="288">
                  <c:v>5.4028150945210602E-24</c:v>
                </c:pt>
                <c:pt idx="289">
                  <c:v>0</c:v>
                </c:pt>
                <c:pt idx="290">
                  <c:v>7.0185260807230197E-12</c:v>
                </c:pt>
                <c:pt idx="291">
                  <c:v>0</c:v>
                </c:pt>
                <c:pt idx="292">
                  <c:v>4.56127605370746E-16</c:v>
                </c:pt>
                <c:pt idx="293">
                  <c:v>0</c:v>
                </c:pt>
                <c:pt idx="294">
                  <c:v>2.07843025636098E-22</c:v>
                </c:pt>
                <c:pt idx="295">
                  <c:v>0</c:v>
                </c:pt>
                <c:pt idx="296">
                  <c:v>6.8436562576354595E-5</c:v>
                </c:pt>
                <c:pt idx="297">
                  <c:v>0</c:v>
                </c:pt>
                <c:pt idx="298">
                  <c:v>3.1919675967577301E-9</c:v>
                </c:pt>
                <c:pt idx="299">
                  <c:v>0</c:v>
                </c:pt>
                <c:pt idx="300">
                  <c:v>8.5239115080852099E-26</c:v>
                </c:pt>
                <c:pt idx="301">
                  <c:v>0</c:v>
                </c:pt>
                <c:pt idx="302">
                  <c:v>7.18000958830292E-16</c:v>
                </c:pt>
                <c:pt idx="303">
                  <c:v>0</c:v>
                </c:pt>
                <c:pt idx="304">
                  <c:v>6.9304962207199095E-17</c:v>
                </c:pt>
                <c:pt idx="305">
                  <c:v>0</c:v>
                </c:pt>
                <c:pt idx="306">
                  <c:v>1.8240745286604799E-29</c:v>
                </c:pt>
                <c:pt idx="307">
                  <c:v>0</c:v>
                </c:pt>
                <c:pt idx="308">
                  <c:v>1.3329714614661501E-35</c:v>
                </c:pt>
                <c:pt idx="309">
                  <c:v>0</c:v>
                </c:pt>
                <c:pt idx="310">
                  <c:v>2.09392545270666E-19</c:v>
                </c:pt>
                <c:pt idx="311">
                  <c:v>0</c:v>
                </c:pt>
                <c:pt idx="312">
                  <c:v>6.8771666575532598E-15</c:v>
                </c:pt>
                <c:pt idx="313">
                  <c:v>0</c:v>
                </c:pt>
                <c:pt idx="314">
                  <c:v>4.5177101459302501E-23</c:v>
                </c:pt>
                <c:pt idx="315">
                  <c:v>0</c:v>
                </c:pt>
                <c:pt idx="316">
                  <c:v>1.9816374562009501E-15</c:v>
                </c:pt>
                <c:pt idx="317">
                  <c:v>0</c:v>
                </c:pt>
                <c:pt idx="318">
                  <c:v>1.0385652608991601E-2</c:v>
                </c:pt>
                <c:pt idx="319">
                  <c:v>0</c:v>
                </c:pt>
                <c:pt idx="320">
                  <c:v>6.6030208821582702E-15</c:v>
                </c:pt>
                <c:pt idx="321">
                  <c:v>0</c:v>
                </c:pt>
                <c:pt idx="322">
                  <c:v>4.3783406909077001E-21</c:v>
                </c:pt>
                <c:pt idx="323">
                  <c:v>0</c:v>
                </c:pt>
                <c:pt idx="324">
                  <c:v>5.3025506566238799E-11</c:v>
                </c:pt>
                <c:pt idx="325">
                  <c:v>0</c:v>
                </c:pt>
                <c:pt idx="326">
                  <c:v>4.4444319084530201E-19</c:v>
                </c:pt>
                <c:pt idx="327">
                  <c:v>0</c:v>
                </c:pt>
                <c:pt idx="328">
                  <c:v>2.5148269590593299E-34</c:v>
                </c:pt>
                <c:pt idx="329">
                  <c:v>0</c:v>
                </c:pt>
                <c:pt idx="330">
                  <c:v>4.69479106919294E-31</c:v>
                </c:pt>
                <c:pt idx="331">
                  <c:v>0</c:v>
                </c:pt>
                <c:pt idx="332">
                  <c:v>1.86057933497669E-18</c:v>
                </c:pt>
                <c:pt idx="333">
                  <c:v>0</c:v>
                </c:pt>
                <c:pt idx="334">
                  <c:v>1.9677431774137299E-19</c:v>
                </c:pt>
                <c:pt idx="335">
                  <c:v>0</c:v>
                </c:pt>
                <c:pt idx="336">
                  <c:v>2.5255361882948698E-28</c:v>
                </c:pt>
                <c:pt idx="337">
                  <c:v>0</c:v>
                </c:pt>
                <c:pt idx="338">
                  <c:v>4.7918358387298E-10</c:v>
                </c:pt>
                <c:pt idx="339">
                  <c:v>0</c:v>
                </c:pt>
                <c:pt idx="340">
                  <c:v>2.12542392871646E-7</c:v>
                </c:pt>
                <c:pt idx="341">
                  <c:v>0</c:v>
                </c:pt>
                <c:pt idx="342">
                  <c:v>9.5625930377051598E-22</c:v>
                </c:pt>
                <c:pt idx="343">
                  <c:v>0</c:v>
                </c:pt>
                <c:pt idx="344">
                  <c:v>5.3901909389252603E-13</c:v>
                </c:pt>
                <c:pt idx="345">
                  <c:v>0</c:v>
                </c:pt>
                <c:pt idx="346">
                  <c:v>1.68218843738905E-8</c:v>
                </c:pt>
                <c:pt idx="347">
                  <c:v>0</c:v>
                </c:pt>
                <c:pt idx="348">
                  <c:v>4.37557481669343E-23</c:v>
                </c:pt>
                <c:pt idx="349">
                  <c:v>0</c:v>
                </c:pt>
                <c:pt idx="350">
                  <c:v>4.7733916589653596E-40</c:v>
                </c:pt>
                <c:pt idx="351">
                  <c:v>0</c:v>
                </c:pt>
                <c:pt idx="352">
                  <c:v>1.5823231815566801E-26</c:v>
                </c:pt>
                <c:pt idx="353">
                  <c:v>0</c:v>
                </c:pt>
                <c:pt idx="354">
                  <c:v>6.0751328432181499E-21</c:v>
                </c:pt>
                <c:pt idx="355">
                  <c:v>0</c:v>
                </c:pt>
                <c:pt idx="356">
                  <c:v>3.1223685222983901E-25</c:v>
                </c:pt>
                <c:pt idx="357">
                  <c:v>0</c:v>
                </c:pt>
                <c:pt idx="358">
                  <c:v>1.3591894566060401E-21</c:v>
                </c:pt>
                <c:pt idx="359">
                  <c:v>0</c:v>
                </c:pt>
                <c:pt idx="360">
                  <c:v>7.7984632046780606E-8</c:v>
                </c:pt>
                <c:pt idx="361">
                  <c:v>0</c:v>
                </c:pt>
                <c:pt idx="362">
                  <c:v>7.9978589407073506E-14</c:v>
                </c:pt>
                <c:pt idx="363">
                  <c:v>0</c:v>
                </c:pt>
                <c:pt idx="364">
                  <c:v>2.818133827632E-22</c:v>
                </c:pt>
                <c:pt idx="365">
                  <c:v>0</c:v>
                </c:pt>
                <c:pt idx="366">
                  <c:v>3.30835157190352E-6</c:v>
                </c:pt>
                <c:pt idx="367">
                  <c:v>0</c:v>
                </c:pt>
                <c:pt idx="368">
                  <c:v>1.93543399432156E-11</c:v>
                </c:pt>
                <c:pt idx="369">
                  <c:v>0</c:v>
                </c:pt>
                <c:pt idx="370">
                  <c:v>4.2615056660267504E-28</c:v>
                </c:pt>
                <c:pt idx="371">
                  <c:v>0</c:v>
                </c:pt>
                <c:pt idx="372">
                  <c:v>1.47269062467285E-21</c:v>
                </c:pt>
                <c:pt idx="373">
                  <c:v>0</c:v>
                </c:pt>
                <c:pt idx="374">
                  <c:v>1.8207441228270801E-25</c:v>
                </c:pt>
                <c:pt idx="375">
                  <c:v>0</c:v>
                </c:pt>
                <c:pt idx="376">
                  <c:v>7.9056362561190998E-25</c:v>
                </c:pt>
                <c:pt idx="377">
                  <c:v>0</c:v>
                </c:pt>
                <c:pt idx="378">
                  <c:v>3.34620393956755E-32</c:v>
                </c:pt>
                <c:pt idx="379">
                  <c:v>0</c:v>
                </c:pt>
                <c:pt idx="380">
                  <c:v>1.92046776158323E-16</c:v>
                </c:pt>
                <c:pt idx="381">
                  <c:v>0</c:v>
                </c:pt>
                <c:pt idx="382">
                  <c:v>1.01327512177338E-10</c:v>
                </c:pt>
                <c:pt idx="383">
                  <c:v>0</c:v>
                </c:pt>
                <c:pt idx="384">
                  <c:v>6.6882423977457497E-21</c:v>
                </c:pt>
                <c:pt idx="385">
                  <c:v>0</c:v>
                </c:pt>
                <c:pt idx="386">
                  <c:v>2.9813437891846899E-14</c:v>
                </c:pt>
                <c:pt idx="387">
                  <c:v>0</c:v>
                </c:pt>
                <c:pt idx="388">
                  <c:v>4.32542880753101E-2</c:v>
                </c:pt>
                <c:pt idx="389">
                  <c:v>0</c:v>
                </c:pt>
                <c:pt idx="390">
                  <c:v>2.9438627155372498E-16</c:v>
                </c:pt>
                <c:pt idx="391">
                  <c:v>0</c:v>
                </c:pt>
                <c:pt idx="392">
                  <c:v>8.4263337631256394E-24</c:v>
                </c:pt>
                <c:pt idx="393">
                  <c:v>0</c:v>
                </c:pt>
                <c:pt idx="394">
                  <c:v>1.9623716016233E-16</c:v>
                </c:pt>
                <c:pt idx="395">
                  <c:v>0</c:v>
                </c:pt>
                <c:pt idx="396">
                  <c:v>6.0779399168805198E-24</c:v>
                </c:pt>
                <c:pt idx="397">
                  <c:v>0</c:v>
                </c:pt>
                <c:pt idx="398">
                  <c:v>9.5859848971074498E-30</c:v>
                </c:pt>
                <c:pt idx="399">
                  <c:v>0</c:v>
                </c:pt>
                <c:pt idx="400">
                  <c:v>2.0701821446116199E-28</c:v>
                </c:pt>
                <c:pt idx="401">
                  <c:v>0</c:v>
                </c:pt>
                <c:pt idx="402">
                  <c:v>2.6308096841001101E-14</c:v>
                </c:pt>
                <c:pt idx="403">
                  <c:v>0</c:v>
                </c:pt>
                <c:pt idx="404">
                  <c:v>1.45386716347633E-15</c:v>
                </c:pt>
                <c:pt idx="405">
                  <c:v>0</c:v>
                </c:pt>
                <c:pt idx="406">
                  <c:v>9.5241314407845698E-27</c:v>
                </c:pt>
                <c:pt idx="407">
                  <c:v>0</c:v>
                </c:pt>
                <c:pt idx="408">
                  <c:v>4.6418922229765802E-8</c:v>
                </c:pt>
                <c:pt idx="409">
                  <c:v>0</c:v>
                </c:pt>
                <c:pt idx="410">
                  <c:v>3.6303564516442398E-6</c:v>
                </c:pt>
                <c:pt idx="411">
                  <c:v>0</c:v>
                </c:pt>
                <c:pt idx="412">
                  <c:v>4.7612302412753604E-22</c:v>
                </c:pt>
                <c:pt idx="413">
                  <c:v>0</c:v>
                </c:pt>
                <c:pt idx="414">
                  <c:v>1.0646299353374701E-15</c:v>
                </c:pt>
                <c:pt idx="415">
                  <c:v>0</c:v>
                </c:pt>
                <c:pt idx="416">
                  <c:v>2.7429452901514098E-13</c:v>
                </c:pt>
                <c:pt idx="417">
                  <c:v>0</c:v>
                </c:pt>
                <c:pt idx="418">
                  <c:v>5.3815723297549998E-27</c:v>
                </c:pt>
                <c:pt idx="419">
                  <c:v>0</c:v>
                </c:pt>
                <c:pt idx="420">
                  <c:v>1.2425749380839599E-35</c:v>
                </c:pt>
                <c:pt idx="421">
                  <c:v>0</c:v>
                </c:pt>
                <c:pt idx="422">
                  <c:v>2.3438764071786901E-23</c:v>
                </c:pt>
                <c:pt idx="423">
                  <c:v>0</c:v>
                </c:pt>
                <c:pt idx="424">
                  <c:v>1.50499908060965E-16</c:v>
                </c:pt>
                <c:pt idx="425">
                  <c:v>0</c:v>
                </c:pt>
                <c:pt idx="426">
                  <c:v>5.68145951734901E-22</c:v>
                </c:pt>
                <c:pt idx="427">
                  <c:v>0</c:v>
                </c:pt>
                <c:pt idx="428">
                  <c:v>1.5475920815029E-19</c:v>
                </c:pt>
                <c:pt idx="429">
                  <c:v>0</c:v>
                </c:pt>
                <c:pt idx="430">
                  <c:v>2.3094309769468299E-4</c:v>
                </c:pt>
                <c:pt idx="431">
                  <c:v>0</c:v>
                </c:pt>
                <c:pt idx="432">
                  <c:v>2.15816557056519E-12</c:v>
                </c:pt>
                <c:pt idx="433">
                  <c:v>0</c:v>
                </c:pt>
                <c:pt idx="434">
                  <c:v>1.3910866728554599E-23</c:v>
                </c:pt>
                <c:pt idx="435">
                  <c:v>0</c:v>
                </c:pt>
                <c:pt idx="436">
                  <c:v>1.61884059637887E-9</c:v>
                </c:pt>
                <c:pt idx="437">
                  <c:v>0</c:v>
                </c:pt>
                <c:pt idx="438">
                  <c:v>9.8646586638487694E-15</c:v>
                </c:pt>
                <c:pt idx="439">
                  <c:v>0</c:v>
                </c:pt>
                <c:pt idx="440">
                  <c:v>2.6355460193724E-31</c:v>
                </c:pt>
                <c:pt idx="441">
                  <c:v>0</c:v>
                </c:pt>
                <c:pt idx="442">
                  <c:v>1.30850914737118E-35</c:v>
                </c:pt>
                <c:pt idx="443">
                  <c:v>0</c:v>
                </c:pt>
                <c:pt idx="444">
                  <c:v>3.5909249113021901E-21</c:v>
                </c:pt>
                <c:pt idx="445">
                  <c:v>0</c:v>
                </c:pt>
                <c:pt idx="446">
                  <c:v>1.8400925246695601E-20</c:v>
                </c:pt>
                <c:pt idx="447">
                  <c:v>0</c:v>
                </c:pt>
                <c:pt idx="448">
                  <c:v>3.2385835660192899E-29</c:v>
                </c:pt>
                <c:pt idx="449">
                  <c:v>0</c:v>
                </c:pt>
                <c:pt idx="450">
                  <c:v>7.7566772026440603E-14</c:v>
                </c:pt>
                <c:pt idx="451">
                  <c:v>0</c:v>
                </c:pt>
                <c:pt idx="452">
                  <c:v>4.0384154136188802E-7</c:v>
                </c:pt>
                <c:pt idx="453">
                  <c:v>0</c:v>
                </c:pt>
                <c:pt idx="454">
                  <c:v>2.5136748545338299E-19</c:v>
                </c:pt>
                <c:pt idx="455">
                  <c:v>0</c:v>
                </c:pt>
                <c:pt idx="456">
                  <c:v>4.3285690226344998E-15</c:v>
                </c:pt>
                <c:pt idx="457">
                  <c:v>0</c:v>
                </c:pt>
                <c:pt idx="458">
                  <c:v>6.7889706137944099E-6</c:v>
                </c:pt>
                <c:pt idx="459">
                  <c:v>0</c:v>
                </c:pt>
                <c:pt idx="460">
                  <c:v>9.0281860235787094E-19</c:v>
                </c:pt>
                <c:pt idx="461">
                  <c:v>0</c:v>
                </c:pt>
                <c:pt idx="462">
                  <c:v>1.00394724803599E-27</c:v>
                </c:pt>
                <c:pt idx="463">
                  <c:v>0</c:v>
                </c:pt>
                <c:pt idx="464">
                  <c:v>1.39664130659394E-30</c:v>
                </c:pt>
                <c:pt idx="465">
                  <c:v>0</c:v>
                </c:pt>
                <c:pt idx="466">
                  <c:v>5.1912952373854998E-23</c:v>
                </c:pt>
                <c:pt idx="467">
                  <c:v>0</c:v>
                </c:pt>
                <c:pt idx="468">
                  <c:v>1.5477635757299199E-25</c:v>
                </c:pt>
                <c:pt idx="469">
                  <c:v>0</c:v>
                </c:pt>
                <c:pt idx="470">
                  <c:v>5.3082227455515897E-26</c:v>
                </c:pt>
                <c:pt idx="471">
                  <c:v>0</c:v>
                </c:pt>
                <c:pt idx="472">
                  <c:v>2.1703345778768599E-10</c:v>
                </c:pt>
                <c:pt idx="473">
                  <c:v>0</c:v>
                </c:pt>
                <c:pt idx="474">
                  <c:v>1.3845183896093301E-12</c:v>
                </c:pt>
                <c:pt idx="475">
                  <c:v>0</c:v>
                </c:pt>
                <c:pt idx="476">
                  <c:v>7.9349576180037905E-26</c:v>
                </c:pt>
                <c:pt idx="477">
                  <c:v>0</c:v>
                </c:pt>
                <c:pt idx="478">
                  <c:v>8.0821229212190796E-8</c:v>
                </c:pt>
                <c:pt idx="479">
                  <c:v>0</c:v>
                </c:pt>
                <c:pt idx="480">
                  <c:v>9.1296654810607595E-8</c:v>
                </c:pt>
                <c:pt idx="481">
                  <c:v>0</c:v>
                </c:pt>
                <c:pt idx="482">
                  <c:v>6.7688099545019593E-24</c:v>
                </c:pt>
                <c:pt idx="483">
                  <c:v>0</c:v>
                </c:pt>
                <c:pt idx="484">
                  <c:v>6.6789077907946097E-20</c:v>
                </c:pt>
                <c:pt idx="485">
                  <c:v>0</c:v>
                </c:pt>
                <c:pt idx="486">
                  <c:v>2.4271967089902799E-19</c:v>
                </c:pt>
                <c:pt idx="487">
                  <c:v>0</c:v>
                </c:pt>
                <c:pt idx="488">
                  <c:v>1.9726777987760099E-26</c:v>
                </c:pt>
                <c:pt idx="489">
                  <c:v>0</c:v>
                </c:pt>
                <c:pt idx="490">
                  <c:v>1.0283876685469801E-31</c:v>
                </c:pt>
                <c:pt idx="491">
                  <c:v>0</c:v>
                </c:pt>
                <c:pt idx="492">
                  <c:v>1.8694846246003299E-20</c:v>
                </c:pt>
                <c:pt idx="493">
                  <c:v>0</c:v>
                </c:pt>
                <c:pt idx="494">
                  <c:v>3.1888175374794602E-12</c:v>
                </c:pt>
                <c:pt idx="495">
                  <c:v>0</c:v>
                </c:pt>
                <c:pt idx="496">
                  <c:v>2.4431588480595602E-19</c:v>
                </c:pt>
                <c:pt idx="497">
                  <c:v>0</c:v>
                </c:pt>
                <c:pt idx="498">
                  <c:v>5.2401430241110299E-18</c:v>
                </c:pt>
                <c:pt idx="499">
                  <c:v>0</c:v>
                </c:pt>
                <c:pt idx="500">
                  <c:v>5.2040367369965097E-2</c:v>
                </c:pt>
                <c:pt idx="501">
                  <c:v>0</c:v>
                </c:pt>
                <c:pt idx="502">
                  <c:v>1.19365366409145E-12</c:v>
                </c:pt>
                <c:pt idx="503">
                  <c:v>0</c:v>
                </c:pt>
                <c:pt idx="504">
                  <c:v>9.5242432852113606E-26</c:v>
                </c:pt>
                <c:pt idx="505">
                  <c:v>0</c:v>
                </c:pt>
                <c:pt idx="506">
                  <c:v>3.3046326259782101E-14</c:v>
                </c:pt>
                <c:pt idx="507">
                  <c:v>0</c:v>
                </c:pt>
                <c:pt idx="508">
                  <c:v>4.4485127646932697E-19</c:v>
                </c:pt>
                <c:pt idx="509">
                  <c:v>0</c:v>
                </c:pt>
                <c:pt idx="510">
                  <c:v>6.7416774928703598E-31</c:v>
                </c:pt>
                <c:pt idx="511">
                  <c:v>0</c:v>
                </c:pt>
                <c:pt idx="512">
                  <c:v>5.45412772459379E-33</c:v>
                </c:pt>
                <c:pt idx="513">
                  <c:v>0</c:v>
                </c:pt>
                <c:pt idx="514">
                  <c:v>3.6038532779000703E-17</c:v>
                </c:pt>
                <c:pt idx="515">
                  <c:v>0</c:v>
                </c:pt>
                <c:pt idx="516">
                  <c:v>3.4594433229209E-16</c:v>
                </c:pt>
                <c:pt idx="517">
                  <c:v>0</c:v>
                </c:pt>
                <c:pt idx="518">
                  <c:v>1.07112631379082E-26</c:v>
                </c:pt>
                <c:pt idx="519">
                  <c:v>0</c:v>
                </c:pt>
                <c:pt idx="520">
                  <c:v>1.1163325252984701E-11</c:v>
                </c:pt>
                <c:pt idx="521">
                  <c:v>0</c:v>
                </c:pt>
                <c:pt idx="522">
                  <c:v>2.1100302795571901E-4</c:v>
                </c:pt>
                <c:pt idx="523">
                  <c:v>0</c:v>
                </c:pt>
                <c:pt idx="524">
                  <c:v>1.1334416631854001E-18</c:v>
                </c:pt>
                <c:pt idx="525">
                  <c:v>0</c:v>
                </c:pt>
                <c:pt idx="526">
                  <c:v>4.8501548727717802E-17</c:v>
                </c:pt>
                <c:pt idx="527">
                  <c:v>0</c:v>
                </c:pt>
                <c:pt idx="528">
                  <c:v>2.1489466289981199E-10</c:v>
                </c:pt>
                <c:pt idx="529">
                  <c:v>0</c:v>
                </c:pt>
                <c:pt idx="530">
                  <c:v>3.0286427884533601E-22</c:v>
                </c:pt>
                <c:pt idx="531">
                  <c:v>0</c:v>
                </c:pt>
                <c:pt idx="532">
                  <c:v>2.9124379786869699E-36</c:v>
                </c:pt>
                <c:pt idx="533">
                  <c:v>0</c:v>
                </c:pt>
                <c:pt idx="534">
                  <c:v>1.6934834029396301E-27</c:v>
                </c:pt>
                <c:pt idx="535">
                  <c:v>0</c:v>
                </c:pt>
                <c:pt idx="536">
                  <c:v>1.4827167989902301E-18</c:v>
                </c:pt>
                <c:pt idx="537">
                  <c:v>0</c:v>
                </c:pt>
                <c:pt idx="538">
                  <c:v>1.47631636855455E-21</c:v>
                </c:pt>
                <c:pt idx="539">
                  <c:v>0</c:v>
                </c:pt>
                <c:pt idx="540">
                  <c:v>7.1437195228110305E-24</c:v>
                </c:pt>
                <c:pt idx="541">
                  <c:v>0</c:v>
                </c:pt>
                <c:pt idx="542">
                  <c:v>2.4396732578836201E-7</c:v>
                </c:pt>
                <c:pt idx="543">
                  <c:v>0</c:v>
                </c:pt>
                <c:pt idx="544">
                  <c:v>1.84084494714643E-10</c:v>
                </c:pt>
                <c:pt idx="545">
                  <c:v>0</c:v>
                </c:pt>
                <c:pt idx="546">
                  <c:v>1.17844174232226E-25</c:v>
                </c:pt>
                <c:pt idx="547">
                  <c:v>0</c:v>
                </c:pt>
                <c:pt idx="548">
                  <c:v>1.2585097441898701E-9</c:v>
                </c:pt>
                <c:pt idx="549">
                  <c:v>0</c:v>
                </c:pt>
                <c:pt idx="550">
                  <c:v>1.06569494843739E-10</c:v>
                </c:pt>
                <c:pt idx="551">
                  <c:v>0</c:v>
                </c:pt>
                <c:pt idx="552">
                  <c:v>1.0603608844401501E-26</c:v>
                </c:pt>
                <c:pt idx="553">
                  <c:v>0</c:v>
                </c:pt>
                <c:pt idx="554">
                  <c:v>2.5365288655158201E-40</c:v>
                </c:pt>
                <c:pt idx="555">
                  <c:v>0</c:v>
                </c:pt>
                <c:pt idx="556">
                  <c:v>2.9948083392590099E-24</c:v>
                </c:pt>
                <c:pt idx="557">
                  <c:v>0</c:v>
                </c:pt>
                <c:pt idx="558">
                  <c:v>6.5551083646040903E-22</c:v>
                </c:pt>
                <c:pt idx="559">
                  <c:v>0</c:v>
                </c:pt>
                <c:pt idx="560">
                  <c:v>3.1056553272113202E-28</c:v>
                </c:pt>
                <c:pt idx="561">
                  <c:v>0</c:v>
                </c:pt>
                <c:pt idx="562">
                  <c:v>7.6916220605484395E-18</c:v>
                </c:pt>
                <c:pt idx="563">
                  <c:v>0</c:v>
                </c:pt>
                <c:pt idx="564">
                  <c:v>2.9792981094061799E-8</c:v>
                </c:pt>
                <c:pt idx="565">
                  <c:v>0</c:v>
                </c:pt>
                <c:pt idx="566">
                  <c:v>2.6671818649519899E-17</c:v>
                </c:pt>
                <c:pt idx="567">
                  <c:v>0</c:v>
                </c:pt>
                <c:pt idx="568">
                  <c:v>8.1347780956292403E-18</c:v>
                </c:pt>
                <c:pt idx="569">
                  <c:v>0</c:v>
                </c:pt>
                <c:pt idx="570">
                  <c:v>2.74809632636327E-4</c:v>
                </c:pt>
                <c:pt idx="571">
                  <c:v>0</c:v>
                </c:pt>
                <c:pt idx="572">
                  <c:v>1.0571602162463899E-14</c:v>
                </c:pt>
                <c:pt idx="573">
                  <c:v>0</c:v>
                </c:pt>
                <c:pt idx="574">
                  <c:v>8.2846796246970501E-29</c:v>
                </c:pt>
                <c:pt idx="575">
                  <c:v>0</c:v>
                </c:pt>
                <c:pt idx="576">
                  <c:v>3.1437752827383399E-20</c:v>
                </c:pt>
                <c:pt idx="577">
                  <c:v>0</c:v>
                </c:pt>
                <c:pt idx="578">
                  <c:v>2.5518495633470602E-25</c:v>
                </c:pt>
                <c:pt idx="579">
                  <c:v>0</c:v>
                </c:pt>
                <c:pt idx="580">
                  <c:v>1.951601714463E-26</c:v>
                </c:pt>
                <c:pt idx="581">
                  <c:v>0</c:v>
                </c:pt>
                <c:pt idx="582">
                  <c:v>1.3844775193356E-30</c:v>
                </c:pt>
                <c:pt idx="583">
                  <c:v>0</c:v>
                </c:pt>
                <c:pt idx="584">
                  <c:v>1.0179989597564E-13</c:v>
                </c:pt>
                <c:pt idx="585">
                  <c:v>0</c:v>
                </c:pt>
                <c:pt idx="586">
                  <c:v>2.1444516275086198E-12</c:v>
                </c:pt>
                <c:pt idx="587">
                  <c:v>0</c:v>
                </c:pt>
                <c:pt idx="588">
                  <c:v>1.1997731173131101E-24</c:v>
                </c:pt>
                <c:pt idx="589">
                  <c:v>0</c:v>
                </c:pt>
                <c:pt idx="590">
                  <c:v>2.4228982035831398E-10</c:v>
                </c:pt>
                <c:pt idx="591">
                  <c:v>0</c:v>
                </c:pt>
                <c:pt idx="592">
                  <c:v>1.7211527771355999E-4</c:v>
                </c:pt>
                <c:pt idx="593">
                  <c:v>0</c:v>
                </c:pt>
                <c:pt idx="594">
                  <c:v>6.1395816325547005E-20</c:v>
                </c:pt>
                <c:pt idx="595">
                  <c:v>0</c:v>
                </c:pt>
                <c:pt idx="596">
                  <c:v>5.4219628460441405E-20</c:v>
                </c:pt>
                <c:pt idx="597">
                  <c:v>0</c:v>
                </c:pt>
                <c:pt idx="598">
                  <c:v>6.2566368183912302E-16</c:v>
                </c:pt>
                <c:pt idx="599">
                  <c:v>0</c:v>
                </c:pt>
                <c:pt idx="600">
                  <c:v>6.6174302631975693E-27</c:v>
                </c:pt>
                <c:pt idx="601">
                  <c:v>0</c:v>
                </c:pt>
                <c:pt idx="602">
                  <c:v>5.7862530039349198E-32</c:v>
                </c:pt>
                <c:pt idx="603">
                  <c:v>0</c:v>
                </c:pt>
                <c:pt idx="604">
                  <c:v>1.20038755228288E-24</c:v>
                </c:pt>
                <c:pt idx="605">
                  <c:v>0</c:v>
                </c:pt>
                <c:pt idx="606">
                  <c:v>3.5491830464835999E-14</c:v>
                </c:pt>
                <c:pt idx="607">
                  <c:v>0</c:v>
                </c:pt>
                <c:pt idx="608">
                  <c:v>2.6395372312390299E-18</c:v>
                </c:pt>
                <c:pt idx="609">
                  <c:v>0</c:v>
                </c:pt>
                <c:pt idx="610">
                  <c:v>3.7278316684405401E-22</c:v>
                </c:pt>
                <c:pt idx="611">
                  <c:v>0</c:v>
                </c:pt>
                <c:pt idx="612">
                  <c:v>5.9937281558397798E-5</c:v>
                </c:pt>
                <c:pt idx="613">
                  <c:v>0</c:v>
                </c:pt>
                <c:pt idx="614">
                  <c:v>1.7791932176393299E-9</c:v>
                </c:pt>
                <c:pt idx="615">
                  <c:v>0</c:v>
                </c:pt>
                <c:pt idx="616">
                  <c:v>5.4448800576032395E-26</c:v>
                </c:pt>
                <c:pt idx="617">
                  <c:v>0</c:v>
                </c:pt>
                <c:pt idx="618">
                  <c:v>6.2756955432403997E-13</c:v>
                </c:pt>
                <c:pt idx="619">
                  <c:v>0</c:v>
                </c:pt>
                <c:pt idx="620">
                  <c:v>1.03317852310363E-14</c:v>
                </c:pt>
                <c:pt idx="621">
                  <c:v>0</c:v>
                </c:pt>
                <c:pt idx="622">
                  <c:v>1.8042439060825401E-30</c:v>
                </c:pt>
                <c:pt idx="623">
                  <c:v>0</c:v>
                </c:pt>
                <c:pt idx="624">
                  <c:v>1.1144574454478699E-37</c:v>
                </c:pt>
                <c:pt idx="625">
                  <c:v>0</c:v>
                </c:pt>
                <c:pt idx="626">
                  <c:v>1.20515747075563E-20</c:v>
                </c:pt>
                <c:pt idx="627">
                  <c:v>0</c:v>
                </c:pt>
                <c:pt idx="628">
                  <c:v>1.9155649466330501E-17</c:v>
                </c:pt>
                <c:pt idx="629">
                  <c:v>0</c:v>
                </c:pt>
                <c:pt idx="630">
                  <c:v>2.6103023512508602E-25</c:v>
                </c:pt>
                <c:pt idx="631">
                  <c:v>0</c:v>
                </c:pt>
                <c:pt idx="632">
                  <c:v>1.3487874998260199E-15</c:v>
                </c:pt>
                <c:pt idx="633">
                  <c:v>0</c:v>
                </c:pt>
                <c:pt idx="634">
                  <c:v>1.96009774737927E-4</c:v>
                </c:pt>
                <c:pt idx="635">
                  <c:v>0</c:v>
                </c:pt>
                <c:pt idx="636">
                  <c:v>5.1539262384790099E-16</c:v>
                </c:pt>
                <c:pt idx="637">
                  <c:v>0</c:v>
                </c:pt>
                <c:pt idx="638">
                  <c:v>3.56931681562101E-19</c:v>
                </c:pt>
                <c:pt idx="639">
                  <c:v>0</c:v>
                </c:pt>
                <c:pt idx="640">
                  <c:v>3.4703344360279403E-8</c:v>
                </c:pt>
                <c:pt idx="641">
                  <c:v>0</c:v>
                </c:pt>
                <c:pt idx="642">
                  <c:v>8.6857428229023204E-18</c:v>
                </c:pt>
                <c:pt idx="643">
                  <c:v>0</c:v>
                </c:pt>
                <c:pt idx="644">
                  <c:v>4.1927224327779698E-35</c:v>
                </c:pt>
                <c:pt idx="645">
                  <c:v>0</c:v>
                </c:pt>
                <c:pt idx="646">
                  <c:v>8.0525663967708904E-32</c:v>
                </c:pt>
                <c:pt idx="647">
                  <c:v>0</c:v>
                </c:pt>
                <c:pt idx="648">
                  <c:v>7.4860721395956103E-21</c:v>
                </c:pt>
                <c:pt idx="649">
                  <c:v>0</c:v>
                </c:pt>
                <c:pt idx="650">
                  <c:v>4.55483924806163E-22</c:v>
                </c:pt>
                <c:pt idx="651">
                  <c:v>0</c:v>
                </c:pt>
                <c:pt idx="652">
                  <c:v>1.9917972486907001E-28</c:v>
                </c:pt>
                <c:pt idx="653">
                  <c:v>0</c:v>
                </c:pt>
                <c:pt idx="654">
                  <c:v>8.9367358924843602E-11</c:v>
                </c:pt>
                <c:pt idx="655">
                  <c:v>0</c:v>
                </c:pt>
                <c:pt idx="656">
                  <c:v>3.1279662868425802E-9</c:v>
                </c:pt>
                <c:pt idx="657">
                  <c:v>0</c:v>
                </c:pt>
                <c:pt idx="658">
                  <c:v>3.5967283301256302E-23</c:v>
                </c:pt>
                <c:pt idx="659">
                  <c:v>0</c:v>
                </c:pt>
                <c:pt idx="660">
                  <c:v>2.88560176141484E-11</c:v>
                </c:pt>
                <c:pt idx="661">
                  <c:v>0</c:v>
                </c:pt>
                <c:pt idx="662">
                  <c:v>5.2090672828070197E-7</c:v>
                </c:pt>
                <c:pt idx="663">
                  <c:v>0</c:v>
                </c:pt>
                <c:pt idx="664">
                  <c:v>2.4707148810494502E-22</c:v>
                </c:pt>
                <c:pt idx="665">
                  <c:v>0</c:v>
                </c:pt>
                <c:pt idx="666">
                  <c:v>1.9147375767459102E-24</c:v>
                </c:pt>
                <c:pt idx="667">
                  <c:v>0</c:v>
                </c:pt>
                <c:pt idx="668">
                  <c:v>7.5235144767871998E-28</c:v>
                </c:pt>
                <c:pt idx="669">
                  <c:v>0</c:v>
                </c:pt>
                <c:pt idx="670">
                  <c:v>1.12698868947968E-23</c:v>
                </c:pt>
                <c:pt idx="671">
                  <c:v>0</c:v>
                </c:pt>
                <c:pt idx="672">
                  <c:v>7.2111281731026497E-28</c:v>
                </c:pt>
                <c:pt idx="673">
                  <c:v>0</c:v>
                </c:pt>
                <c:pt idx="674">
                  <c:v>4.7968822200700498E-22</c:v>
                </c:pt>
                <c:pt idx="675">
                  <c:v>0</c:v>
                </c:pt>
                <c:pt idx="676">
                  <c:v>4.5534086394936598E-10</c:v>
                </c:pt>
                <c:pt idx="677">
                  <c:v>0</c:v>
                </c:pt>
                <c:pt idx="678">
                  <c:v>1.03117974134393E-15</c:v>
                </c:pt>
                <c:pt idx="679">
                  <c:v>0</c:v>
                </c:pt>
                <c:pt idx="680">
                  <c:v>3.7527084819096498E-21</c:v>
                </c:pt>
                <c:pt idx="681">
                  <c:v>0</c:v>
                </c:pt>
                <c:pt idx="682">
                  <c:v>1.13507019931639E-4</c:v>
                </c:pt>
                <c:pt idx="683">
                  <c:v>0</c:v>
                </c:pt>
                <c:pt idx="684">
                  <c:v>6.5617522961412102E-11</c:v>
                </c:pt>
                <c:pt idx="685">
                  <c:v>0</c:v>
                </c:pt>
                <c:pt idx="686">
                  <c:v>9.2644036602817802E-28</c:v>
                </c:pt>
                <c:pt idx="687">
                  <c:v>0</c:v>
                </c:pt>
                <c:pt idx="688">
                  <c:v>5.9614067619300897E-18</c:v>
                </c:pt>
                <c:pt idx="689">
                  <c:v>0</c:v>
                </c:pt>
                <c:pt idx="690">
                  <c:v>4.7732158269114799E-20</c:v>
                </c:pt>
                <c:pt idx="691">
                  <c:v>0</c:v>
                </c:pt>
                <c:pt idx="692">
                  <c:v>9.7510566312762596E-28</c:v>
                </c:pt>
                <c:pt idx="693">
                  <c:v>0</c:v>
                </c:pt>
                <c:pt idx="694">
                  <c:v>1.0178045382944001E-34</c:v>
                </c:pt>
                <c:pt idx="695">
                  <c:v>0</c:v>
                </c:pt>
                <c:pt idx="696">
                  <c:v>2.1345837920893E-17</c:v>
                </c:pt>
                <c:pt idx="697">
                  <c:v>0</c:v>
                </c:pt>
                <c:pt idx="698">
                  <c:v>2.66083947181353E-13</c:v>
                </c:pt>
                <c:pt idx="699">
                  <c:v>0</c:v>
                </c:pt>
                <c:pt idx="700">
                  <c:v>7.1261687087737704E-23</c:v>
                </c:pt>
                <c:pt idx="701">
                  <c:v>0</c:v>
                </c:pt>
                <c:pt idx="702">
                  <c:v>6.6152063074047194E-14</c:v>
                </c:pt>
                <c:pt idx="703">
                  <c:v>0</c:v>
                </c:pt>
                <c:pt idx="704">
                  <c:v>6.4481226779291606E-2</c:v>
                </c:pt>
                <c:pt idx="705">
                  <c:v>0</c:v>
                </c:pt>
                <c:pt idx="706">
                  <c:v>2.85545546286223E-16</c:v>
                </c:pt>
                <c:pt idx="707">
                  <c:v>0</c:v>
                </c:pt>
                <c:pt idx="708">
                  <c:v>1.9568358790606001E-21</c:v>
                </c:pt>
                <c:pt idx="709">
                  <c:v>0</c:v>
                </c:pt>
                <c:pt idx="710">
                  <c:v>3.0428938356307902E-13</c:v>
                </c:pt>
                <c:pt idx="711">
                  <c:v>0</c:v>
                </c:pt>
                <c:pt idx="712">
                  <c:v>6.7411820580212796E-22</c:v>
                </c:pt>
                <c:pt idx="713">
                  <c:v>0</c:v>
                </c:pt>
                <c:pt idx="714">
                  <c:v>9.0595606595575801E-33</c:v>
                </c:pt>
                <c:pt idx="715">
                  <c:v>0</c:v>
                </c:pt>
                <c:pt idx="716">
                  <c:v>5.1054890451128899E-29</c:v>
                </c:pt>
                <c:pt idx="717">
                  <c:v>0</c:v>
                </c:pt>
                <c:pt idx="718">
                  <c:v>1.7293245307951E-16</c:v>
                </c:pt>
                <c:pt idx="719">
                  <c:v>0</c:v>
                </c:pt>
                <c:pt idx="720">
                  <c:v>3.7349222757527298E-18</c:v>
                </c:pt>
                <c:pt idx="721">
                  <c:v>0</c:v>
                </c:pt>
                <c:pt idx="722">
                  <c:v>1.3311291911145301E-26</c:v>
                </c:pt>
                <c:pt idx="723">
                  <c:v>0</c:v>
                </c:pt>
                <c:pt idx="724">
                  <c:v>2.4430772232389699E-8</c:v>
                </c:pt>
                <c:pt idx="725">
                  <c:v>0</c:v>
                </c:pt>
                <c:pt idx="726">
                  <c:v>2.4424619386975602E-7</c:v>
                </c:pt>
                <c:pt idx="727">
                  <c:v>0</c:v>
                </c:pt>
                <c:pt idx="728">
                  <c:v>1.4367201201399301E-22</c:v>
                </c:pt>
                <c:pt idx="729">
                  <c:v>0</c:v>
                </c:pt>
                <c:pt idx="730">
                  <c:v>2.0529198564237099E-13</c:v>
                </c:pt>
                <c:pt idx="731">
                  <c:v>0</c:v>
                </c:pt>
                <c:pt idx="732">
                  <c:v>7.8353293768364905E-11</c:v>
                </c:pt>
                <c:pt idx="733">
                  <c:v>0</c:v>
                </c:pt>
                <c:pt idx="734">
                  <c:v>1.1646638647018699E-25</c:v>
                </c:pt>
                <c:pt idx="735">
                  <c:v>0</c:v>
                </c:pt>
                <c:pt idx="736">
                  <c:v>9.7845959560330697E-39</c:v>
                </c:pt>
                <c:pt idx="737">
                  <c:v>0</c:v>
                </c:pt>
                <c:pt idx="738">
                  <c:v>1.9014100349129901E-24</c:v>
                </c:pt>
                <c:pt idx="739">
                  <c:v>0</c:v>
                </c:pt>
                <c:pt idx="740">
                  <c:v>4.12254388344759E-19</c:v>
                </c:pt>
                <c:pt idx="741">
                  <c:v>0</c:v>
                </c:pt>
                <c:pt idx="742">
                  <c:v>2.08744232561858E-24</c:v>
                </c:pt>
                <c:pt idx="743">
                  <c:v>0</c:v>
                </c:pt>
                <c:pt idx="744">
                  <c:v>9.4372977337228002E-20</c:v>
                </c:pt>
                <c:pt idx="745">
                  <c:v>0</c:v>
                </c:pt>
                <c:pt idx="746">
                  <c:v>4.2811092324154002E-6</c:v>
                </c:pt>
                <c:pt idx="747">
                  <c:v>0</c:v>
                </c:pt>
                <c:pt idx="748">
                  <c:v>7.3478863270079004E-14</c:v>
                </c:pt>
                <c:pt idx="749">
                  <c:v>0</c:v>
                </c:pt>
                <c:pt idx="750">
                  <c:v>6.7341355231839602E-22</c:v>
                </c:pt>
                <c:pt idx="751">
                  <c:v>0</c:v>
                </c:pt>
                <c:pt idx="752">
                  <c:v>6.2491467652024597E-7</c:v>
                </c:pt>
                <c:pt idx="753">
                  <c:v>0</c:v>
                </c:pt>
                <c:pt idx="754">
                  <c:v>1.3401168811873801E-13</c:v>
                </c:pt>
                <c:pt idx="755">
                  <c:v>0</c:v>
                </c:pt>
                <c:pt idx="756">
                  <c:v>1.8214187396718799E-30</c:v>
                </c:pt>
                <c:pt idx="757">
                  <c:v>0</c:v>
                </c:pt>
                <c:pt idx="758">
                  <c:v>2.5760037966109502E-36</c:v>
                </c:pt>
                <c:pt idx="759">
                  <c:v>0</c:v>
                </c:pt>
                <c:pt idx="760">
                  <c:v>2.0246322375863799E-23</c:v>
                </c:pt>
                <c:pt idx="761">
                  <c:v>0</c:v>
                </c:pt>
                <c:pt idx="762">
                  <c:v>3.6412376619326297E-23</c:v>
                </c:pt>
                <c:pt idx="763">
                  <c:v>0</c:v>
                </c:pt>
                <c:pt idx="764">
                  <c:v>1.1988140053021801E-31</c:v>
                </c:pt>
                <c:pt idx="765">
                  <c:v>0</c:v>
                </c:pt>
                <c:pt idx="766">
                  <c:v>1.62660206438046E-14</c:v>
                </c:pt>
                <c:pt idx="767">
                  <c:v>0</c:v>
                </c:pt>
                <c:pt idx="768">
                  <c:v>2.6790256750382098E-9</c:v>
                </c:pt>
                <c:pt idx="769">
                  <c:v>0</c:v>
                </c:pt>
                <c:pt idx="770">
                  <c:v>5.4928905943277398E-21</c:v>
                </c:pt>
                <c:pt idx="771">
                  <c:v>0</c:v>
                </c:pt>
                <c:pt idx="772">
                  <c:v>1.1402244831470899E-13</c:v>
                </c:pt>
                <c:pt idx="773">
                  <c:v>0</c:v>
                </c:pt>
                <c:pt idx="774">
                  <c:v>8.6392319217012904E-4</c:v>
                </c:pt>
                <c:pt idx="775">
                  <c:v>0</c:v>
                </c:pt>
                <c:pt idx="776">
                  <c:v>3.3333790349727201E-18</c:v>
                </c:pt>
                <c:pt idx="777">
                  <c:v>0</c:v>
                </c:pt>
                <c:pt idx="778">
                  <c:v>1.14028847610212E-24</c:v>
                </c:pt>
                <c:pt idx="779">
                  <c:v>0</c:v>
                </c:pt>
                <c:pt idx="780">
                  <c:v>2.5475307314273902E-19</c:v>
                </c:pt>
                <c:pt idx="781">
                  <c:v>0</c:v>
                </c:pt>
                <c:pt idx="782">
                  <c:v>1.07320143255096E-25</c:v>
                </c:pt>
                <c:pt idx="783">
                  <c:v>0</c:v>
                </c:pt>
                <c:pt idx="784">
                  <c:v>2.6879723278538299E-28</c:v>
                </c:pt>
                <c:pt idx="785">
                  <c:v>0</c:v>
                </c:pt>
                <c:pt idx="786">
                  <c:v>1.9530749702145301E-26</c:v>
                </c:pt>
                <c:pt idx="787">
                  <c:v>0</c:v>
                </c:pt>
                <c:pt idx="788">
                  <c:v>2.2156004133876999E-12</c:v>
                </c:pt>
                <c:pt idx="789">
                  <c:v>0</c:v>
                </c:pt>
                <c:pt idx="790">
                  <c:v>9.8474691877529502E-15</c:v>
                </c:pt>
                <c:pt idx="791">
                  <c:v>0</c:v>
                </c:pt>
                <c:pt idx="792">
                  <c:v>2.7960377389501798E-25</c:v>
                </c:pt>
                <c:pt idx="793">
                  <c:v>0</c:v>
                </c:pt>
                <c:pt idx="794">
                  <c:v>8.94404621743147E-7</c:v>
                </c:pt>
                <c:pt idx="795">
                  <c:v>0</c:v>
                </c:pt>
                <c:pt idx="796">
                  <c:v>1.8333801596570099E-7</c:v>
                </c:pt>
                <c:pt idx="797">
                  <c:v>0</c:v>
                </c:pt>
                <c:pt idx="798">
                  <c:v>9.1646408623060201E-24</c:v>
                </c:pt>
                <c:pt idx="799">
                  <c:v>0</c:v>
                </c:pt>
                <c:pt idx="800">
                  <c:v>8.1629275857503898E-17</c:v>
                </c:pt>
                <c:pt idx="801">
                  <c:v>0</c:v>
                </c:pt>
                <c:pt idx="802">
                  <c:v>4.78157601538135E-16</c:v>
                </c:pt>
                <c:pt idx="803">
                  <c:v>0</c:v>
                </c:pt>
                <c:pt idx="804">
                  <c:v>2.82349942915574E-29</c:v>
                </c:pt>
                <c:pt idx="805">
                  <c:v>0</c:v>
                </c:pt>
                <c:pt idx="806">
                  <c:v>1.7278262488944E-34</c:v>
                </c:pt>
                <c:pt idx="807">
                  <c:v>0</c:v>
                </c:pt>
                <c:pt idx="808">
                  <c:v>2.5262285979818E-21</c:v>
                </c:pt>
                <c:pt idx="809">
                  <c:v>0</c:v>
                </c:pt>
                <c:pt idx="810">
                  <c:v>8.6549159541586899E-15</c:v>
                </c:pt>
                <c:pt idx="811">
                  <c:v>0</c:v>
                </c:pt>
                <c:pt idx="812">
                  <c:v>1.7163592501542799E-21</c:v>
                </c:pt>
                <c:pt idx="813">
                  <c:v>0</c:v>
                </c:pt>
                <c:pt idx="814">
                  <c:v>7.1154055762879597E-18</c:v>
                </c:pt>
                <c:pt idx="815">
                  <c:v>0</c:v>
                </c:pt>
                <c:pt idx="816">
                  <c:v>7.5059383441064796E-3</c:v>
                </c:pt>
                <c:pt idx="817">
                  <c:v>0</c:v>
                </c:pt>
                <c:pt idx="818">
                  <c:v>5.2209148166870899E-13</c:v>
                </c:pt>
                <c:pt idx="819">
                  <c:v>0</c:v>
                </c:pt>
                <c:pt idx="820">
                  <c:v>1.2130781079764599E-23</c:v>
                </c:pt>
                <c:pt idx="821">
                  <c:v>0</c:v>
                </c:pt>
                <c:pt idx="822">
                  <c:v>2.8139647606430301E-11</c:v>
                </c:pt>
                <c:pt idx="823">
                  <c:v>0</c:v>
                </c:pt>
                <c:pt idx="824">
                  <c:v>2.6585361989960799E-17</c:v>
                </c:pt>
                <c:pt idx="825">
                  <c:v>0</c:v>
                </c:pt>
                <c:pt idx="826">
                  <c:v>9.9608171926296799E-34</c:v>
                </c:pt>
                <c:pt idx="827">
                  <c:v>0</c:v>
                </c:pt>
                <c:pt idx="828">
                  <c:v>1.464299496641E-33</c:v>
                </c:pt>
                <c:pt idx="829">
                  <c:v>0</c:v>
                </c:pt>
                <c:pt idx="830">
                  <c:v>3.8747922550296698E-19</c:v>
                </c:pt>
                <c:pt idx="831">
                  <c:v>0</c:v>
                </c:pt>
                <c:pt idx="832">
                  <c:v>6.4979345331459196E-19</c:v>
                </c:pt>
                <c:pt idx="833">
                  <c:v>0</c:v>
                </c:pt>
                <c:pt idx="834">
                  <c:v>6.5559510429379996E-29</c:v>
                </c:pt>
                <c:pt idx="835">
                  <c:v>0</c:v>
                </c:pt>
                <c:pt idx="836">
                  <c:v>4.8693499829366603E-12</c:v>
                </c:pt>
                <c:pt idx="837">
                  <c:v>0</c:v>
                </c:pt>
                <c:pt idx="838">
                  <c:v>3.7860746952019198E-6</c:v>
                </c:pt>
                <c:pt idx="839">
                  <c:v>0</c:v>
                </c:pt>
                <c:pt idx="840">
                  <c:v>8.4797233199136798E-20</c:v>
                </c:pt>
                <c:pt idx="841">
                  <c:v>0</c:v>
                </c:pt>
                <c:pt idx="842">
                  <c:v>4.1477303664719497E-15</c:v>
                </c:pt>
                <c:pt idx="843">
                  <c:v>0</c:v>
                </c:pt>
                <c:pt idx="844">
                  <c:v>6.4847869726783201E-8</c:v>
                </c:pt>
                <c:pt idx="845">
                  <c:v>0</c:v>
                </c:pt>
                <c:pt idx="846">
                  <c:v>3.9666630085196101E-21</c:v>
                </c:pt>
                <c:pt idx="847">
                  <c:v>0</c:v>
                </c:pt>
                <c:pt idx="848">
                  <c:v>6.9721891251204406E-39</c:v>
                </c:pt>
                <c:pt idx="849">
                  <c:v>0</c:v>
                </c:pt>
                <c:pt idx="850">
                  <c:v>1.7345929838783699E-28</c:v>
                </c:pt>
                <c:pt idx="851">
                  <c:v>0</c:v>
                </c:pt>
                <c:pt idx="852">
                  <c:v>4.32881166846696E-21</c:v>
                </c:pt>
                <c:pt idx="853">
                  <c:v>0</c:v>
                </c:pt>
                <c:pt idx="854">
                  <c:v>2.8205995114530099E-24</c:v>
                </c:pt>
                <c:pt idx="855">
                  <c:v>0</c:v>
                </c:pt>
                <c:pt idx="856">
                  <c:v>4.0907671638487099E-24</c:v>
                </c:pt>
                <c:pt idx="857">
                  <c:v>0</c:v>
                </c:pt>
                <c:pt idx="858">
                  <c:v>1.6645436590709999E-8</c:v>
                </c:pt>
                <c:pt idx="859">
                  <c:v>0</c:v>
                </c:pt>
                <c:pt idx="860">
                  <c:v>3.11346534837419E-12</c:v>
                </c:pt>
                <c:pt idx="861">
                  <c:v>0</c:v>
                </c:pt>
                <c:pt idx="862">
                  <c:v>3.6655355106969899E-25</c:v>
                </c:pt>
                <c:pt idx="863">
                  <c:v>0</c:v>
                </c:pt>
                <c:pt idx="864">
                  <c:v>7.7385489657895402E-8</c:v>
                </c:pt>
                <c:pt idx="865">
                  <c:v>0</c:v>
                </c:pt>
                <c:pt idx="866">
                  <c:v>1.0687049057904601E-9</c:v>
                </c:pt>
                <c:pt idx="867">
                  <c:v>0</c:v>
                </c:pt>
                <c:pt idx="868">
                  <c:v>4.6626064146193301E-26</c:v>
                </c:pt>
                <c:pt idx="869">
                  <c:v>0</c:v>
                </c:pt>
                <c:pt idx="870">
                  <c:v>3.61814102872075E-22</c:v>
                </c:pt>
                <c:pt idx="871">
                  <c:v>0</c:v>
                </c:pt>
                <c:pt idx="872">
                  <c:v>2.8588595344213601E-26</c:v>
                </c:pt>
                <c:pt idx="873">
                  <c:v>0</c:v>
                </c:pt>
                <c:pt idx="874">
                  <c:v>1.2069956595927701E-24</c:v>
                </c:pt>
                <c:pt idx="875">
                  <c:v>0</c:v>
                </c:pt>
                <c:pt idx="876">
                  <c:v>7.5120864173567198E-31</c:v>
                </c:pt>
                <c:pt idx="877">
                  <c:v>0</c:v>
                </c:pt>
                <c:pt idx="878">
                  <c:v>1.7274199480438301E-18</c:v>
                </c:pt>
                <c:pt idx="879">
                  <c:v>0</c:v>
                </c:pt>
                <c:pt idx="880">
                  <c:v>1.5359375356634399E-10</c:v>
                </c:pt>
                <c:pt idx="881">
                  <c:v>0</c:v>
                </c:pt>
                <c:pt idx="882">
                  <c:v>3.6230301634105901E-19</c:v>
                </c:pt>
                <c:pt idx="883">
                  <c:v>0</c:v>
                </c:pt>
                <c:pt idx="884">
                  <c:v>9.7687607251426295E-17</c:v>
                </c:pt>
                <c:pt idx="885">
                  <c:v>0</c:v>
                </c:pt>
                <c:pt idx="886">
                  <c:v>4.38461280992418E-2</c:v>
                </c:pt>
                <c:pt idx="887">
                  <c:v>0</c:v>
                </c:pt>
                <c:pt idx="888">
                  <c:v>2.44331263085942E-14</c:v>
                </c:pt>
                <c:pt idx="889">
                  <c:v>0</c:v>
                </c:pt>
                <c:pt idx="890">
                  <c:v>3.2180636522514898E-26</c:v>
                </c:pt>
                <c:pt idx="891">
                  <c:v>0</c:v>
                </c:pt>
                <c:pt idx="892">
                  <c:v>1.42316025999002E-16</c:v>
                </c:pt>
                <c:pt idx="893">
                  <c:v>0</c:v>
                </c:pt>
                <c:pt idx="894">
                  <c:v>3.0022675686822001E-22</c:v>
                </c:pt>
                <c:pt idx="895">
                  <c:v>0</c:v>
                </c:pt>
                <c:pt idx="896">
                  <c:v>2.84410266534716E-29</c:v>
                </c:pt>
                <c:pt idx="897">
                  <c:v>0</c:v>
                </c:pt>
                <c:pt idx="898">
                  <c:v>5.2930891694912197E-31</c:v>
                </c:pt>
                <c:pt idx="899">
                  <c:v>0</c:v>
                </c:pt>
                <c:pt idx="900">
                  <c:v>3.6240139741487003E-15</c:v>
                </c:pt>
                <c:pt idx="901">
                  <c:v>0</c:v>
                </c:pt>
                <c:pt idx="902">
                  <c:v>8.3767914267563995E-15</c:v>
                </c:pt>
                <c:pt idx="903">
                  <c:v>0</c:v>
                </c:pt>
                <c:pt idx="904">
                  <c:v>1.27011524218873E-26</c:v>
                </c:pt>
                <c:pt idx="905">
                  <c:v>0</c:v>
                </c:pt>
                <c:pt idx="906">
                  <c:v>3.8674415105520301E-10</c:v>
                </c:pt>
                <c:pt idx="907">
                  <c:v>0</c:v>
                </c:pt>
                <c:pt idx="908">
                  <c:v>1.53467673449478E-4</c:v>
                </c:pt>
                <c:pt idx="909">
                  <c:v>0</c:v>
                </c:pt>
                <c:pt idx="910">
                  <c:v>4.7324380763072501E-20</c:v>
                </c:pt>
                <c:pt idx="911">
                  <c:v>0</c:v>
                </c:pt>
                <c:pt idx="912">
                  <c:v>1.5250329385847799E-17</c:v>
                </c:pt>
                <c:pt idx="913">
                  <c:v>0</c:v>
                </c:pt>
                <c:pt idx="914">
                  <c:v>7.9600690230870399E-13</c:v>
                </c:pt>
                <c:pt idx="915">
                  <c:v>0</c:v>
                </c:pt>
                <c:pt idx="916">
                  <c:v>4.6040328751260798E-25</c:v>
                </c:pt>
                <c:pt idx="917">
                  <c:v>0</c:v>
                </c:pt>
                <c:pt idx="918">
                  <c:v>7.6282296514364604E-35</c:v>
                </c:pt>
                <c:pt idx="919">
                  <c:v>0</c:v>
                </c:pt>
                <c:pt idx="920">
                  <c:v>1.8791926891415301E-25</c:v>
                </c:pt>
                <c:pt idx="921">
                  <c:v>0</c:v>
                </c:pt>
                <c:pt idx="922">
                  <c:v>1.11382028431769E-16</c:v>
                </c:pt>
                <c:pt idx="923">
                  <c:v>0</c:v>
                </c:pt>
                <c:pt idx="924">
                  <c:v>1.1808815558292799E-20</c:v>
                </c:pt>
                <c:pt idx="925">
                  <c:v>0</c:v>
                </c:pt>
                <c:pt idx="926">
                  <c:v>3.9527077026296701E-22</c:v>
                </c:pt>
                <c:pt idx="927">
                  <c:v>0</c:v>
                </c:pt>
                <c:pt idx="928">
                  <c:v>1.20477901514949E-5</c:v>
                </c:pt>
                <c:pt idx="929">
                  <c:v>0</c:v>
                </c:pt>
                <c:pt idx="930">
                  <c:v>1.2759163740485901E-10</c:v>
                </c:pt>
                <c:pt idx="931">
                  <c:v>0</c:v>
                </c:pt>
                <c:pt idx="932">
                  <c:v>3.3252808342825201E-26</c:v>
                </c:pt>
                <c:pt idx="933">
                  <c:v>0</c:v>
                </c:pt>
                <c:pt idx="934">
                  <c:v>2.2938422367904601E-10</c:v>
                </c:pt>
                <c:pt idx="935">
                  <c:v>0</c:v>
                </c:pt>
                <c:pt idx="936">
                  <c:v>4.6871563204949202E-13</c:v>
                </c:pt>
                <c:pt idx="937">
                  <c:v>0</c:v>
                </c:pt>
                <c:pt idx="938">
                  <c:v>2.8797987951371698E-29</c:v>
                </c:pt>
                <c:pt idx="939">
                  <c:v>0</c:v>
                </c:pt>
                <c:pt idx="940">
                  <c:v>2.84401221021093E-38</c:v>
                </c:pt>
                <c:pt idx="941">
                  <c:v>0</c:v>
                </c:pt>
                <c:pt idx="942">
                  <c:v>3.6045016252229401E-22</c:v>
                </c:pt>
                <c:pt idx="943">
                  <c:v>0</c:v>
                </c:pt>
                <c:pt idx="944">
                  <c:v>3.3737672127765998E-20</c:v>
                </c:pt>
                <c:pt idx="945">
                  <c:v>0</c:v>
                </c:pt>
                <c:pt idx="946">
                  <c:v>1.15576439845234E-27</c:v>
                </c:pt>
                <c:pt idx="947">
                  <c:v>0</c:v>
                </c:pt>
                <c:pt idx="948">
                  <c:v>5.4811791015380904E-16</c:v>
                </c:pt>
                <c:pt idx="949">
                  <c:v>0</c:v>
                </c:pt>
                <c:pt idx="950">
                  <c:v>9.3692509362261501E-7</c:v>
                </c:pt>
                <c:pt idx="951">
                  <c:v>0</c:v>
                </c:pt>
                <c:pt idx="952">
                  <c:v>1.7998828627934E-17</c:v>
                </c:pt>
                <c:pt idx="953">
                  <c:v>0</c:v>
                </c:pt>
                <c:pt idx="954">
                  <c:v>1.6861341067018601E-17</c:v>
                </c:pt>
                <c:pt idx="955">
                  <c:v>0</c:v>
                </c:pt>
                <c:pt idx="956">
                  <c:v>7.8935233768075697E-6</c:v>
                </c:pt>
                <c:pt idx="957">
                  <c:v>0</c:v>
                </c:pt>
                <c:pt idx="958">
                  <c:v>7.4370717067804503E-17</c:v>
                </c:pt>
                <c:pt idx="959">
                  <c:v>0</c:v>
                </c:pt>
                <c:pt idx="960">
                  <c:v>6.6391808441749498E-30</c:v>
                </c:pt>
                <c:pt idx="961">
                  <c:v>0</c:v>
                </c:pt>
                <c:pt idx="962">
                  <c:v>1.00554113142374E-32</c:v>
                </c:pt>
                <c:pt idx="963">
                  <c:v>0</c:v>
                </c:pt>
                <c:pt idx="964">
                  <c:v>2.4918861710854099E-23</c:v>
                </c:pt>
                <c:pt idx="965">
                  <c:v>0</c:v>
                </c:pt>
                <c:pt idx="966">
                  <c:v>6.3399657125996902E-25</c:v>
                </c:pt>
                <c:pt idx="967">
                  <c:v>0</c:v>
                </c:pt>
                <c:pt idx="968">
                  <c:v>1.1295862946883599E-28</c:v>
                </c:pt>
                <c:pt idx="969">
                  <c:v>0</c:v>
                </c:pt>
                <c:pt idx="970">
                  <c:v>8.7473336198350795E-12</c:v>
                </c:pt>
                <c:pt idx="971">
                  <c:v>0</c:v>
                </c:pt>
                <c:pt idx="972">
                  <c:v>2.3373978371990199E-11</c:v>
                </c:pt>
                <c:pt idx="973">
                  <c:v>0</c:v>
                </c:pt>
                <c:pt idx="974">
                  <c:v>7.8706837581696304E-25</c:v>
                </c:pt>
                <c:pt idx="975">
                  <c:v>0</c:v>
                </c:pt>
                <c:pt idx="976">
                  <c:v>7.5995574016992397E-10</c:v>
                </c:pt>
                <c:pt idx="977">
                  <c:v>0</c:v>
                </c:pt>
                <c:pt idx="978">
                  <c:v>3.8685773513508802E-6</c:v>
                </c:pt>
                <c:pt idx="979">
                  <c:v>0</c:v>
                </c:pt>
                <c:pt idx="980">
                  <c:v>6.91892928641273E-22</c:v>
                </c:pt>
                <c:pt idx="981">
                  <c:v>0</c:v>
                </c:pt>
                <c:pt idx="982">
                  <c:v>3.78346488426238E-21</c:v>
                </c:pt>
                <c:pt idx="983">
                  <c:v>0</c:v>
                </c:pt>
                <c:pt idx="984">
                  <c:v>6.1074574029296897E-19</c:v>
                </c:pt>
                <c:pt idx="985">
                  <c:v>0</c:v>
                </c:pt>
                <c:pt idx="986">
                  <c:v>2.0662023450808E-26</c:v>
                </c:pt>
                <c:pt idx="987">
                  <c:v>0</c:v>
                </c:pt>
                <c:pt idx="988">
                  <c:v>1.02185206874335E-30</c:v>
                </c:pt>
                <c:pt idx="989">
                  <c:v>0</c:v>
                </c:pt>
                <c:pt idx="990">
                  <c:v>1.16232928336663E-22</c:v>
                </c:pt>
                <c:pt idx="991">
                  <c:v>0</c:v>
                </c:pt>
                <c:pt idx="992">
                  <c:v>2.4238493591661702E-12</c:v>
                </c:pt>
                <c:pt idx="993">
                  <c:v>0</c:v>
                </c:pt>
                <c:pt idx="994">
                  <c:v>8.6658282873731399E-18</c:v>
                </c:pt>
                <c:pt idx="995">
                  <c:v>0</c:v>
                </c:pt>
                <c:pt idx="996">
                  <c:v>1.17059423819243E-20</c:v>
                </c:pt>
                <c:pt idx="997">
                  <c:v>0</c:v>
                </c:pt>
                <c:pt idx="998">
                  <c:v>1.2834468049541801E-3</c:v>
                </c:pt>
                <c:pt idx="999">
                  <c:v>0</c:v>
                </c:pt>
                <c:pt idx="1000">
                  <c:v>8.5898263744758405E-11</c:v>
                </c:pt>
                <c:pt idx="1001">
                  <c:v>0</c:v>
                </c:pt>
                <c:pt idx="1002">
                  <c:v>1.17772666377921E-27</c:v>
                </c:pt>
                <c:pt idx="1003">
                  <c:v>0</c:v>
                </c:pt>
                <c:pt idx="1004">
                  <c:v>1.0618424608411399E-14</c:v>
                </c:pt>
                <c:pt idx="1005">
                  <c:v>0</c:v>
                </c:pt>
                <c:pt idx="1006">
                  <c:v>1.6290201399274099E-17</c:v>
                </c:pt>
                <c:pt idx="1007">
                  <c:v>0</c:v>
                </c:pt>
                <c:pt idx="1008">
                  <c:v>1.3122757157544699E-30</c:v>
                </c:pt>
                <c:pt idx="1009">
                  <c:v>0</c:v>
                </c:pt>
                <c:pt idx="1010">
                  <c:v>9.6963709231093999E-36</c:v>
                </c:pt>
                <c:pt idx="1011">
                  <c:v>0</c:v>
                </c:pt>
                <c:pt idx="1012">
                  <c:v>1.30453996554456E-18</c:v>
                </c:pt>
                <c:pt idx="1013">
                  <c:v>0</c:v>
                </c:pt>
                <c:pt idx="1014">
                  <c:v>8.1476556712456604E-16</c:v>
                </c:pt>
                <c:pt idx="1015">
                  <c:v>0</c:v>
                </c:pt>
                <c:pt idx="1016">
                  <c:v>5.3300309899150501E-25</c:v>
                </c:pt>
                <c:pt idx="1017">
                  <c:v>0</c:v>
                </c:pt>
                <c:pt idx="1018">
                  <c:v>6.4423789521672503E-14</c:v>
                </c:pt>
                <c:pt idx="1019">
                  <c:v>0</c:v>
                </c:pt>
                <c:pt idx="1020">
                  <c:v>2.9742729641648201E-3</c:v>
                </c:pt>
                <c:pt idx="1021">
                  <c:v>0</c:v>
                </c:pt>
                <c:pt idx="1022">
                  <c:v>1.0101705969474E-16</c:v>
                </c:pt>
                <c:pt idx="1023">
                  <c:v>0</c:v>
                </c:pt>
                <c:pt idx="1024">
                  <c:v>2.5613859775095899E-19</c:v>
                </c:pt>
                <c:pt idx="1025">
                  <c:v>0</c:v>
                </c:pt>
                <c:pt idx="1026">
                  <c:v>2.8689062746606102E-10</c:v>
                </c:pt>
                <c:pt idx="1027">
                  <c:v>0</c:v>
                </c:pt>
                <c:pt idx="1028">
                  <c:v>2.3435561758572101E-20</c:v>
                </c:pt>
                <c:pt idx="1029">
                  <c:v>0</c:v>
                </c:pt>
                <c:pt idx="1030">
                  <c:v>1.01717980919361E-35</c:v>
                </c:pt>
                <c:pt idx="1031">
                  <c:v>0</c:v>
                </c:pt>
                <c:pt idx="1032">
                  <c:v>9.2277274679758996E-30</c:v>
                </c:pt>
                <c:pt idx="1033">
                  <c:v>0</c:v>
                </c:pt>
                <c:pt idx="1034">
                  <c:v>6.8307319521558104E-19</c:v>
                </c:pt>
                <c:pt idx="1035">
                  <c:v>0</c:v>
                </c:pt>
                <c:pt idx="1036">
                  <c:v>1.02633088861216E-20</c:v>
                </c:pt>
                <c:pt idx="1037">
                  <c:v>0</c:v>
                </c:pt>
                <c:pt idx="1038">
                  <c:v>1.2643085410374E-26</c:v>
                </c:pt>
                <c:pt idx="1039">
                  <c:v>0</c:v>
                </c:pt>
                <c:pt idx="1040">
                  <c:v>5.6236011844877602E-9</c:v>
                </c:pt>
                <c:pt idx="1041">
                  <c:v>0</c:v>
                </c:pt>
                <c:pt idx="1042">
                  <c:v>6.7092170365186398E-9</c:v>
                </c:pt>
                <c:pt idx="1043">
                  <c:v>0</c:v>
                </c:pt>
                <c:pt idx="1044">
                  <c:v>1.01876225807467E-23</c:v>
                </c:pt>
                <c:pt idx="1045">
                  <c:v>0</c:v>
                </c:pt>
                <c:pt idx="1046">
                  <c:v>1.9902183657261899E-11</c:v>
                </c:pt>
                <c:pt idx="1047">
                  <c:v>0</c:v>
                </c:pt>
                <c:pt idx="1048">
                  <c:v>3.67363684369508E-9</c:v>
                </c:pt>
                <c:pt idx="1049">
                  <c:v>0</c:v>
                </c:pt>
                <c:pt idx="1050">
                  <c:v>1.08742217859581E-24</c:v>
                </c:pt>
                <c:pt idx="1051">
                  <c:v>0</c:v>
                </c:pt>
                <c:pt idx="1052">
                  <c:v>1.0402431069997801E-41</c:v>
                </c:pt>
                <c:pt idx="1053">
                  <c:v>0</c:v>
                </c:pt>
                <c:pt idx="1054">
                  <c:v>9.4570361228770797E-26</c:v>
                </c:pt>
                <c:pt idx="1055">
                  <c:v>0</c:v>
                </c:pt>
                <c:pt idx="1056">
                  <c:v>7.58930710311426E-22</c:v>
                </c:pt>
                <c:pt idx="1057">
                  <c:v>0</c:v>
                </c:pt>
                <c:pt idx="1058">
                  <c:v>6.2772869131079299E-27</c:v>
                </c:pt>
                <c:pt idx="1059">
                  <c:v>0</c:v>
                </c:pt>
                <c:pt idx="1060">
                  <c:v>3.80427799987415E-20</c:v>
                </c:pt>
                <c:pt idx="1061">
                  <c:v>0</c:v>
                </c:pt>
                <c:pt idx="1062">
                  <c:v>2.4890936058332599E-8</c:v>
                </c:pt>
                <c:pt idx="1063">
                  <c:v>0</c:v>
                </c:pt>
                <c:pt idx="1064">
                  <c:v>1.41436035628723E-15</c:v>
                </c:pt>
                <c:pt idx="1065">
                  <c:v>0</c:v>
                </c:pt>
                <c:pt idx="1066">
                  <c:v>1.81216777266415E-20</c:v>
                </c:pt>
                <c:pt idx="1067">
                  <c:v>0</c:v>
                </c:pt>
                <c:pt idx="1068">
                  <c:v>5.3509404159001898E-5</c:v>
                </c:pt>
                <c:pt idx="1069">
                  <c:v>0</c:v>
                </c:pt>
                <c:pt idx="1070">
                  <c:v>7.6777277564565895E-13</c:v>
                </c:pt>
                <c:pt idx="1071">
                  <c:v>0</c:v>
                </c:pt>
                <c:pt idx="1072">
                  <c:v>6.5311850165763697E-30</c:v>
                </c:pt>
                <c:pt idx="1073">
                  <c:v>0</c:v>
                </c:pt>
                <c:pt idx="1074">
                  <c:v>1.5115282448420201E-20</c:v>
                </c:pt>
                <c:pt idx="1075">
                  <c:v>0</c:v>
                </c:pt>
                <c:pt idx="1076">
                  <c:v>8.2938947839847302E-26</c:v>
                </c:pt>
                <c:pt idx="1077">
                  <c:v>0</c:v>
                </c:pt>
                <c:pt idx="1078">
                  <c:v>4.5843159734866697E-26</c:v>
                </c:pt>
                <c:pt idx="1079">
                  <c:v>0</c:v>
                </c:pt>
                <c:pt idx="1080">
                  <c:v>2.33695367863011E-33</c:v>
                </c:pt>
                <c:pt idx="1081">
                  <c:v>0</c:v>
                </c:pt>
                <c:pt idx="1082">
                  <c:v>1.9976648575016701E-15</c:v>
                </c:pt>
                <c:pt idx="1083">
                  <c:v>0</c:v>
                </c:pt>
                <c:pt idx="1084">
                  <c:v>7.7858481556719198E-12</c:v>
                </c:pt>
                <c:pt idx="1085">
                  <c:v>0</c:v>
                </c:pt>
                <c:pt idx="1086">
                  <c:v>7.8352256620017804E-23</c:v>
                </c:pt>
                <c:pt idx="1087">
                  <c:v>0</c:v>
                </c:pt>
                <c:pt idx="1088">
                  <c:v>1.26635912206724E-12</c:v>
                </c:pt>
                <c:pt idx="1089">
                  <c:v>0</c:v>
                </c:pt>
                <c:pt idx="1090">
                  <c:v>4.5326846742492202E-3</c:v>
                </c:pt>
                <c:pt idx="1091">
                  <c:v>0</c:v>
                </c:pt>
                <c:pt idx="1092">
                  <c:v>5.7357518004584401E-18</c:v>
                </c:pt>
                <c:pt idx="1093">
                  <c:v>0</c:v>
                </c:pt>
                <c:pt idx="1094">
                  <c:v>4.9183286317223899E-22</c:v>
                </c:pt>
                <c:pt idx="1095">
                  <c:v>0</c:v>
                </c:pt>
                <c:pt idx="1096">
                  <c:v>8.7405311167286298E-16</c:v>
                </c:pt>
                <c:pt idx="1097">
                  <c:v>0</c:v>
                </c:pt>
                <c:pt idx="1098">
                  <c:v>4.4767166541642298E-25</c:v>
                </c:pt>
                <c:pt idx="1099">
                  <c:v>0</c:v>
                </c:pt>
                <c:pt idx="1100">
                  <c:v>2.7423951089805601E-31</c:v>
                </c:pt>
                <c:pt idx="1101">
                  <c:v>0</c:v>
                </c:pt>
                <c:pt idx="1102">
                  <c:v>5.1840902021398298E-27</c:v>
                </c:pt>
                <c:pt idx="1103">
                  <c:v>0</c:v>
                </c:pt>
                <c:pt idx="1104">
                  <c:v>1.48949430257959E-14</c:v>
                </c:pt>
                <c:pt idx="1105">
                  <c:v>0</c:v>
                </c:pt>
                <c:pt idx="1106">
                  <c:v>4.3247247834807602E-17</c:v>
                </c:pt>
                <c:pt idx="1107">
                  <c:v>0</c:v>
                </c:pt>
                <c:pt idx="1108">
                  <c:v>5.6302386128007103E-25</c:v>
                </c:pt>
                <c:pt idx="1109">
                  <c:v>0</c:v>
                </c:pt>
                <c:pt idx="1110">
                  <c:v>9.0337001334857901E-7</c:v>
                </c:pt>
                <c:pt idx="1111">
                  <c:v>0</c:v>
                </c:pt>
                <c:pt idx="1112">
                  <c:v>1.02716150975727E-7</c:v>
                </c:pt>
                <c:pt idx="1113">
                  <c:v>0</c:v>
                </c:pt>
                <c:pt idx="1114">
                  <c:v>5.7711302160322097E-24</c:v>
                </c:pt>
                <c:pt idx="1115">
                  <c:v>0</c:v>
                </c:pt>
                <c:pt idx="1116">
                  <c:v>3.4915490788100098E-14</c:v>
                </c:pt>
                <c:pt idx="1117">
                  <c:v>0</c:v>
                </c:pt>
                <c:pt idx="1118">
                  <c:v>2.24885567911123E-13</c:v>
                </c:pt>
                <c:pt idx="1119">
                  <c:v>0</c:v>
                </c:pt>
                <c:pt idx="1120">
                  <c:v>1.7772210414019E-28</c:v>
                </c:pt>
                <c:pt idx="1121">
                  <c:v>0</c:v>
                </c:pt>
                <c:pt idx="1122">
                  <c:v>1.6642084284924601E-37</c:v>
                </c:pt>
                <c:pt idx="1123">
                  <c:v>0</c:v>
                </c:pt>
                <c:pt idx="1124">
                  <c:v>2.1674045386811898E-22</c:v>
                </c:pt>
                <c:pt idx="1125">
                  <c:v>0</c:v>
                </c:pt>
                <c:pt idx="1126">
                  <c:v>2.48818925345408E-17</c:v>
                </c:pt>
                <c:pt idx="1127">
                  <c:v>0</c:v>
                </c:pt>
                <c:pt idx="1128">
                  <c:v>8.5780320329461294E-24</c:v>
                </c:pt>
                <c:pt idx="1129">
                  <c:v>0</c:v>
                </c:pt>
                <c:pt idx="1130">
                  <c:v>5.5385207415862797E-18</c:v>
                </c:pt>
                <c:pt idx="1131">
                  <c:v>0</c:v>
                </c:pt>
                <c:pt idx="1132">
                  <c:v>1.8206136444177899E-4</c:v>
                </c:pt>
                <c:pt idx="1133">
                  <c:v>0</c:v>
                </c:pt>
                <c:pt idx="1134">
                  <c:v>3.6843383345227703E-14</c:v>
                </c:pt>
                <c:pt idx="1135">
                  <c:v>0</c:v>
                </c:pt>
                <c:pt idx="1136">
                  <c:v>9.2894627753895905E-22</c:v>
                </c:pt>
                <c:pt idx="1137">
                  <c:v>0</c:v>
                </c:pt>
                <c:pt idx="1138">
                  <c:v>1.7998553971580799E-8</c:v>
                </c:pt>
                <c:pt idx="1139">
                  <c:v>0</c:v>
                </c:pt>
                <c:pt idx="1140">
                  <c:v>5.9171133401095495E-16</c:v>
                </c:pt>
                <c:pt idx="1141">
                  <c:v>0</c:v>
                </c:pt>
                <c:pt idx="1142">
                  <c:v>4.9256523123352898E-33</c:v>
                </c:pt>
                <c:pt idx="1143">
                  <c:v>0</c:v>
                </c:pt>
                <c:pt idx="1144">
                  <c:v>3.0276885902130799E-34</c:v>
                </c:pt>
                <c:pt idx="1145">
                  <c:v>0</c:v>
                </c:pt>
                <c:pt idx="1146">
                  <c:v>2.1442946157346698E-21</c:v>
                </c:pt>
                <c:pt idx="1147">
                  <c:v>0</c:v>
                </c:pt>
                <c:pt idx="1148">
                  <c:v>1.4041519732258899E-21</c:v>
                </c:pt>
                <c:pt idx="1149">
                  <c:v>0</c:v>
                </c:pt>
                <c:pt idx="1150">
                  <c:v>5.3110313620605797E-31</c:v>
                </c:pt>
                <c:pt idx="1151">
                  <c:v>0</c:v>
                </c:pt>
                <c:pt idx="1152">
                  <c:v>1.2022060355027901E-12</c:v>
                </c:pt>
                <c:pt idx="1153">
                  <c:v>0</c:v>
                </c:pt>
                <c:pt idx="1154">
                  <c:v>4.0492853795500098E-8</c:v>
                </c:pt>
                <c:pt idx="1155">
                  <c:v>0</c:v>
                </c:pt>
                <c:pt idx="1156">
                  <c:v>2.9302333402959E-21</c:v>
                </c:pt>
                <c:pt idx="1157">
                  <c:v>0</c:v>
                </c:pt>
                <c:pt idx="1158">
                  <c:v>1.95082998783795E-13</c:v>
                </c:pt>
                <c:pt idx="1159">
                  <c:v>0</c:v>
                </c:pt>
                <c:pt idx="1160">
                  <c:v>1.01248817604809E-5</c:v>
                </c:pt>
                <c:pt idx="1161">
                  <c:v>0</c:v>
                </c:pt>
                <c:pt idx="1162">
                  <c:v>2.33857905468442E-20</c:v>
                </c:pt>
                <c:pt idx="1163">
                  <c:v>0</c:v>
                </c:pt>
                <c:pt idx="1164">
                  <c:v>5.2083799727658595E-26</c:v>
                </c:pt>
                <c:pt idx="1165">
                  <c:v>0</c:v>
                </c:pt>
                <c:pt idx="1166">
                  <c:v>1.2066809988675501E-29</c:v>
                </c:pt>
                <c:pt idx="1167">
                  <c:v>0</c:v>
                </c:pt>
                <c:pt idx="1168">
                  <c:v>8.8010156318326107E-24</c:v>
                </c:pt>
                <c:pt idx="1169">
                  <c:v>0</c:v>
                </c:pt>
                <c:pt idx="1170">
                  <c:v>5.6963646674041502E-27</c:v>
                </c:pt>
                <c:pt idx="1171">
                  <c:v>0</c:v>
                </c:pt>
                <c:pt idx="1172">
                  <c:v>1.6786766437989399E-24</c:v>
                </c:pt>
                <c:pt idx="1173">
                  <c:v>0</c:v>
                </c:pt>
                <c:pt idx="1174">
                  <c:v>1.67774274484155E-10</c:v>
                </c:pt>
                <c:pt idx="1175">
                  <c:v>0</c:v>
                </c:pt>
                <c:pt idx="1176">
                  <c:v>3.3787401091719199E-14</c:v>
                </c:pt>
                <c:pt idx="1177">
                  <c:v>0</c:v>
                </c:pt>
                <c:pt idx="1178">
                  <c:v>4.9695024491687899E-24</c:v>
                </c:pt>
                <c:pt idx="1179">
                  <c:v>0</c:v>
                </c:pt>
                <c:pt idx="1180">
                  <c:v>2.1079303368376098E-6</c:v>
                </c:pt>
                <c:pt idx="1181">
                  <c:v>0</c:v>
                </c:pt>
                <c:pt idx="1182">
                  <c:v>4.0015927105217904E-9</c:v>
                </c:pt>
                <c:pt idx="1183">
                  <c:v>0</c:v>
                </c:pt>
                <c:pt idx="1184">
                  <c:v>1.01992789275775E-25</c:v>
                </c:pt>
                <c:pt idx="1185">
                  <c:v>0</c:v>
                </c:pt>
                <c:pt idx="1186">
                  <c:v>1.1826368635872699E-18</c:v>
                </c:pt>
                <c:pt idx="1187">
                  <c:v>0</c:v>
                </c:pt>
                <c:pt idx="1188">
                  <c:v>3.6145306949006799E-19</c:v>
                </c:pt>
                <c:pt idx="1189">
                  <c:v>0</c:v>
                </c:pt>
                <c:pt idx="1190">
                  <c:v>1.50730129669181E-27</c:v>
                </c:pt>
                <c:pt idx="1191">
                  <c:v>0</c:v>
                </c:pt>
                <c:pt idx="1192">
                  <c:v>1.5648221864145899E-33</c:v>
                </c:pt>
                <c:pt idx="1193">
                  <c:v>0</c:v>
                </c:pt>
                <c:pt idx="1194">
                  <c:v>2.52791055044345E-19</c:v>
                </c:pt>
                <c:pt idx="1195">
                  <c:v>0</c:v>
                </c:pt>
                <c:pt idx="1196">
                  <c:v>4.2088819881773E-13</c:v>
                </c:pt>
                <c:pt idx="1197">
                  <c:v>0</c:v>
                </c:pt>
                <c:pt idx="1198">
                  <c:v>3.4428037987764399E-21</c:v>
                </c:pt>
                <c:pt idx="1199">
                  <c:v>0</c:v>
                </c:pt>
                <c:pt idx="1200">
                  <c:v>2.3682632946306401E-16</c:v>
                </c:pt>
                <c:pt idx="1201">
                  <c:v>0</c:v>
                </c:pt>
                <c:pt idx="1202">
                  <c:v>0.12231934483609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93-4815-81D8-6A6000E5D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2327896"/>
        <c:axId val="342328224"/>
      </c:barChart>
      <c:catAx>
        <c:axId val="34232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328224"/>
        <c:crosses val="autoZero"/>
        <c:auto val="1"/>
        <c:lblAlgn val="ctr"/>
        <c:lblOffset val="100"/>
        <c:noMultiLvlLbl val="0"/>
      </c:catAx>
      <c:valAx>
        <c:axId val="34232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00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327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'EMERGED by Terhardt'!$C$1</c:f>
              <c:strCache>
                <c:ptCount val="1"/>
                <c:pt idx="0">
                  <c:v>Magnitudes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'EMERGED by Terhardt'!$A$2:$A$1202</c:f>
              <c:numCache>
                <c:formatCode>General</c:formatCode>
                <c:ptCount val="1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</c:numCache>
            </c:numRef>
          </c:cat>
          <c:val>
            <c:numRef>
              <c:f>'EMERGED by Terhardt'!$C$2:$C$1202</c:f>
              <c:numCache>
                <c:formatCode>General</c:formatCode>
                <c:ptCount val="1201"/>
                <c:pt idx="0">
                  <c:v>0.99863105191170698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4.0595977411101103E-2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5.0587577790292E-2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6.2492079011765199E-2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4.5528820011262502E-2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0.13349836515108701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5-4218-A1EB-A4A1241CB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9332920"/>
        <c:axId val="559334560"/>
      </c:barChart>
      <c:catAx>
        <c:axId val="55933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334560"/>
        <c:crosses val="autoZero"/>
        <c:auto val="1"/>
        <c:lblAlgn val="ctr"/>
        <c:lblOffset val="100"/>
        <c:noMultiLvlLbl val="0"/>
      </c:catAx>
      <c:valAx>
        <c:axId val="55933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332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Emergence of intervals</a:t>
            </a:r>
            <a:r>
              <a:rPr lang="en-US" baseline="0"/>
              <a:t> produced by 8 sweeps in 1 cent resolution 5 harmonics input spectrum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'Resolution 1 cent 8 sweeps'!$C$1</c:f>
              <c:strCache>
                <c:ptCount val="1"/>
                <c:pt idx="0">
                  <c:v>Emergence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'Resolution 1 cent 8 sweeps'!$C$2:$C$1202</c:f>
              <c:numCache>
                <c:formatCode>General</c:formatCode>
                <c:ptCount val="120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1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1</c:v>
                </c:pt>
                <c:pt idx="295">
                  <c:v>0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1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1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1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1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1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1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1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1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1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1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1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1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1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1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1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1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1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1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1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1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1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7E-414F-BE38-ECC659A8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3720632"/>
        <c:axId val="543715712"/>
      </c:barChart>
      <c:catAx>
        <c:axId val="5437206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715712"/>
        <c:crosses val="autoZero"/>
        <c:auto val="1"/>
        <c:lblAlgn val="ctr"/>
        <c:lblOffset val="100"/>
        <c:noMultiLvlLbl val="0"/>
      </c:catAx>
      <c:valAx>
        <c:axId val="5437157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720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1</xdr:row>
      <xdr:rowOff>1042987</xdr:rowOff>
    </xdr:from>
    <xdr:to>
      <xdr:col>21</xdr:col>
      <xdr:colOff>390524</xdr:colOff>
      <xdr:row>13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0DF203-B117-4B03-87D4-03B2320A7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209549</xdr:colOff>
      <xdr:row>0</xdr:row>
      <xdr:rowOff>447675</xdr:rowOff>
    </xdr:from>
    <xdr:to>
      <xdr:col>25</xdr:col>
      <xdr:colOff>95250</xdr:colOff>
      <xdr:row>22</xdr:row>
      <xdr:rowOff>166687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879146B-5FFE-481B-B0F7-D18F040453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0</xdr:row>
      <xdr:rowOff>447675</xdr:rowOff>
    </xdr:from>
    <xdr:to>
      <xdr:col>15</xdr:col>
      <xdr:colOff>171450</xdr:colOff>
      <xdr:row>22</xdr:row>
      <xdr:rowOff>157162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B12BE05-358F-4E31-8FB9-9B34C112D4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458314</xdr:colOff>
      <xdr:row>1</xdr:row>
      <xdr:rowOff>400464</xdr:rowOff>
    </xdr:from>
    <xdr:to>
      <xdr:col>43</xdr:col>
      <xdr:colOff>486890</xdr:colOff>
      <xdr:row>29</xdr:row>
      <xdr:rowOff>38514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4E1551-DE6C-4C2A-A961-CEB00A402E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312964</xdr:colOff>
      <xdr:row>2</xdr:row>
      <xdr:rowOff>91848</xdr:rowOff>
    </xdr:from>
    <xdr:to>
      <xdr:col>10</xdr:col>
      <xdr:colOff>81643</xdr:colOff>
      <xdr:row>2</xdr:row>
      <xdr:rowOff>98652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9DBA843-3C07-477E-A07E-B0714396C4E3}"/>
            </a:ext>
          </a:extLst>
        </xdr:cNvPr>
        <xdr:cNvCxnSpPr/>
      </xdr:nvCxnSpPr>
      <xdr:spPr>
        <a:xfrm>
          <a:off x="5177518" y="2996973"/>
          <a:ext cx="2796268" cy="6804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319767</xdr:colOff>
      <xdr:row>3</xdr:row>
      <xdr:rowOff>95250</xdr:rowOff>
    </xdr:from>
    <xdr:to>
      <xdr:col>10</xdr:col>
      <xdr:colOff>78241</xdr:colOff>
      <xdr:row>3</xdr:row>
      <xdr:rowOff>98652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CEB8281-B381-4B0B-82A2-D04D5C5AD1D1}"/>
            </a:ext>
          </a:extLst>
        </xdr:cNvPr>
        <xdr:cNvCxnSpPr/>
      </xdr:nvCxnSpPr>
      <xdr:spPr>
        <a:xfrm>
          <a:off x="5184321" y="3190875"/>
          <a:ext cx="2786063" cy="340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319767</xdr:colOff>
      <xdr:row>4</xdr:row>
      <xdr:rowOff>95250</xdr:rowOff>
    </xdr:from>
    <xdr:to>
      <xdr:col>10</xdr:col>
      <xdr:colOff>81643</xdr:colOff>
      <xdr:row>4</xdr:row>
      <xdr:rowOff>95251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8F7A878-B3C8-40A9-8BAC-29CBC19AEE8C}"/>
            </a:ext>
          </a:extLst>
        </xdr:cNvPr>
        <xdr:cNvCxnSpPr/>
      </xdr:nvCxnSpPr>
      <xdr:spPr>
        <a:xfrm flipV="1">
          <a:off x="5184321" y="3381375"/>
          <a:ext cx="2789465" cy="1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326571</xdr:colOff>
      <xdr:row>5</xdr:row>
      <xdr:rowOff>95250</xdr:rowOff>
    </xdr:from>
    <xdr:to>
      <xdr:col>10</xdr:col>
      <xdr:colOff>81643</xdr:colOff>
      <xdr:row>5</xdr:row>
      <xdr:rowOff>98652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2379D30-550B-4A5A-B813-4B6497CC769E}"/>
            </a:ext>
          </a:extLst>
        </xdr:cNvPr>
        <xdr:cNvCxnSpPr/>
      </xdr:nvCxnSpPr>
      <xdr:spPr>
        <a:xfrm flipV="1">
          <a:off x="5191125" y="3571875"/>
          <a:ext cx="2782661" cy="340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323169</xdr:colOff>
      <xdr:row>6</xdr:row>
      <xdr:rowOff>102054</xdr:rowOff>
    </xdr:from>
    <xdr:to>
      <xdr:col>10</xdr:col>
      <xdr:colOff>85045</xdr:colOff>
      <xdr:row>6</xdr:row>
      <xdr:rowOff>105455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F3376810-B747-4A6B-9684-5836D99A1245}"/>
            </a:ext>
          </a:extLst>
        </xdr:cNvPr>
        <xdr:cNvCxnSpPr/>
      </xdr:nvCxnSpPr>
      <xdr:spPr>
        <a:xfrm flipV="1">
          <a:off x="5187723" y="3769179"/>
          <a:ext cx="2789465" cy="3401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326571</xdr:colOff>
      <xdr:row>7</xdr:row>
      <xdr:rowOff>98652</xdr:rowOff>
    </xdr:from>
    <xdr:to>
      <xdr:col>10</xdr:col>
      <xdr:colOff>91848</xdr:colOff>
      <xdr:row>7</xdr:row>
      <xdr:rowOff>98653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3A42B754-1D8C-46B2-BF4A-D316E8A2ACA8}"/>
            </a:ext>
          </a:extLst>
        </xdr:cNvPr>
        <xdr:cNvCxnSpPr/>
      </xdr:nvCxnSpPr>
      <xdr:spPr>
        <a:xfrm flipV="1">
          <a:off x="5191125" y="3956277"/>
          <a:ext cx="2792866" cy="1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329973</xdr:colOff>
      <xdr:row>8</xdr:row>
      <xdr:rowOff>98652</xdr:rowOff>
    </xdr:from>
    <xdr:to>
      <xdr:col>10</xdr:col>
      <xdr:colOff>91848</xdr:colOff>
      <xdr:row>8</xdr:row>
      <xdr:rowOff>102054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7EEA9E2-6BE4-4AAB-A2B3-7A9773A33B77}"/>
            </a:ext>
          </a:extLst>
        </xdr:cNvPr>
        <xdr:cNvCxnSpPr/>
      </xdr:nvCxnSpPr>
      <xdr:spPr>
        <a:xfrm>
          <a:off x="5194527" y="4146777"/>
          <a:ext cx="2789464" cy="340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9</xdr:row>
      <xdr:rowOff>102054</xdr:rowOff>
    </xdr:from>
    <xdr:to>
      <xdr:col>10</xdr:col>
      <xdr:colOff>88446</xdr:colOff>
      <xdr:row>9</xdr:row>
      <xdr:rowOff>102054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CAFDC256-1422-466A-807E-8C1911D97156}"/>
            </a:ext>
          </a:extLst>
        </xdr:cNvPr>
        <xdr:cNvCxnSpPr/>
      </xdr:nvCxnSpPr>
      <xdr:spPr>
        <a:xfrm>
          <a:off x="5197929" y="4340679"/>
          <a:ext cx="2782660" cy="0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335882</xdr:colOff>
      <xdr:row>10</xdr:row>
      <xdr:rowOff>95250</xdr:rowOff>
    </xdr:from>
    <xdr:to>
      <xdr:col>10</xdr:col>
      <xdr:colOff>81643</xdr:colOff>
      <xdr:row>11</xdr:row>
      <xdr:rowOff>98652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56E8E46A-DA46-4A2B-948B-815BE985A110}"/>
            </a:ext>
          </a:extLst>
        </xdr:cNvPr>
        <xdr:cNvCxnSpPr/>
      </xdr:nvCxnSpPr>
      <xdr:spPr>
        <a:xfrm>
          <a:off x="5200436" y="4524375"/>
          <a:ext cx="2773350" cy="19390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345908</xdr:colOff>
      <xdr:row>10</xdr:row>
      <xdr:rowOff>98652</xdr:rowOff>
    </xdr:from>
    <xdr:to>
      <xdr:col>10</xdr:col>
      <xdr:colOff>81643</xdr:colOff>
      <xdr:row>11</xdr:row>
      <xdr:rowOff>85224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335A5DB-5ED4-4DD5-8596-5D58912FFF77}"/>
            </a:ext>
          </a:extLst>
        </xdr:cNvPr>
        <xdr:cNvCxnSpPr/>
      </xdr:nvCxnSpPr>
      <xdr:spPr>
        <a:xfrm flipV="1">
          <a:off x="5210462" y="4527777"/>
          <a:ext cx="2763324" cy="17707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350384</xdr:colOff>
      <xdr:row>12</xdr:row>
      <xdr:rowOff>95250</xdr:rowOff>
    </xdr:from>
    <xdr:to>
      <xdr:col>10</xdr:col>
      <xdr:colOff>74839</xdr:colOff>
      <xdr:row>15</xdr:row>
      <xdr:rowOff>98652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607EC43A-520B-4AA2-B5B6-57A0302BF66C}"/>
            </a:ext>
          </a:extLst>
        </xdr:cNvPr>
        <xdr:cNvCxnSpPr/>
      </xdr:nvCxnSpPr>
      <xdr:spPr>
        <a:xfrm>
          <a:off x="5214938" y="4905375"/>
          <a:ext cx="2752044" cy="574902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350384</xdr:colOff>
      <xdr:row>13</xdr:row>
      <xdr:rowOff>95250</xdr:rowOff>
    </xdr:from>
    <xdr:to>
      <xdr:col>10</xdr:col>
      <xdr:colOff>68036</xdr:colOff>
      <xdr:row>14</xdr:row>
      <xdr:rowOff>102054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D17F7FD3-92F6-4B45-9783-AC5304DD8826}"/>
            </a:ext>
          </a:extLst>
        </xdr:cNvPr>
        <xdr:cNvCxnSpPr/>
      </xdr:nvCxnSpPr>
      <xdr:spPr>
        <a:xfrm>
          <a:off x="5214938" y="5095875"/>
          <a:ext cx="2745241" cy="197304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350384</xdr:colOff>
      <xdr:row>14</xdr:row>
      <xdr:rowOff>95250</xdr:rowOff>
    </xdr:from>
    <xdr:to>
      <xdr:col>10</xdr:col>
      <xdr:colOff>61232</xdr:colOff>
      <xdr:row>23</xdr:row>
      <xdr:rowOff>102054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1ED713B8-354F-40AE-92F5-57FA2ACF5E38}"/>
            </a:ext>
          </a:extLst>
        </xdr:cNvPr>
        <xdr:cNvCxnSpPr/>
      </xdr:nvCxnSpPr>
      <xdr:spPr>
        <a:xfrm>
          <a:off x="5214938" y="5286375"/>
          <a:ext cx="2738437" cy="1721304"/>
        </a:xfrm>
        <a:prstGeom prst="line">
          <a:avLst/>
        </a:prstGeom>
        <a:ln>
          <a:solidFill>
            <a:schemeClr val="tx1"/>
          </a:solidFill>
          <a:headEnd type="oval" w="med" len="med"/>
          <a:tailEnd type="oval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256759</xdr:colOff>
      <xdr:row>0</xdr:row>
      <xdr:rowOff>132521</xdr:rowOff>
    </xdr:from>
    <xdr:to>
      <xdr:col>23</xdr:col>
      <xdr:colOff>265044</xdr:colOff>
      <xdr:row>24</xdr:row>
      <xdr:rowOff>41413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639BA2-A7BC-4292-9470-28B3FDE7F4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1</xdr:rowOff>
    </xdr:from>
    <xdr:to>
      <xdr:col>3</xdr:col>
      <xdr:colOff>762000</xdr:colOff>
      <xdr:row>39</xdr:row>
      <xdr:rowOff>6943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2EF43E-A42C-4ED1-ADB2-9BEC44EA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1"/>
          <a:ext cx="6580188" cy="4197942"/>
        </a:xfrm>
        <a:prstGeom prst="rect">
          <a:avLst/>
        </a:prstGeom>
      </xdr:spPr>
    </xdr:pic>
    <xdr:clientData/>
  </xdr:twoCellAnchor>
  <xdr:twoCellAnchor editAs="oneCell">
    <xdr:from>
      <xdr:col>0</xdr:col>
      <xdr:colOff>134938</xdr:colOff>
      <xdr:row>42</xdr:row>
      <xdr:rowOff>119062</xdr:rowOff>
    </xdr:from>
    <xdr:to>
      <xdr:col>7</xdr:col>
      <xdr:colOff>346366</xdr:colOff>
      <xdr:row>61</xdr:row>
      <xdr:rowOff>128133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6C21B4-7C3C-4A1D-9BCF-5FA66E2E4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938" y="8120062"/>
          <a:ext cx="10371428" cy="36285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114299</xdr:colOff>
      <xdr:row>4</xdr:row>
      <xdr:rowOff>114300</xdr:rowOff>
    </xdr:from>
    <xdr:to>
      <xdr:col>22</xdr:col>
      <xdr:colOff>371474</xdr:colOff>
      <xdr:row>15</xdr:row>
      <xdr:rowOff>47624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2F8EF8-6BB8-411F-A310-A46109ABA4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pages.mtu.edu/~suits/scales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D30F-6A85-4BD0-B0FD-71F886A7D618}">
  <dimension ref="A1:AF1204"/>
  <sheetViews>
    <sheetView tabSelected="1" zoomScale="115" zoomScaleNormal="115" zoomScaleSheetLayoutView="80" workbookViewId="0">
      <pane ySplit="2" topLeftCell="A3" activePane="bottomLeft" state="frozen"/>
      <selection pane="bottomLeft" activeCell="M2" sqref="M2"/>
    </sheetView>
  </sheetViews>
  <sheetFormatPr defaultColWidth="8.7109375" defaultRowHeight="15" x14ac:dyDescent="0.25"/>
  <cols>
    <col min="1" max="1" width="18.140625" style="11" customWidth="1"/>
    <col min="2" max="2" width="9.5703125" style="51" customWidth="1"/>
    <col min="3" max="3" width="6.42578125" style="5" hidden="1" customWidth="1"/>
    <col min="4" max="7" width="8.28515625" style="3" hidden="1" customWidth="1"/>
    <col min="8" max="8" width="10.28515625" style="28" customWidth="1"/>
    <col min="9" max="9" width="11.42578125" style="53" customWidth="1"/>
    <col min="10" max="10" width="11" style="7" customWidth="1"/>
    <col min="11" max="11" width="11.140625" style="18" bestFit="1" customWidth="1"/>
    <col min="12" max="12" width="15.42578125" style="31" bestFit="1" customWidth="1"/>
    <col min="13" max="13" width="73.140625" style="16" customWidth="1"/>
    <col min="14" max="14" width="63.28515625" style="3" customWidth="1"/>
    <col min="15" max="15" width="8.7109375" style="8"/>
    <col min="16" max="16" width="9.140625" style="3"/>
    <col min="17" max="17" width="5.42578125" style="3" bestFit="1" customWidth="1"/>
    <col min="18" max="18" width="18.140625" style="3" bestFit="1" customWidth="1"/>
    <col min="19" max="19" width="23.7109375" style="3" customWidth="1"/>
    <col min="20" max="32" width="9.140625" style="3"/>
    <col min="33" max="16384" width="8.7109375" style="8"/>
  </cols>
  <sheetData>
    <row r="1" spans="1:31" s="15" customFormat="1" ht="51.75" customHeight="1" x14ac:dyDescent="0.25">
      <c r="A1" s="179" t="s">
        <v>52</v>
      </c>
      <c r="B1" s="180"/>
      <c r="C1" s="180"/>
      <c r="D1" s="180"/>
      <c r="E1" s="180"/>
      <c r="F1" s="180"/>
      <c r="G1" s="180"/>
      <c r="H1" s="180"/>
      <c r="I1" s="181" t="s">
        <v>62</v>
      </c>
      <c r="J1" s="182"/>
      <c r="K1" s="182"/>
      <c r="L1" s="183"/>
      <c r="M1" s="26"/>
    </row>
    <row r="2" spans="1:31" s="13" customFormat="1" ht="208.5" customHeight="1" x14ac:dyDescent="0.25">
      <c r="A2" s="14" t="s">
        <v>53</v>
      </c>
      <c r="B2" s="25" t="s">
        <v>48</v>
      </c>
      <c r="C2" s="20" t="s">
        <v>8</v>
      </c>
      <c r="D2" s="12" t="s">
        <v>3</v>
      </c>
      <c r="E2" s="12" t="s">
        <v>4</v>
      </c>
      <c r="F2" s="12" t="s">
        <v>1</v>
      </c>
      <c r="G2" s="12" t="s">
        <v>2</v>
      </c>
      <c r="H2" s="27" t="s">
        <v>34</v>
      </c>
      <c r="I2" s="29" t="s">
        <v>51</v>
      </c>
      <c r="J2" s="21" t="s">
        <v>49</v>
      </c>
      <c r="K2" s="17" t="s">
        <v>50</v>
      </c>
      <c r="L2" s="17" t="s">
        <v>42</v>
      </c>
      <c r="M2" s="17" t="s">
        <v>47</v>
      </c>
      <c r="N2" s="12"/>
      <c r="P2" s="22"/>
      <c r="Q2" s="12"/>
      <c r="R2" s="23"/>
      <c r="S2" s="24"/>
      <c r="T2" s="24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x14ac:dyDescent="0.25">
      <c r="A3" s="44">
        <f>2^(B3/1200)*261.6255653</f>
        <v>261.62556530000001</v>
      </c>
      <c r="B3" s="50">
        <v>0</v>
      </c>
      <c r="C3" s="5">
        <f>ROUND(B3,0)</f>
        <v>0</v>
      </c>
      <c r="D3" s="3">
        <v>1</v>
      </c>
      <c r="E3" s="3">
        <v>3</v>
      </c>
      <c r="F3" s="3">
        <v>1</v>
      </c>
      <c r="H3" s="45">
        <v>1</v>
      </c>
      <c r="I3" s="52">
        <f>VLOOKUP(C3,'EMERGED by Pankovski-a'!$A$3:$C$1205,1,FALSE)</f>
        <v>0</v>
      </c>
      <c r="J3" s="46">
        <f>VLOOKUP(C3,'EMERGED by Pankovski-a'!$A$3:$C$1205,2,FALSE)</f>
        <v>1</v>
      </c>
      <c r="K3" s="47">
        <f>VLOOKUP(C3,'EMERGED by Pankovski-a'!$A$3:$C$1205,3,FALSE)</f>
        <v>0.15360113512267501</v>
      </c>
      <c r="L3" s="48" t="s">
        <v>63</v>
      </c>
      <c r="M3" s="49"/>
      <c r="P3" s="9"/>
      <c r="R3" s="10"/>
      <c r="S3" s="8"/>
      <c r="T3" s="8"/>
    </row>
    <row r="4" spans="1:31" x14ac:dyDescent="0.25">
      <c r="A4" s="11">
        <f t="shared" ref="A4:A67" si="0">2^(B4/1200)*261.6255653</f>
        <v>261.63009896485482</v>
      </c>
      <c r="B4" s="51">
        <v>0.03</v>
      </c>
      <c r="C4" s="5">
        <f t="shared" ref="C4:C67" si="1">ROUND(B4,0)</f>
        <v>0</v>
      </c>
      <c r="E4" s="3">
        <v>65537</v>
      </c>
      <c r="H4" s="28">
        <v>0</v>
      </c>
      <c r="I4" s="53">
        <f>VLOOKUP(C4,'EMERGED by Pankovski-a'!$A$3:$C$1205,1,FALSE)</f>
        <v>0</v>
      </c>
      <c r="J4" s="7">
        <f>VLOOKUP(C4,'EMERGED by Pankovski-a'!$A$3:$C$1205,2,FALSE)</f>
        <v>1</v>
      </c>
      <c r="K4" s="18">
        <f>VLOOKUP(C4,'EMERGED by Pankovski-a'!$A$3:$C$1205,3,FALSE)</f>
        <v>0.15360113512267501</v>
      </c>
      <c r="P4" s="9"/>
      <c r="R4" s="10"/>
      <c r="S4" s="8"/>
      <c r="T4" s="8"/>
    </row>
    <row r="5" spans="1:31" x14ac:dyDescent="0.25">
      <c r="A5" s="11">
        <f t="shared" si="0"/>
        <v>261.68602062478743</v>
      </c>
      <c r="B5" s="51">
        <v>0.4</v>
      </c>
      <c r="C5" s="5">
        <f t="shared" si="1"/>
        <v>0</v>
      </c>
      <c r="E5" s="3">
        <v>7</v>
      </c>
      <c r="G5" s="3">
        <v>1</v>
      </c>
      <c r="H5" s="28">
        <v>0</v>
      </c>
      <c r="I5" s="53">
        <f>VLOOKUP(C5,'EMERGED by Pankovski-a'!$A$3:$C$1205,1,FALSE)</f>
        <v>0</v>
      </c>
      <c r="J5" s="7">
        <f>VLOOKUP(C5,'EMERGED by Pankovski-a'!$A$3:$C$1205,2,FALSE)</f>
        <v>1</v>
      </c>
      <c r="K5" s="18">
        <f>VLOOKUP(C5,'EMERGED by Pankovski-a'!$A$3:$C$1205,3,FALSE)</f>
        <v>0.15360113512267501</v>
      </c>
      <c r="P5" s="9"/>
      <c r="R5" s="10"/>
      <c r="S5" s="8"/>
      <c r="T5" s="8"/>
    </row>
    <row r="6" spans="1:31" x14ac:dyDescent="0.25">
      <c r="A6" s="11">
        <f t="shared" si="0"/>
        <v>261.73439494268945</v>
      </c>
      <c r="B6" s="4">
        <v>0.72</v>
      </c>
      <c r="C6" s="5">
        <f t="shared" si="1"/>
        <v>1</v>
      </c>
      <c r="E6" s="3">
        <v>7</v>
      </c>
      <c r="G6" s="3">
        <v>1</v>
      </c>
      <c r="H6" s="28">
        <v>0</v>
      </c>
      <c r="I6" s="30">
        <f>VLOOKUP(C6,'EMERGED by Pankovski-a'!$A$3:$C$1205,1,FALSE)</f>
        <v>1</v>
      </c>
      <c r="J6" s="7">
        <f>VLOOKUP(C6,'EMERGED by Pankovski-a'!$A$3:$C$1205,2,FALSE)</f>
        <v>602</v>
      </c>
      <c r="K6" s="18">
        <f>VLOOKUP(C6,'EMERGED by Pankovski-a'!$A$3:$C$1205,3,FALSE)</f>
        <v>0</v>
      </c>
      <c r="P6" s="9"/>
      <c r="R6" s="10"/>
      <c r="S6" s="8"/>
      <c r="T6" s="8"/>
    </row>
    <row r="7" spans="1:31" x14ac:dyDescent="0.25">
      <c r="A7" s="11">
        <f t="shared" si="0"/>
        <v>261.77669956464484</v>
      </c>
      <c r="B7" s="4">
        <v>0.99980000000000002</v>
      </c>
      <c r="C7" s="5">
        <f t="shared" si="1"/>
        <v>1</v>
      </c>
      <c r="D7" s="3">
        <v>1</v>
      </c>
      <c r="H7" s="28">
        <v>0</v>
      </c>
      <c r="I7" s="30">
        <f>VLOOKUP(C7,'EMERGED by Pankovski-a'!$A$3:$C$1205,1,FALSE)</f>
        <v>1</v>
      </c>
      <c r="J7" s="7">
        <f>VLOOKUP(C7,'EMERGED by Pankovski-a'!$A$3:$C$1205,2,FALSE)</f>
        <v>602</v>
      </c>
      <c r="K7" s="18">
        <f>VLOOKUP(C7,'EMERGED by Pankovski-a'!$A$3:$C$1205,3,FALSE)</f>
        <v>0</v>
      </c>
      <c r="P7" s="9"/>
      <c r="R7" s="10"/>
      <c r="S7" s="8"/>
      <c r="T7" s="8"/>
    </row>
    <row r="8" spans="1:31" x14ac:dyDescent="0.25">
      <c r="A8" s="11">
        <f t="shared" si="0"/>
        <v>261.80697318686964</v>
      </c>
      <c r="B8" s="4">
        <v>1.2</v>
      </c>
      <c r="C8" s="5">
        <f t="shared" si="1"/>
        <v>1</v>
      </c>
      <c r="D8" s="3">
        <v>1</v>
      </c>
      <c r="H8" s="28">
        <v>0</v>
      </c>
      <c r="I8" s="30">
        <f>VLOOKUP(C8,'EMERGED by Pankovski-a'!$A$3:$C$1205,1,FALSE)</f>
        <v>1</v>
      </c>
      <c r="J8" s="7">
        <f>VLOOKUP(C8,'EMERGED by Pankovski-a'!$A$3:$C$1205,2,FALSE)</f>
        <v>602</v>
      </c>
      <c r="K8" s="18">
        <f>VLOOKUP(C8,'EMERGED by Pankovski-a'!$A$3:$C$1205,3,FALSE)</f>
        <v>0</v>
      </c>
      <c r="P8" s="9"/>
      <c r="R8" s="10"/>
      <c r="S8" s="8"/>
      <c r="T8" s="8"/>
    </row>
    <row r="9" spans="1:31" x14ac:dyDescent="0.25">
      <c r="A9" s="11">
        <f t="shared" si="0"/>
        <v>261.92102215166904</v>
      </c>
      <c r="B9" s="4">
        <v>1.954</v>
      </c>
      <c r="C9" s="5">
        <f t="shared" si="1"/>
        <v>2</v>
      </c>
      <c r="E9" s="3">
        <v>5</v>
      </c>
      <c r="H9" s="28">
        <v>0</v>
      </c>
      <c r="I9" s="30">
        <f>VLOOKUP(C9,'EMERGED by Pankovski-a'!$A$3:$C$1205,1,FALSE)</f>
        <v>2</v>
      </c>
      <c r="J9" s="7">
        <f>VLOOKUP(C9,'EMERGED by Pankovski-a'!$A$3:$C$1205,2,FALSE)</f>
        <v>182</v>
      </c>
      <c r="K9" s="18">
        <f>VLOOKUP(C9,'EMERGED by Pankovski-a'!$A$3:$C$1205,3,FALSE)</f>
        <v>1.5030403630773499E-14</v>
      </c>
      <c r="P9" s="9"/>
      <c r="R9" s="10"/>
      <c r="S9" s="8"/>
      <c r="T9" s="8"/>
    </row>
    <row r="10" spans="1:31" x14ac:dyDescent="0.25">
      <c r="A10" s="11">
        <f t="shared" si="0"/>
        <v>262.22923287476902</v>
      </c>
      <c r="B10" s="4">
        <v>3.99</v>
      </c>
      <c r="C10" s="5">
        <f t="shared" si="1"/>
        <v>4</v>
      </c>
      <c r="D10" s="3">
        <v>1</v>
      </c>
      <c r="H10" s="28">
        <v>0</v>
      </c>
      <c r="I10" s="30">
        <f>VLOOKUP(C10,'EMERGED by Pankovski-a'!$A$3:$C$1205,1,FALSE)</f>
        <v>4</v>
      </c>
      <c r="J10" s="7">
        <f>VLOOKUP(C10,'EMERGED by Pankovski-a'!$A$3:$C$1205,2,FALSE)</f>
        <v>398</v>
      </c>
      <c r="K10" s="18">
        <f>VLOOKUP(C10,'EMERGED by Pankovski-a'!$A$3:$C$1205,3,FALSE)</f>
        <v>3.1504933705103099E-23</v>
      </c>
      <c r="P10" s="9"/>
      <c r="R10" s="10"/>
      <c r="S10" s="8"/>
      <c r="T10" s="8"/>
    </row>
    <row r="11" spans="1:31" x14ac:dyDescent="0.25">
      <c r="A11" s="11">
        <f t="shared" si="0"/>
        <v>262.7933053905349</v>
      </c>
      <c r="B11" s="4">
        <v>7.71</v>
      </c>
      <c r="C11" s="5">
        <f t="shared" si="1"/>
        <v>8</v>
      </c>
      <c r="E11" s="3">
        <v>7</v>
      </c>
      <c r="G11" s="3">
        <v>1</v>
      </c>
      <c r="H11" s="28">
        <v>0</v>
      </c>
      <c r="I11" s="30">
        <f>VLOOKUP(C11,'EMERGED by Pankovski-a'!$A$3:$C$1205,1,FALSE)</f>
        <v>8</v>
      </c>
      <c r="J11" s="7">
        <f>VLOOKUP(C11,'EMERGED by Pankovski-a'!$A$3:$C$1205,2,FALSE)</f>
        <v>334</v>
      </c>
      <c r="K11" s="18">
        <f>VLOOKUP(C11,'EMERGED by Pankovski-a'!$A$3:$C$1205,3,FALSE)</f>
        <v>9.1071826572810903E-21</v>
      </c>
      <c r="P11" s="9"/>
      <c r="R11" s="10"/>
      <c r="S11" s="8"/>
      <c r="T11" s="8"/>
    </row>
    <row r="12" spans="1:31" x14ac:dyDescent="0.25">
      <c r="A12" s="11">
        <f t="shared" si="0"/>
        <v>262.8540305517443</v>
      </c>
      <c r="B12" s="4">
        <v>8.11</v>
      </c>
      <c r="C12" s="5">
        <f t="shared" si="1"/>
        <v>8</v>
      </c>
      <c r="E12" s="3">
        <v>5</v>
      </c>
      <c r="H12" s="28">
        <v>0</v>
      </c>
      <c r="I12" s="30">
        <f>VLOOKUP(C12,'EMERGED by Pankovski-a'!$A$3:$C$1205,1,FALSE)</f>
        <v>8</v>
      </c>
      <c r="J12" s="7">
        <f>VLOOKUP(C12,'EMERGED by Pankovski-a'!$A$3:$C$1205,2,FALSE)</f>
        <v>334</v>
      </c>
      <c r="K12" s="18">
        <f>VLOOKUP(C12,'EMERGED by Pankovski-a'!$A$3:$C$1205,3,FALSE)</f>
        <v>9.1071826572810903E-21</v>
      </c>
      <c r="P12" s="9"/>
      <c r="R12" s="10"/>
      <c r="S12" s="8"/>
      <c r="T12" s="8"/>
    </row>
    <row r="13" spans="1:31" x14ac:dyDescent="0.25">
      <c r="A13" s="11">
        <f t="shared" si="0"/>
        <v>263.15026671686132</v>
      </c>
      <c r="B13" s="4">
        <v>10.06</v>
      </c>
      <c r="C13" s="5">
        <f t="shared" si="1"/>
        <v>10</v>
      </c>
      <c r="E13" s="3">
        <v>5</v>
      </c>
      <c r="H13" s="28">
        <v>0</v>
      </c>
      <c r="I13" s="30">
        <f>VLOOKUP(C13,'EMERGED by Pankovski-a'!$A$3:$C$1205,1,FALSE)</f>
        <v>10</v>
      </c>
      <c r="J13" s="7">
        <f>VLOOKUP(C13,'EMERGED by Pankovski-a'!$A$3:$C$1205,2,FALSE)</f>
        <v>554</v>
      </c>
      <c r="K13" s="18">
        <f>VLOOKUP(C13,'EMERGED by Pankovski-a'!$A$3:$C$1205,3,FALSE)</f>
        <v>2.7435141267947E-31</v>
      </c>
      <c r="P13" s="9"/>
      <c r="R13" s="10"/>
      <c r="S13" s="8"/>
      <c r="T13" s="8"/>
    </row>
    <row r="14" spans="1:31" x14ac:dyDescent="0.25">
      <c r="A14" s="11">
        <f t="shared" si="0"/>
        <v>263.2703753469562</v>
      </c>
      <c r="B14" s="4">
        <v>10.85</v>
      </c>
      <c r="C14" s="5">
        <f t="shared" si="1"/>
        <v>11</v>
      </c>
      <c r="E14" s="3">
        <v>53</v>
      </c>
      <c r="G14" s="3">
        <v>1</v>
      </c>
      <c r="H14" s="28">
        <v>0</v>
      </c>
      <c r="I14" s="30">
        <f>VLOOKUP(C14,'EMERGED by Pankovski-a'!$A$3:$C$1205,1,FALSE)</f>
        <v>11</v>
      </c>
      <c r="J14" s="7">
        <f>VLOOKUP(C14,'EMERGED by Pankovski-a'!$A$3:$C$1205,2,FALSE)</f>
        <v>607</v>
      </c>
      <c r="K14" s="18">
        <f>VLOOKUP(C14,'EMERGED by Pankovski-a'!$A$3:$C$1205,3,FALSE)</f>
        <v>0</v>
      </c>
      <c r="P14" s="9"/>
      <c r="R14" s="10"/>
      <c r="S14" s="8"/>
      <c r="T14" s="8"/>
    </row>
    <row r="15" spans="1:31" x14ac:dyDescent="0.25">
      <c r="A15" s="11">
        <f t="shared" si="0"/>
        <v>263.4422715935188</v>
      </c>
      <c r="B15" s="4">
        <v>11.98</v>
      </c>
      <c r="C15" s="5">
        <f t="shared" si="1"/>
        <v>12</v>
      </c>
      <c r="E15" s="3">
        <v>29</v>
      </c>
      <c r="G15" s="3">
        <v>1</v>
      </c>
      <c r="H15" s="28">
        <v>0</v>
      </c>
      <c r="I15" s="30">
        <f>VLOOKUP(C15,'EMERGED by Pankovski-a'!$A$3:$C$1205,1,FALSE)</f>
        <v>12</v>
      </c>
      <c r="J15" s="7">
        <f>VLOOKUP(C15,'EMERGED by Pankovski-a'!$A$3:$C$1205,2,FALSE)</f>
        <v>542</v>
      </c>
      <c r="K15" s="18">
        <f>VLOOKUP(C15,'EMERGED by Pankovski-a'!$A$3:$C$1205,3,FALSE)</f>
        <v>2.0653308106236299E-30</v>
      </c>
      <c r="P15" s="9"/>
      <c r="R15" s="10"/>
      <c r="S15" s="8"/>
      <c r="T15" s="8"/>
    </row>
    <row r="16" spans="1:31" x14ac:dyDescent="0.25">
      <c r="A16" s="11">
        <f t="shared" si="0"/>
        <v>263.52141199442337</v>
      </c>
      <c r="B16" s="4">
        <v>12.5</v>
      </c>
      <c r="C16" s="5">
        <f t="shared" si="1"/>
        <v>13</v>
      </c>
      <c r="D16" s="3">
        <v>1</v>
      </c>
      <c r="H16" s="28">
        <v>0</v>
      </c>
      <c r="I16" s="30">
        <f>VLOOKUP(C16,'EMERGED by Pankovski-a'!$A$3:$C$1205,1,FALSE)</f>
        <v>13</v>
      </c>
      <c r="J16" s="7">
        <f>VLOOKUP(C16,'EMERGED by Pankovski-a'!$A$3:$C$1205,2,FALSE)</f>
        <v>608</v>
      </c>
      <c r="K16" s="18">
        <f>VLOOKUP(C16,'EMERGED by Pankovski-a'!$A$3:$C$1205,3,FALSE)</f>
        <v>0</v>
      </c>
      <c r="P16" s="9"/>
      <c r="R16" s="10"/>
      <c r="S16" s="8"/>
      <c r="T16" s="8"/>
    </row>
    <row r="17" spans="1:20" x14ac:dyDescent="0.25">
      <c r="A17" s="11">
        <f t="shared" si="0"/>
        <v>263.60818936291992</v>
      </c>
      <c r="B17" s="4">
        <v>13.07</v>
      </c>
      <c r="C17" s="5">
        <f t="shared" si="1"/>
        <v>13</v>
      </c>
      <c r="E17" s="3">
        <v>7</v>
      </c>
      <c r="H17" s="28">
        <v>0</v>
      </c>
      <c r="I17" s="30">
        <f>VLOOKUP(C17,'EMERGED by Pankovski-a'!$A$3:$C$1205,1,FALSE)</f>
        <v>13</v>
      </c>
      <c r="J17" s="7">
        <f>VLOOKUP(C17,'EMERGED by Pankovski-a'!$A$3:$C$1205,2,FALSE)</f>
        <v>608</v>
      </c>
      <c r="K17" s="18">
        <f>VLOOKUP(C17,'EMERGED by Pankovski-a'!$A$3:$C$1205,3,FALSE)</f>
        <v>0</v>
      </c>
      <c r="P17" s="9"/>
      <c r="R17" s="10"/>
      <c r="S17" s="8"/>
      <c r="T17" s="8"/>
    </row>
    <row r="18" spans="1:20" x14ac:dyDescent="0.25">
      <c r="A18" s="11">
        <f t="shared" si="0"/>
        <v>263.6695597281917</v>
      </c>
      <c r="B18" s="4">
        <v>13.473000000000001</v>
      </c>
      <c r="C18" s="5">
        <f t="shared" si="1"/>
        <v>13</v>
      </c>
      <c r="E18" s="3">
        <v>43</v>
      </c>
      <c r="G18" s="3">
        <v>1</v>
      </c>
      <c r="H18" s="28">
        <v>0</v>
      </c>
      <c r="I18" s="30">
        <f>VLOOKUP(C18,'EMERGED by Pankovski-a'!$A$3:$C$1205,1,FALSE)</f>
        <v>13</v>
      </c>
      <c r="J18" s="7">
        <f>VLOOKUP(C18,'EMERGED by Pankovski-a'!$A$3:$C$1205,2,FALSE)</f>
        <v>608</v>
      </c>
      <c r="K18" s="18">
        <f>VLOOKUP(C18,'EMERGED by Pankovski-a'!$A$3:$C$1205,3,FALSE)</f>
        <v>0</v>
      </c>
      <c r="P18" s="9"/>
      <c r="R18" s="10"/>
      <c r="S18" s="8"/>
      <c r="T18" s="8"/>
    </row>
    <row r="19" spans="1:20" x14ac:dyDescent="0.25">
      <c r="A19" s="11">
        <f t="shared" si="0"/>
        <v>263.71784372726114</v>
      </c>
      <c r="B19" s="4">
        <v>13.79</v>
      </c>
      <c r="C19" s="5">
        <f t="shared" si="1"/>
        <v>14</v>
      </c>
      <c r="E19" s="3">
        <v>7</v>
      </c>
      <c r="G19" s="3">
        <v>1</v>
      </c>
      <c r="H19" s="28">
        <v>0</v>
      </c>
      <c r="I19" s="30">
        <f>VLOOKUP(C19,'EMERGED by Pankovski-a'!$A$3:$C$1205,1,FALSE)</f>
        <v>14</v>
      </c>
      <c r="J19" s="7">
        <f>VLOOKUP(C19,'EMERGED by Pankovski-a'!$A$3:$C$1205,2,FALSE)</f>
        <v>221</v>
      </c>
      <c r="K19" s="18">
        <f>VLOOKUP(C19,'EMERGED by Pankovski-a'!$A$3:$C$1205,3,FALSE)</f>
        <v>2.8701129739620002E-16</v>
      </c>
      <c r="P19" s="9"/>
      <c r="R19" s="10"/>
      <c r="S19" s="8"/>
      <c r="T19" s="8"/>
    </row>
    <row r="20" spans="1:20" x14ac:dyDescent="0.25">
      <c r="A20" s="11">
        <f t="shared" si="0"/>
        <v>263.71860537536037</v>
      </c>
      <c r="B20" s="4">
        <v>13.795</v>
      </c>
      <c r="C20" s="5">
        <f t="shared" si="1"/>
        <v>14</v>
      </c>
      <c r="H20" s="28">
        <v>0</v>
      </c>
      <c r="I20" s="30">
        <f>VLOOKUP(C20,'EMERGED by Pankovski-a'!$A$3:$C$1205,1,FALSE)</f>
        <v>14</v>
      </c>
      <c r="J20" s="7">
        <f>VLOOKUP(C20,'EMERGED by Pankovski-a'!$A$3:$C$1205,2,FALSE)</f>
        <v>221</v>
      </c>
      <c r="K20" s="18">
        <f>VLOOKUP(C20,'EMERGED by Pankovski-a'!$A$3:$C$1205,3,FALSE)</f>
        <v>2.8701129739620002E-16</v>
      </c>
      <c r="P20" s="9"/>
      <c r="R20" s="10"/>
      <c r="S20" s="8"/>
      <c r="T20" s="8"/>
    </row>
    <row r="21" spans="1:20" x14ac:dyDescent="0.25">
      <c r="A21" s="11">
        <f t="shared" si="0"/>
        <v>263.80575243964313</v>
      </c>
      <c r="B21" s="4">
        <v>14.367000000000001</v>
      </c>
      <c r="C21" s="5">
        <f t="shared" si="1"/>
        <v>14</v>
      </c>
      <c r="E21" s="3">
        <v>11</v>
      </c>
      <c r="G21" s="3">
        <v>1</v>
      </c>
      <c r="H21" s="28">
        <v>0</v>
      </c>
      <c r="I21" s="30">
        <f>VLOOKUP(C21,'EMERGED by Pankovski-a'!$A$3:$C$1205,1,FALSE)</f>
        <v>14</v>
      </c>
      <c r="J21" s="7">
        <f>VLOOKUP(C21,'EMERGED by Pankovski-a'!$A$3:$C$1205,2,FALSE)</f>
        <v>221</v>
      </c>
      <c r="K21" s="18">
        <f>VLOOKUP(C21,'EMERGED by Pankovski-a'!$A$3:$C$1205,3,FALSE)</f>
        <v>2.8701129739620002E-16</v>
      </c>
      <c r="P21" s="9"/>
      <c r="R21" s="10"/>
      <c r="S21" s="8"/>
      <c r="T21" s="8"/>
    </row>
    <row r="22" spans="1:20" x14ac:dyDescent="0.25">
      <c r="A22" s="11">
        <f t="shared" si="0"/>
        <v>264.15691750893063</v>
      </c>
      <c r="B22" s="4">
        <v>16.670000000000002</v>
      </c>
      <c r="C22" s="5">
        <f t="shared" si="1"/>
        <v>17</v>
      </c>
      <c r="D22" s="3">
        <v>1</v>
      </c>
      <c r="H22" s="28">
        <v>0</v>
      </c>
      <c r="I22" s="30">
        <f>VLOOKUP(C22,'EMERGED by Pankovski-a'!$A$3:$C$1205,1,FALSE)</f>
        <v>17</v>
      </c>
      <c r="J22" s="7">
        <f>VLOOKUP(C22,'EMERGED by Pankovski-a'!$A$3:$C$1205,2,FALSE)</f>
        <v>610</v>
      </c>
      <c r="K22" s="18">
        <f>VLOOKUP(C22,'EMERGED by Pankovski-a'!$A$3:$C$1205,3,FALSE)</f>
        <v>0</v>
      </c>
      <c r="P22" s="9"/>
      <c r="R22" s="10"/>
      <c r="S22" s="8"/>
      <c r="T22" s="8"/>
    </row>
    <row r="23" spans="1:20" x14ac:dyDescent="0.25">
      <c r="A23" s="11">
        <f t="shared" si="0"/>
        <v>264.26817395233024</v>
      </c>
      <c r="B23" s="4">
        <v>17.399000000000001</v>
      </c>
      <c r="C23" s="5">
        <f t="shared" si="1"/>
        <v>17</v>
      </c>
      <c r="H23" s="28">
        <v>0</v>
      </c>
      <c r="I23" s="30">
        <f>VLOOKUP(C23,'EMERGED by Pankovski-a'!$A$3:$C$1205,1,FALSE)</f>
        <v>17</v>
      </c>
      <c r="J23" s="7">
        <f>VLOOKUP(C23,'EMERGED by Pankovski-a'!$A$3:$C$1205,2,FALSE)</f>
        <v>610</v>
      </c>
      <c r="K23" s="18">
        <f>VLOOKUP(C23,'EMERGED by Pankovski-a'!$A$3:$C$1205,3,FALSE)</f>
        <v>0</v>
      </c>
      <c r="P23" s="9"/>
      <c r="R23" s="10"/>
      <c r="S23" s="8"/>
      <c r="T23" s="8"/>
    </row>
    <row r="24" spans="1:20" x14ac:dyDescent="0.25">
      <c r="A24" s="11">
        <f t="shared" si="0"/>
        <v>264.29519390265972</v>
      </c>
      <c r="B24" s="4">
        <v>17.576000000000001</v>
      </c>
      <c r="C24" s="5">
        <f t="shared" si="1"/>
        <v>18</v>
      </c>
      <c r="H24" s="28">
        <v>0</v>
      </c>
      <c r="I24" s="30">
        <f>VLOOKUP(C24,'EMERGED by Pankovski-a'!$A$3:$C$1205,1,FALSE)</f>
        <v>18</v>
      </c>
      <c r="J24" s="7">
        <f>VLOOKUP(C24,'EMERGED by Pankovski-a'!$A$3:$C$1205,2,FALSE)</f>
        <v>513</v>
      </c>
      <c r="K24" s="18">
        <f>VLOOKUP(C24,'EMERGED by Pankovski-a'!$A$3:$C$1205,3,FALSE)</f>
        <v>4.1854430731763499E-28</v>
      </c>
      <c r="P24" s="9"/>
      <c r="R24" s="10"/>
      <c r="S24" s="8"/>
      <c r="T24" s="8"/>
    </row>
    <row r="25" spans="1:20" x14ac:dyDescent="0.25">
      <c r="A25" s="11">
        <f t="shared" si="0"/>
        <v>264.37947725422725</v>
      </c>
      <c r="B25" s="4">
        <v>18.128</v>
      </c>
      <c r="C25" s="5">
        <f t="shared" si="1"/>
        <v>18</v>
      </c>
      <c r="E25" s="3">
        <v>19</v>
      </c>
      <c r="G25" s="3">
        <v>1</v>
      </c>
      <c r="H25" s="28">
        <v>0</v>
      </c>
      <c r="I25" s="30">
        <f>VLOOKUP(C25,'EMERGED by Pankovski-a'!$A$3:$C$1205,1,FALSE)</f>
        <v>18</v>
      </c>
      <c r="J25" s="7">
        <f>VLOOKUP(C25,'EMERGED by Pankovski-a'!$A$3:$C$1205,2,FALSE)</f>
        <v>513</v>
      </c>
      <c r="K25" s="18">
        <f>VLOOKUP(C25,'EMERGED by Pankovski-a'!$A$3:$C$1205,3,FALSE)</f>
        <v>4.1854430731763499E-28</v>
      </c>
      <c r="P25" s="9"/>
      <c r="R25" s="10"/>
      <c r="S25" s="8"/>
      <c r="T25" s="8"/>
    </row>
    <row r="26" spans="1:20" x14ac:dyDescent="0.25">
      <c r="A26" s="11">
        <f t="shared" si="0"/>
        <v>264.46928691067063</v>
      </c>
      <c r="B26" s="4">
        <v>18.716000000000001</v>
      </c>
      <c r="C26" s="5">
        <f t="shared" si="1"/>
        <v>19</v>
      </c>
      <c r="H26" s="28">
        <v>0</v>
      </c>
      <c r="I26" s="30">
        <f>VLOOKUP(C26,'EMERGED by Pankovski-a'!$A$3:$C$1205,1,FALSE)</f>
        <v>19</v>
      </c>
      <c r="J26" s="7">
        <f>VLOOKUP(C26,'EMERGED by Pankovski-a'!$A$3:$C$1205,2,FALSE)</f>
        <v>611</v>
      </c>
      <c r="K26" s="18">
        <f>VLOOKUP(C26,'EMERGED by Pankovski-a'!$A$3:$C$1205,3,FALSE)</f>
        <v>0</v>
      </c>
      <c r="P26" s="9"/>
      <c r="R26" s="10"/>
      <c r="S26" s="8"/>
      <c r="T26" s="8"/>
    </row>
    <row r="27" spans="1:20" x14ac:dyDescent="0.25">
      <c r="A27" s="11">
        <f t="shared" si="0"/>
        <v>264.50060527222587</v>
      </c>
      <c r="B27" s="4">
        <v>18.920999999999999</v>
      </c>
      <c r="C27" s="5">
        <f t="shared" si="1"/>
        <v>19</v>
      </c>
      <c r="H27" s="28">
        <v>0</v>
      </c>
      <c r="I27" s="30">
        <f>VLOOKUP(C27,'EMERGED by Pankovski-a'!$A$3:$C$1205,1,FALSE)</f>
        <v>19</v>
      </c>
      <c r="J27" s="7">
        <f>VLOOKUP(C27,'EMERGED by Pankovski-a'!$A$3:$C$1205,2,FALSE)</f>
        <v>611</v>
      </c>
      <c r="K27" s="18">
        <f>VLOOKUP(C27,'EMERGED by Pankovski-a'!$A$3:$C$1205,3,FALSE)</f>
        <v>0</v>
      </c>
      <c r="P27" s="9"/>
      <c r="R27" s="10"/>
      <c r="S27" s="8"/>
      <c r="T27" s="8"/>
    </row>
    <row r="28" spans="1:20" x14ac:dyDescent="0.25">
      <c r="A28" s="11">
        <f t="shared" si="0"/>
        <v>264.5325385417288</v>
      </c>
      <c r="B28" s="4">
        <v>19.13</v>
      </c>
      <c r="C28" s="5">
        <f t="shared" si="1"/>
        <v>19</v>
      </c>
      <c r="H28" s="28">
        <v>0</v>
      </c>
      <c r="I28" s="30">
        <f>VLOOKUP(C28,'EMERGED by Pankovski-a'!$A$3:$C$1205,1,FALSE)</f>
        <v>19</v>
      </c>
      <c r="J28" s="7">
        <f>VLOOKUP(C28,'EMERGED by Pankovski-a'!$A$3:$C$1205,2,FALSE)</f>
        <v>611</v>
      </c>
      <c r="K28" s="18">
        <f>VLOOKUP(C28,'EMERGED by Pankovski-a'!$A$3:$C$1205,3,FALSE)</f>
        <v>0</v>
      </c>
      <c r="P28" s="9"/>
      <c r="R28" s="10"/>
      <c r="S28" s="8"/>
      <c r="T28" s="8"/>
    </row>
    <row r="29" spans="1:20" x14ac:dyDescent="0.25">
      <c r="A29" s="11">
        <f t="shared" si="0"/>
        <v>264.59672232109477</v>
      </c>
      <c r="B29" s="4">
        <v>19.55</v>
      </c>
      <c r="C29" s="5">
        <f t="shared" si="1"/>
        <v>20</v>
      </c>
      <c r="E29" s="3">
        <v>5</v>
      </c>
      <c r="G29" s="3">
        <v>1</v>
      </c>
      <c r="H29" s="28">
        <v>0</v>
      </c>
      <c r="I29" s="30">
        <f>VLOOKUP(C29,'EMERGED by Pankovski-a'!$A$3:$C$1205,1,FALSE)</f>
        <v>20</v>
      </c>
      <c r="J29" s="7">
        <f>VLOOKUP(C29,'EMERGED by Pankovski-a'!$A$3:$C$1205,2,FALSE)</f>
        <v>88</v>
      </c>
      <c r="K29" s="18">
        <f>VLOOKUP(C29,'EMERGED by Pankovski-a'!$A$3:$C$1205,3,FALSE)</f>
        <v>1.35462425038037E-9</v>
      </c>
      <c r="P29" s="9"/>
      <c r="R29" s="10"/>
      <c r="S29" s="8"/>
      <c r="T29" s="8"/>
    </row>
    <row r="30" spans="1:20" x14ac:dyDescent="0.25">
      <c r="A30" s="11">
        <f t="shared" si="0"/>
        <v>264.63279432585995</v>
      </c>
      <c r="B30" s="4">
        <v>19.786000000000001</v>
      </c>
      <c r="C30" s="5">
        <f t="shared" si="1"/>
        <v>20</v>
      </c>
      <c r="H30" s="28">
        <v>0</v>
      </c>
      <c r="I30" s="30">
        <f>VLOOKUP(C30,'EMERGED by Pankovski-a'!$A$3:$C$1205,1,FALSE)</f>
        <v>20</v>
      </c>
      <c r="J30" s="7">
        <f>VLOOKUP(C30,'EMERGED by Pankovski-a'!$A$3:$C$1205,2,FALSE)</f>
        <v>88</v>
      </c>
      <c r="K30" s="18">
        <f>VLOOKUP(C30,'EMERGED by Pankovski-a'!$A$3:$C$1205,3,FALSE)</f>
        <v>1.35462425038037E-9</v>
      </c>
      <c r="P30" s="9"/>
      <c r="R30" s="10"/>
      <c r="S30" s="8"/>
      <c r="T30" s="8"/>
    </row>
    <row r="31" spans="1:20" x14ac:dyDescent="0.25">
      <c r="A31" s="11">
        <f t="shared" si="0"/>
        <v>264.74012232769746</v>
      </c>
      <c r="B31" s="4">
        <v>20.488</v>
      </c>
      <c r="C31" s="5">
        <f t="shared" si="1"/>
        <v>20</v>
      </c>
      <c r="H31" s="28">
        <v>0</v>
      </c>
      <c r="I31" s="30">
        <f>VLOOKUP(C31,'EMERGED by Pankovski-a'!$A$3:$C$1205,1,FALSE)</f>
        <v>20</v>
      </c>
      <c r="J31" s="7">
        <f>VLOOKUP(C31,'EMERGED by Pankovski-a'!$A$3:$C$1205,2,FALSE)</f>
        <v>88</v>
      </c>
      <c r="K31" s="18">
        <f>VLOOKUP(C31,'EMERGED by Pankovski-a'!$A$3:$C$1205,3,FALSE)</f>
        <v>1.35462425038037E-9</v>
      </c>
      <c r="P31" s="9"/>
      <c r="R31" s="10"/>
      <c r="S31" s="8"/>
      <c r="T31" s="8"/>
    </row>
    <row r="32" spans="1:20" x14ac:dyDescent="0.25">
      <c r="A32" s="11">
        <f t="shared" si="0"/>
        <v>264.89584055509999</v>
      </c>
      <c r="B32" s="4">
        <v>21.506</v>
      </c>
      <c r="C32" s="5">
        <f t="shared" si="1"/>
        <v>22</v>
      </c>
      <c r="E32" s="3">
        <v>5</v>
      </c>
      <c r="G32" s="3">
        <v>1</v>
      </c>
      <c r="H32" s="28">
        <v>0</v>
      </c>
      <c r="I32" s="30">
        <f>VLOOKUP(C32,'EMERGED by Pankovski-a'!$A$3:$C$1205,1,FALSE)</f>
        <v>22</v>
      </c>
      <c r="J32" s="7">
        <f>VLOOKUP(C32,'EMERGED by Pankovski-a'!$A$3:$C$1205,2,FALSE)</f>
        <v>33</v>
      </c>
      <c r="K32" s="18">
        <f>VLOOKUP(C32,'EMERGED by Pankovski-a'!$A$3:$C$1205,3,FALSE)</f>
        <v>7.7495071989980108E-6</v>
      </c>
      <c r="P32" s="9"/>
      <c r="R32" s="10"/>
      <c r="S32" s="8"/>
      <c r="T32" s="8"/>
    </row>
    <row r="33" spans="1:20" x14ac:dyDescent="0.25">
      <c r="A33" s="11">
        <f t="shared" si="0"/>
        <v>265.0233284183027</v>
      </c>
      <c r="B33" s="4">
        <v>22.338999999999999</v>
      </c>
      <c r="C33" s="5">
        <f t="shared" si="1"/>
        <v>22</v>
      </c>
      <c r="H33" s="28">
        <v>0</v>
      </c>
      <c r="I33" s="30">
        <f>VLOOKUP(C33,'EMERGED by Pankovski-a'!$A$3:$C$1205,1,FALSE)</f>
        <v>22</v>
      </c>
      <c r="J33" s="7">
        <f>VLOOKUP(C33,'EMERGED by Pankovski-a'!$A$3:$C$1205,2,FALSE)</f>
        <v>33</v>
      </c>
      <c r="K33" s="18">
        <f>VLOOKUP(C33,'EMERGED by Pankovski-a'!$A$3:$C$1205,3,FALSE)</f>
        <v>7.7495071989980108E-6</v>
      </c>
      <c r="P33" s="9"/>
      <c r="R33" s="10"/>
      <c r="S33" s="8"/>
      <c r="T33" s="8"/>
    </row>
    <row r="34" spans="1:20" x14ac:dyDescent="0.25">
      <c r="A34" s="11">
        <f t="shared" si="0"/>
        <v>265.06803256362701</v>
      </c>
      <c r="B34" s="4">
        <v>22.631</v>
      </c>
      <c r="C34" s="5">
        <f t="shared" si="1"/>
        <v>23</v>
      </c>
      <c r="H34" s="28">
        <v>0</v>
      </c>
      <c r="I34" s="30">
        <f>VLOOKUP(C34,'EMERGED by Pankovski-a'!$A$3:$C$1205,1,FALSE)</f>
        <v>23</v>
      </c>
      <c r="J34" s="7">
        <f>VLOOKUP(C34,'EMERGED by Pankovski-a'!$A$3:$C$1205,2,FALSE)</f>
        <v>613</v>
      </c>
      <c r="K34" s="18">
        <f>VLOOKUP(C34,'EMERGED by Pankovski-a'!$A$3:$C$1205,3,FALSE)</f>
        <v>0</v>
      </c>
      <c r="P34" s="9"/>
      <c r="R34" s="10"/>
      <c r="S34" s="8"/>
      <c r="T34" s="8"/>
    </row>
    <row r="35" spans="1:20" x14ac:dyDescent="0.25">
      <c r="A35" s="11">
        <f t="shared" si="0"/>
        <v>265.06941055090454</v>
      </c>
      <c r="B35" s="4">
        <v>22.64</v>
      </c>
      <c r="C35" s="5">
        <f t="shared" si="1"/>
        <v>23</v>
      </c>
      <c r="D35" s="3">
        <v>1</v>
      </c>
      <c r="H35" s="28">
        <v>0</v>
      </c>
      <c r="I35" s="30">
        <f>VLOOKUP(C35,'EMERGED by Pankovski-a'!$A$3:$C$1205,1,FALSE)</f>
        <v>23</v>
      </c>
      <c r="J35" s="7">
        <f>VLOOKUP(C35,'EMERGED by Pankovski-a'!$A$3:$C$1205,2,FALSE)</f>
        <v>613</v>
      </c>
      <c r="K35" s="18">
        <f>VLOOKUP(C35,'EMERGED by Pankovski-a'!$A$3:$C$1205,3,FALSE)</f>
        <v>0</v>
      </c>
      <c r="P35" s="9"/>
      <c r="R35" s="10"/>
      <c r="S35" s="8"/>
      <c r="T35" s="8"/>
    </row>
    <row r="36" spans="1:20" x14ac:dyDescent="0.25">
      <c r="A36" s="11">
        <f t="shared" si="0"/>
        <v>265.11396933348692</v>
      </c>
      <c r="B36" s="4">
        <v>22.931000000000001</v>
      </c>
      <c r="C36" s="5">
        <f t="shared" si="1"/>
        <v>23</v>
      </c>
      <c r="H36" s="28">
        <v>0</v>
      </c>
      <c r="I36" s="30">
        <f>VLOOKUP(C36,'EMERGED by Pankovski-a'!$A$3:$C$1205,1,FALSE)</f>
        <v>23</v>
      </c>
      <c r="J36" s="7">
        <f>VLOOKUP(C36,'EMERGED by Pankovski-a'!$A$3:$C$1205,2,FALSE)</f>
        <v>613</v>
      </c>
      <c r="K36" s="18">
        <f>VLOOKUP(C36,'EMERGED by Pankovski-a'!$A$3:$C$1205,3,FALSE)</f>
        <v>0</v>
      </c>
      <c r="P36" s="9"/>
      <c r="R36" s="10"/>
      <c r="S36" s="8"/>
      <c r="T36" s="8"/>
    </row>
    <row r="37" spans="1:20" x14ac:dyDescent="0.25">
      <c r="A37" s="11">
        <f t="shared" si="0"/>
        <v>265.19499056737379</v>
      </c>
      <c r="B37" s="4">
        <v>23.46</v>
      </c>
      <c r="C37" s="5">
        <f t="shared" si="1"/>
        <v>23</v>
      </c>
      <c r="E37" s="3">
        <v>3</v>
      </c>
      <c r="H37" s="28">
        <v>0</v>
      </c>
      <c r="I37" s="30">
        <f>VLOOKUP(C37,'EMERGED by Pankovski-a'!$A$3:$C$1205,1,FALSE)</f>
        <v>23</v>
      </c>
      <c r="J37" s="7">
        <f>VLOOKUP(C37,'EMERGED by Pankovski-a'!$A$3:$C$1205,2,FALSE)</f>
        <v>613</v>
      </c>
      <c r="K37" s="18">
        <f>VLOOKUP(C37,'EMERGED by Pankovski-a'!$A$3:$C$1205,3,FALSE)</f>
        <v>0</v>
      </c>
      <c r="P37" s="9"/>
      <c r="R37" s="10"/>
      <c r="S37" s="8"/>
      <c r="T37" s="8"/>
    </row>
    <row r="38" spans="1:20" x14ac:dyDescent="0.25">
      <c r="A38" s="11">
        <f t="shared" si="0"/>
        <v>265.20954331682253</v>
      </c>
      <c r="B38" s="4">
        <v>23.555</v>
      </c>
      <c r="C38" s="5">
        <f t="shared" si="1"/>
        <v>24</v>
      </c>
      <c r="H38" s="28">
        <v>0</v>
      </c>
      <c r="I38" s="30">
        <f>VLOOKUP(C38,'EMERGED by Pankovski-a'!$A$3:$C$1205,1,FALSE)</f>
        <v>24</v>
      </c>
      <c r="J38" s="7">
        <f>VLOOKUP(C38,'EMERGED by Pankovski-a'!$A$3:$C$1205,2,FALSE)</f>
        <v>330</v>
      </c>
      <c r="K38" s="18">
        <f>VLOOKUP(C38,'EMERGED by Pankovski-a'!$A$3:$C$1205,3,FALSE)</f>
        <v>1.1984642126680301E-20</v>
      </c>
      <c r="P38" s="9"/>
      <c r="R38" s="10"/>
      <c r="S38" s="8"/>
      <c r="T38" s="8"/>
    </row>
    <row r="39" spans="1:20" x14ac:dyDescent="0.25">
      <c r="A39" s="11">
        <f t="shared" si="0"/>
        <v>265.41719842814268</v>
      </c>
      <c r="B39" s="4">
        <v>24.91</v>
      </c>
      <c r="C39" s="5">
        <f t="shared" si="1"/>
        <v>25</v>
      </c>
      <c r="H39" s="28">
        <v>0</v>
      </c>
      <c r="I39" s="30">
        <f>VLOOKUP(C39,'EMERGED by Pankovski-a'!$A$3:$C$1205,1,FALSE)</f>
        <v>25</v>
      </c>
      <c r="J39" s="7">
        <f>VLOOKUP(C39,'EMERGED by Pankovski-a'!$A$3:$C$1205,2,FALSE)</f>
        <v>614</v>
      </c>
      <c r="K39" s="18">
        <f>VLOOKUP(C39,'EMERGED by Pankovski-a'!$A$3:$C$1205,3,FALSE)</f>
        <v>0</v>
      </c>
      <c r="P39" s="9"/>
      <c r="R39" s="10"/>
      <c r="S39" s="8"/>
      <c r="T39" s="8"/>
    </row>
    <row r="40" spans="1:20" x14ac:dyDescent="0.25">
      <c r="A40" s="11">
        <f t="shared" si="0"/>
        <v>265.43099677550748</v>
      </c>
      <c r="B40" s="4">
        <v>25</v>
      </c>
      <c r="C40" s="5">
        <f t="shared" si="1"/>
        <v>25</v>
      </c>
      <c r="D40" s="3">
        <v>1</v>
      </c>
      <c r="H40" s="28">
        <v>0</v>
      </c>
      <c r="I40" s="30">
        <f>VLOOKUP(C40,'EMERGED by Pankovski-a'!$A$3:$C$1205,1,FALSE)</f>
        <v>25</v>
      </c>
      <c r="J40" s="7">
        <f>VLOOKUP(C40,'EMERGED by Pankovski-a'!$A$3:$C$1205,2,FALSE)</f>
        <v>614</v>
      </c>
      <c r="K40" s="18">
        <f>VLOOKUP(C40,'EMERGED by Pankovski-a'!$A$3:$C$1205,3,FALSE)</f>
        <v>0</v>
      </c>
      <c r="P40" s="9"/>
      <c r="R40" s="10"/>
      <c r="S40" s="8"/>
      <c r="T40" s="8"/>
    </row>
    <row r="41" spans="1:20" x14ac:dyDescent="0.25">
      <c r="A41" s="11">
        <f t="shared" si="0"/>
        <v>265.47300949397629</v>
      </c>
      <c r="B41" s="4">
        <v>25.274000000000001</v>
      </c>
      <c r="C41" s="5">
        <f t="shared" si="1"/>
        <v>25</v>
      </c>
      <c r="H41" s="28">
        <v>0</v>
      </c>
      <c r="I41" s="30">
        <f>VLOOKUP(C41,'EMERGED by Pankovski-a'!$A$3:$C$1205,1,FALSE)</f>
        <v>25</v>
      </c>
      <c r="J41" s="7">
        <f>VLOOKUP(C41,'EMERGED by Pankovski-a'!$A$3:$C$1205,2,FALSE)</f>
        <v>614</v>
      </c>
      <c r="K41" s="18">
        <f>VLOOKUP(C41,'EMERGED by Pankovski-a'!$A$3:$C$1205,3,FALSE)</f>
        <v>0</v>
      </c>
      <c r="P41" s="9"/>
      <c r="R41" s="10"/>
      <c r="S41" s="8"/>
      <c r="T41" s="8"/>
    </row>
    <row r="42" spans="1:20" x14ac:dyDescent="0.25">
      <c r="A42" s="11">
        <f t="shared" si="0"/>
        <v>265.65064034750435</v>
      </c>
      <c r="B42" s="4">
        <v>26.431999999999999</v>
      </c>
      <c r="C42" s="5">
        <f t="shared" si="1"/>
        <v>26</v>
      </c>
      <c r="H42" s="28">
        <v>0</v>
      </c>
      <c r="I42" s="30">
        <f>VLOOKUP(C42,'EMERGED by Pankovski-a'!$A$3:$C$1205,1,FALSE)</f>
        <v>26</v>
      </c>
      <c r="J42" s="7">
        <f>VLOOKUP(C42,'EMERGED by Pankovski-a'!$A$3:$C$1205,2,FALSE)</f>
        <v>193</v>
      </c>
      <c r="K42" s="18">
        <f>VLOOKUP(C42,'EMERGED by Pankovski-a'!$A$3:$C$1205,3,FALSE)</f>
        <v>5.2403631049208E-15</v>
      </c>
      <c r="P42" s="9"/>
      <c r="R42" s="10"/>
      <c r="S42" s="8"/>
      <c r="T42" s="8"/>
    </row>
    <row r="43" spans="1:20" x14ac:dyDescent="0.25">
      <c r="A43" s="11">
        <f t="shared" si="0"/>
        <v>265.71340710469536</v>
      </c>
      <c r="B43" s="4">
        <v>26.841000000000001</v>
      </c>
      <c r="C43" s="5">
        <f t="shared" si="1"/>
        <v>27</v>
      </c>
      <c r="E43" s="3">
        <v>13</v>
      </c>
      <c r="G43" s="3">
        <v>1</v>
      </c>
      <c r="H43" s="28">
        <v>0</v>
      </c>
      <c r="I43" s="30">
        <f>VLOOKUP(C43,'EMERGED by Pankovski-a'!$A$3:$C$1205,1,FALSE)</f>
        <v>27</v>
      </c>
      <c r="J43" s="7">
        <f>VLOOKUP(C43,'EMERGED by Pankovski-a'!$A$3:$C$1205,2,FALSE)</f>
        <v>615</v>
      </c>
      <c r="K43" s="18">
        <f>VLOOKUP(C43,'EMERGED by Pankovski-a'!$A$3:$C$1205,3,FALSE)</f>
        <v>0</v>
      </c>
      <c r="P43" s="9"/>
      <c r="R43" s="10"/>
      <c r="S43" s="8"/>
      <c r="T43" s="8"/>
    </row>
    <row r="44" spans="1:20" x14ac:dyDescent="0.25">
      <c r="A44" s="11">
        <f t="shared" si="0"/>
        <v>265.7783379576797</v>
      </c>
      <c r="B44" s="4">
        <v>27.263999999999999</v>
      </c>
      <c r="C44" s="5">
        <f t="shared" si="1"/>
        <v>27</v>
      </c>
      <c r="E44" s="3">
        <v>7</v>
      </c>
      <c r="G44" s="3">
        <v>1</v>
      </c>
      <c r="H44" s="28">
        <v>0</v>
      </c>
      <c r="I44" s="30">
        <f>VLOOKUP(C44,'EMERGED by Pankovski-a'!$A$3:$C$1205,1,FALSE)</f>
        <v>27</v>
      </c>
      <c r="J44" s="7">
        <f>VLOOKUP(C44,'EMERGED by Pankovski-a'!$A$3:$C$1205,2,FALSE)</f>
        <v>615</v>
      </c>
      <c r="K44" s="18">
        <f>VLOOKUP(C44,'EMERGED by Pankovski-a'!$A$3:$C$1205,3,FALSE)</f>
        <v>0</v>
      </c>
      <c r="P44" s="9"/>
      <c r="R44" s="10"/>
      <c r="S44" s="8"/>
      <c r="T44" s="8"/>
    </row>
    <row r="45" spans="1:20" x14ac:dyDescent="0.25">
      <c r="A45" s="11">
        <f t="shared" si="0"/>
        <v>265.84528092727231</v>
      </c>
      <c r="B45" s="4">
        <v>27.7</v>
      </c>
      <c r="C45" s="5">
        <f t="shared" si="1"/>
        <v>28</v>
      </c>
      <c r="H45" s="28">
        <v>0</v>
      </c>
      <c r="I45" s="30">
        <f>VLOOKUP(C45,'EMERGED by Pankovski-a'!$A$3:$C$1205,1,FALSE)</f>
        <v>28</v>
      </c>
      <c r="J45" s="7">
        <f>VLOOKUP(C45,'EMERGED by Pankovski-a'!$A$3:$C$1205,2,FALSE)</f>
        <v>110</v>
      </c>
      <c r="K45" s="18">
        <f>VLOOKUP(C45,'EMERGED by Pankovski-a'!$A$3:$C$1205,3,FALSE)</f>
        <v>8.8755680874421802E-11</v>
      </c>
      <c r="P45" s="9"/>
      <c r="R45" s="10"/>
      <c r="S45" s="8"/>
      <c r="T45" s="8"/>
    </row>
    <row r="46" spans="1:20" x14ac:dyDescent="0.25">
      <c r="A46" s="11">
        <f t="shared" si="0"/>
        <v>265.91454472211882</v>
      </c>
      <c r="B46" s="4">
        <v>28.151</v>
      </c>
      <c r="C46" s="5">
        <f t="shared" si="1"/>
        <v>28</v>
      </c>
      <c r="H46" s="28">
        <v>0</v>
      </c>
      <c r="I46" s="30">
        <f>VLOOKUP(C46,'EMERGED by Pankovski-a'!$A$3:$C$1205,1,FALSE)</f>
        <v>28</v>
      </c>
      <c r="J46" s="7">
        <f>VLOOKUP(C46,'EMERGED by Pankovski-a'!$A$3:$C$1205,2,FALSE)</f>
        <v>110</v>
      </c>
      <c r="K46" s="18">
        <f>VLOOKUP(C46,'EMERGED by Pankovski-a'!$A$3:$C$1205,3,FALSE)</f>
        <v>8.8755680874421802E-11</v>
      </c>
      <c r="P46" s="9"/>
      <c r="R46" s="10"/>
      <c r="S46" s="8"/>
      <c r="T46" s="8"/>
    </row>
    <row r="47" spans="1:20" x14ac:dyDescent="0.25">
      <c r="A47" s="11">
        <f t="shared" si="0"/>
        <v>265.98597750773297</v>
      </c>
      <c r="B47" s="4">
        <v>28.616</v>
      </c>
      <c r="C47" s="5">
        <f t="shared" si="1"/>
        <v>29</v>
      </c>
      <c r="H47" s="28">
        <v>0</v>
      </c>
      <c r="I47" s="30">
        <f>VLOOKUP(C47,'EMERGED by Pankovski-a'!$A$3:$C$1205,1,FALSE)</f>
        <v>29</v>
      </c>
      <c r="J47" s="7">
        <f>VLOOKUP(C47,'EMERGED by Pankovski-a'!$A$3:$C$1205,2,FALSE)</f>
        <v>616</v>
      </c>
      <c r="K47" s="18">
        <f>VLOOKUP(C47,'EMERGED by Pankovski-a'!$A$3:$C$1205,3,FALSE)</f>
        <v>0</v>
      </c>
      <c r="P47" s="9"/>
      <c r="R47" s="10"/>
      <c r="S47" s="8"/>
      <c r="T47" s="8"/>
    </row>
    <row r="48" spans="1:20" x14ac:dyDescent="0.25">
      <c r="A48" s="11">
        <f t="shared" si="0"/>
        <v>266.05988838650381</v>
      </c>
      <c r="B48" s="4">
        <v>29.097000000000001</v>
      </c>
      <c r="C48" s="5">
        <f t="shared" si="1"/>
        <v>29</v>
      </c>
      <c r="H48" s="28">
        <v>0</v>
      </c>
      <c r="I48" s="30">
        <f>VLOOKUP(C48,'EMERGED by Pankovski-a'!$A$3:$C$1205,1,FALSE)</f>
        <v>29</v>
      </c>
      <c r="J48" s="7">
        <f>VLOOKUP(C48,'EMERGED by Pankovski-a'!$A$3:$C$1205,2,FALSE)</f>
        <v>616</v>
      </c>
      <c r="K48" s="18">
        <f>VLOOKUP(C48,'EMERGED by Pankovski-a'!$A$3:$C$1205,3,FALSE)</f>
        <v>0</v>
      </c>
      <c r="P48" s="9"/>
      <c r="R48" s="10"/>
      <c r="S48" s="8"/>
      <c r="T48" s="8"/>
    </row>
    <row r="49" spans="1:20" x14ac:dyDescent="0.25">
      <c r="A49" s="11">
        <f t="shared" si="0"/>
        <v>266.0864767386505</v>
      </c>
      <c r="B49" s="4">
        <v>29.27</v>
      </c>
      <c r="C49" s="5">
        <f t="shared" si="1"/>
        <v>29</v>
      </c>
      <c r="D49" s="3">
        <v>1</v>
      </c>
      <c r="H49" s="28">
        <v>0</v>
      </c>
      <c r="I49" s="30">
        <f>VLOOKUP(C49,'EMERGED by Pankovski-a'!$A$3:$C$1205,1,FALSE)</f>
        <v>29</v>
      </c>
      <c r="J49" s="7">
        <f>VLOOKUP(C49,'EMERGED by Pankovski-a'!$A$3:$C$1205,2,FALSE)</f>
        <v>616</v>
      </c>
      <c r="K49" s="18">
        <f>VLOOKUP(C49,'EMERGED by Pankovski-a'!$A$3:$C$1205,3,FALSE)</f>
        <v>0</v>
      </c>
      <c r="P49" s="9"/>
      <c r="R49" s="10"/>
      <c r="S49" s="8"/>
      <c r="T49" s="8"/>
    </row>
    <row r="50" spans="1:20" x14ac:dyDescent="0.25">
      <c r="A50" s="11">
        <f t="shared" si="0"/>
        <v>266.13627941339081</v>
      </c>
      <c r="B50" s="4">
        <v>29.594000000000001</v>
      </c>
      <c r="C50" s="5">
        <f t="shared" si="1"/>
        <v>30</v>
      </c>
      <c r="H50" s="28">
        <v>0</v>
      </c>
      <c r="I50" s="30">
        <f>VLOOKUP(C50,'EMERGED by Pankovski-a'!$A$3:$C$1205,1,FALSE)</f>
        <v>30</v>
      </c>
      <c r="J50" s="7">
        <f>VLOOKUP(C50,'EMERGED by Pankovski-a'!$A$3:$C$1205,2,FALSE)</f>
        <v>423</v>
      </c>
      <c r="K50" s="18">
        <f>VLOOKUP(C50,'EMERGED by Pankovski-a'!$A$3:$C$1205,3,FALSE)</f>
        <v>3.5959768860959903E-24</v>
      </c>
      <c r="P50" s="9"/>
      <c r="R50" s="10"/>
      <c r="S50" s="8"/>
      <c r="T50" s="8"/>
    </row>
    <row r="51" spans="1:20" x14ac:dyDescent="0.25">
      <c r="A51" s="11">
        <f t="shared" si="0"/>
        <v>266.21546025669045</v>
      </c>
      <c r="B51" s="4">
        <v>30.109000000000002</v>
      </c>
      <c r="C51" s="5">
        <f t="shared" si="1"/>
        <v>30</v>
      </c>
      <c r="H51" s="28">
        <v>0</v>
      </c>
      <c r="I51" s="30">
        <f>VLOOKUP(C51,'EMERGED by Pankovski-a'!$A$3:$C$1205,1,FALSE)</f>
        <v>30</v>
      </c>
      <c r="J51" s="7">
        <f>VLOOKUP(C51,'EMERGED by Pankovski-a'!$A$3:$C$1205,2,FALSE)</f>
        <v>423</v>
      </c>
      <c r="K51" s="18">
        <f>VLOOKUP(C51,'EMERGED by Pankovski-a'!$A$3:$C$1205,3,FALSE)</f>
        <v>3.5959768860959903E-24</v>
      </c>
      <c r="P51" s="9"/>
      <c r="R51" s="10"/>
      <c r="S51" s="8"/>
      <c r="T51" s="8"/>
    </row>
    <row r="52" spans="1:20" x14ac:dyDescent="0.25">
      <c r="A52" s="11">
        <f t="shared" si="0"/>
        <v>266.29743339320152</v>
      </c>
      <c r="B52" s="4">
        <v>30.641999999999999</v>
      </c>
      <c r="C52" s="5">
        <f t="shared" si="1"/>
        <v>31</v>
      </c>
      <c r="H52" s="28">
        <v>0</v>
      </c>
      <c r="I52" s="30">
        <f>VLOOKUP(C52,'EMERGED by Pankovski-a'!$A$3:$C$1205,1,FALSE)</f>
        <v>31</v>
      </c>
      <c r="J52" s="7">
        <f>VLOOKUP(C52,'EMERGED by Pankovski-a'!$A$3:$C$1205,2,FALSE)</f>
        <v>617</v>
      </c>
      <c r="K52" s="18">
        <f>VLOOKUP(C52,'EMERGED by Pankovski-a'!$A$3:$C$1205,3,FALSE)</f>
        <v>0</v>
      </c>
      <c r="P52" s="9"/>
      <c r="R52" s="10"/>
      <c r="S52" s="8"/>
      <c r="T52" s="8"/>
    </row>
    <row r="53" spans="1:20" x14ac:dyDescent="0.25">
      <c r="A53" s="11">
        <f t="shared" si="0"/>
        <v>266.38235525602005</v>
      </c>
      <c r="B53" s="4">
        <v>31.193999999999999</v>
      </c>
      <c r="C53" s="5">
        <f t="shared" si="1"/>
        <v>31</v>
      </c>
      <c r="E53" s="3">
        <v>11</v>
      </c>
      <c r="G53" s="3">
        <v>1</v>
      </c>
      <c r="H53" s="28">
        <v>0</v>
      </c>
      <c r="I53" s="30">
        <f>VLOOKUP(C53,'EMERGED by Pankovski-a'!$A$3:$C$1205,1,FALSE)</f>
        <v>31</v>
      </c>
      <c r="J53" s="7">
        <f>VLOOKUP(C53,'EMERGED by Pankovski-a'!$A$3:$C$1205,2,FALSE)</f>
        <v>617</v>
      </c>
      <c r="K53" s="18">
        <f>VLOOKUP(C53,'EMERGED by Pankovski-a'!$A$3:$C$1205,3,FALSE)</f>
        <v>0</v>
      </c>
      <c r="P53" s="9"/>
      <c r="R53" s="10"/>
      <c r="S53" s="8"/>
      <c r="T53" s="8"/>
    </row>
    <row r="54" spans="1:20" x14ac:dyDescent="0.25">
      <c r="A54" s="11">
        <f t="shared" si="0"/>
        <v>266.47053648846145</v>
      </c>
      <c r="B54" s="4">
        <v>31.766999999999999</v>
      </c>
      <c r="C54" s="5">
        <f t="shared" si="1"/>
        <v>32</v>
      </c>
      <c r="H54" s="28">
        <v>0</v>
      </c>
      <c r="I54" s="30">
        <f>VLOOKUP(C54,'EMERGED by Pankovski-a'!$A$3:$C$1205,1,FALSE)</f>
        <v>32</v>
      </c>
      <c r="J54" s="7">
        <f>VLOOKUP(C54,'EMERGED by Pankovski-a'!$A$3:$C$1205,2,FALSE)</f>
        <v>590</v>
      </c>
      <c r="K54" s="18">
        <f>VLOOKUP(C54,'EMERGED by Pankovski-a'!$A$3:$C$1205,3,FALSE)</f>
        <v>6.3447803232065901E-37</v>
      </c>
      <c r="P54" s="9"/>
      <c r="R54" s="10"/>
      <c r="S54" s="8"/>
      <c r="T54" s="8"/>
    </row>
    <row r="55" spans="1:20" x14ac:dyDescent="0.25">
      <c r="A55" s="11">
        <f t="shared" si="0"/>
        <v>266.56182633694704</v>
      </c>
      <c r="B55" s="4">
        <v>32.36</v>
      </c>
      <c r="C55" s="5">
        <f t="shared" si="1"/>
        <v>32</v>
      </c>
      <c r="H55" s="28">
        <v>0</v>
      </c>
      <c r="I55" s="30">
        <f>VLOOKUP(C55,'EMERGED by Pankovski-a'!$A$3:$C$1205,1,FALSE)</f>
        <v>32</v>
      </c>
      <c r="J55" s="7">
        <f>VLOOKUP(C55,'EMERGED by Pankovski-a'!$A$3:$C$1205,2,FALSE)</f>
        <v>590</v>
      </c>
      <c r="K55" s="18">
        <f>VLOOKUP(C55,'EMERGED by Pankovski-a'!$A$3:$C$1205,3,FALSE)</f>
        <v>6.3447803232065901E-37</v>
      </c>
      <c r="P55" s="9"/>
      <c r="R55" s="10"/>
      <c r="S55" s="8"/>
      <c r="T55" s="8"/>
    </row>
    <row r="56" spans="1:20" x14ac:dyDescent="0.25">
      <c r="A56" s="11">
        <f t="shared" si="0"/>
        <v>266.65684408349165</v>
      </c>
      <c r="B56" s="4">
        <v>32.976999999999997</v>
      </c>
      <c r="C56" s="5">
        <f t="shared" si="1"/>
        <v>33</v>
      </c>
      <c r="H56" s="28">
        <v>0</v>
      </c>
      <c r="I56" s="30">
        <f>VLOOKUP(C56,'EMERGED by Pankovski-a'!$A$3:$C$1205,1,FALSE)</f>
        <v>33</v>
      </c>
      <c r="J56" s="7">
        <f>VLOOKUP(C56,'EMERGED by Pankovski-a'!$A$3:$C$1205,2,FALSE)</f>
        <v>618</v>
      </c>
      <c r="K56" s="18">
        <f>VLOOKUP(C56,'EMERGED by Pankovski-a'!$A$3:$C$1205,3,FALSE)</f>
        <v>0</v>
      </c>
      <c r="P56" s="9"/>
      <c r="R56" s="10"/>
      <c r="S56" s="8"/>
      <c r="T56" s="8"/>
    </row>
    <row r="57" spans="1:20" x14ac:dyDescent="0.25">
      <c r="A57" s="11">
        <f t="shared" si="0"/>
        <v>266.71122116973351</v>
      </c>
      <c r="B57" s="4">
        <v>33.33</v>
      </c>
      <c r="C57" s="5">
        <f t="shared" si="1"/>
        <v>33</v>
      </c>
      <c r="D57" s="3">
        <v>1</v>
      </c>
      <c r="H57" s="28">
        <v>0</v>
      </c>
      <c r="I57" s="30">
        <f>VLOOKUP(C57,'EMERGED by Pankovski-a'!$A$3:$C$1205,1,FALSE)</f>
        <v>33</v>
      </c>
      <c r="J57" s="7">
        <f>VLOOKUP(C57,'EMERGED by Pankovski-a'!$A$3:$C$1205,2,FALSE)</f>
        <v>618</v>
      </c>
      <c r="K57" s="18">
        <f>VLOOKUP(C57,'EMERGED by Pankovski-a'!$A$3:$C$1205,3,FALSE)</f>
        <v>0</v>
      </c>
      <c r="P57" s="9"/>
      <c r="R57" s="10"/>
      <c r="S57" s="8"/>
      <c r="T57" s="8"/>
    </row>
    <row r="58" spans="1:20" x14ac:dyDescent="0.25">
      <c r="A58" s="11">
        <f t="shared" si="0"/>
        <v>266.75543960783989</v>
      </c>
      <c r="B58" s="4">
        <v>33.616999999999997</v>
      </c>
      <c r="C58" s="5">
        <f t="shared" si="1"/>
        <v>34</v>
      </c>
      <c r="H58" s="28">
        <v>0</v>
      </c>
      <c r="I58" s="30">
        <f>VLOOKUP(C58,'EMERGED by Pankovski-a'!$A$3:$C$1205,1,FALSE)</f>
        <v>34</v>
      </c>
      <c r="J58" s="7">
        <f>VLOOKUP(C58,'EMERGED by Pankovski-a'!$A$3:$C$1205,2,FALSE)</f>
        <v>452</v>
      </c>
      <c r="K58" s="18">
        <f>VLOOKUP(C58,'EMERGED by Pankovski-a'!$A$3:$C$1205,3,FALSE)</f>
        <v>2.0659697876541799E-25</v>
      </c>
      <c r="P58" s="9"/>
      <c r="R58" s="10"/>
      <c r="S58" s="8"/>
      <c r="T58" s="8"/>
    </row>
    <row r="59" spans="1:20" x14ac:dyDescent="0.25">
      <c r="A59" s="11">
        <f t="shared" si="0"/>
        <v>266.85807928252444</v>
      </c>
      <c r="B59" s="4">
        <v>34.283000000000001</v>
      </c>
      <c r="C59" s="5">
        <f t="shared" si="1"/>
        <v>34</v>
      </c>
      <c r="E59" s="3">
        <v>17</v>
      </c>
      <c r="G59" s="3">
        <v>1</v>
      </c>
      <c r="H59" s="28">
        <v>0</v>
      </c>
      <c r="I59" s="30">
        <f>VLOOKUP(C59,'EMERGED by Pankovski-a'!$A$3:$C$1205,1,FALSE)</f>
        <v>34</v>
      </c>
      <c r="J59" s="7">
        <f>VLOOKUP(C59,'EMERGED by Pankovski-a'!$A$3:$C$1205,2,FALSE)</f>
        <v>452</v>
      </c>
      <c r="K59" s="18">
        <f>VLOOKUP(C59,'EMERGED by Pankovski-a'!$A$3:$C$1205,3,FALSE)</f>
        <v>2.0659697876541799E-25</v>
      </c>
      <c r="P59" s="9"/>
      <c r="R59" s="10"/>
      <c r="S59" s="8"/>
      <c r="T59" s="8"/>
    </row>
    <row r="60" spans="1:20" x14ac:dyDescent="0.25">
      <c r="A60" s="11">
        <f t="shared" si="0"/>
        <v>266.96492195209743</v>
      </c>
      <c r="B60" s="4">
        <v>34.975999999999999</v>
      </c>
      <c r="C60" s="5">
        <f t="shared" si="1"/>
        <v>35</v>
      </c>
      <c r="E60" s="3">
        <v>7</v>
      </c>
      <c r="G60" s="3">
        <v>1</v>
      </c>
      <c r="H60" s="28">
        <v>0</v>
      </c>
      <c r="I60" s="30">
        <f>VLOOKUP(C60,'EMERGED by Pankovski-a'!$A$3:$C$1205,1,FALSE)</f>
        <v>35</v>
      </c>
      <c r="J60" s="7">
        <f>VLOOKUP(C60,'EMERGED by Pankovski-a'!$A$3:$C$1205,2,FALSE)</f>
        <v>619</v>
      </c>
      <c r="K60" s="18">
        <f>VLOOKUP(C60,'EMERGED by Pankovski-a'!$A$3:$C$1205,3,FALSE)</f>
        <v>0</v>
      </c>
      <c r="P60" s="9"/>
      <c r="R60" s="10"/>
      <c r="S60" s="8"/>
      <c r="T60" s="8"/>
    </row>
    <row r="61" spans="1:20" x14ac:dyDescent="0.25">
      <c r="A61" s="11">
        <f t="shared" si="0"/>
        <v>267.07612690178809</v>
      </c>
      <c r="B61" s="4">
        <v>35.697000000000003</v>
      </c>
      <c r="C61" s="5">
        <f t="shared" si="1"/>
        <v>36</v>
      </c>
      <c r="E61" s="3">
        <v>7</v>
      </c>
      <c r="G61" s="3">
        <v>1</v>
      </c>
      <c r="H61" s="28">
        <v>0</v>
      </c>
      <c r="I61" s="30">
        <f>VLOOKUP(C61,'EMERGED by Pankovski-a'!$A$3:$C$1205,1,FALSE)</f>
        <v>36</v>
      </c>
      <c r="J61" s="7">
        <f>VLOOKUP(C61,'EMERGED by Pankovski-a'!$A$3:$C$1205,2,FALSE)</f>
        <v>271</v>
      </c>
      <c r="K61" s="18">
        <f>VLOOKUP(C61,'EMERGED by Pankovski-a'!$A$3:$C$1205,3,FALSE)</f>
        <v>2.2950110523844399E-18</v>
      </c>
      <c r="P61" s="9"/>
      <c r="R61" s="10"/>
      <c r="S61" s="8"/>
      <c r="T61" s="8"/>
    </row>
    <row r="62" spans="1:20" x14ac:dyDescent="0.25">
      <c r="A62" s="11">
        <f t="shared" si="0"/>
        <v>267.19200821875961</v>
      </c>
      <c r="B62" s="4">
        <v>36.448</v>
      </c>
      <c r="C62" s="5">
        <f t="shared" si="1"/>
        <v>36</v>
      </c>
      <c r="H62" s="28">
        <v>0</v>
      </c>
      <c r="I62" s="30">
        <f>VLOOKUP(C62,'EMERGED by Pankovski-a'!$A$3:$C$1205,1,FALSE)</f>
        <v>36</v>
      </c>
      <c r="J62" s="7">
        <f>VLOOKUP(C62,'EMERGED by Pankovski-a'!$A$3:$C$1205,2,FALSE)</f>
        <v>271</v>
      </c>
      <c r="K62" s="18">
        <f>VLOOKUP(C62,'EMERGED by Pankovski-a'!$A$3:$C$1205,3,FALSE)</f>
        <v>2.2950110523844399E-18</v>
      </c>
      <c r="P62" s="9"/>
      <c r="R62" s="10"/>
      <c r="S62" s="8"/>
      <c r="T62" s="8"/>
    </row>
    <row r="63" spans="1:20" x14ac:dyDescent="0.25">
      <c r="A63" s="11">
        <f t="shared" si="0"/>
        <v>267.25189735813035</v>
      </c>
      <c r="B63" s="4">
        <v>36.835999999999999</v>
      </c>
      <c r="C63" s="5">
        <f t="shared" si="1"/>
        <v>37</v>
      </c>
      <c r="H63" s="28">
        <v>0</v>
      </c>
      <c r="I63" s="30">
        <f>VLOOKUP(C63,'EMERGED by Pankovski-a'!$A$3:$C$1205,1,FALSE)</f>
        <v>37</v>
      </c>
      <c r="J63" s="7">
        <f>VLOOKUP(C63,'EMERGED by Pankovski-a'!$A$3:$C$1205,2,FALSE)</f>
        <v>620</v>
      </c>
      <c r="K63" s="18">
        <f>VLOOKUP(C63,'EMERGED by Pankovski-a'!$A$3:$C$1205,3,FALSE)</f>
        <v>0</v>
      </c>
      <c r="P63" s="9"/>
      <c r="R63" s="10"/>
      <c r="S63" s="8"/>
      <c r="T63" s="8"/>
    </row>
    <row r="64" spans="1:20" x14ac:dyDescent="0.25">
      <c r="A64" s="11">
        <f t="shared" si="0"/>
        <v>267.31303516687171</v>
      </c>
      <c r="B64" s="4">
        <v>37.231999999999999</v>
      </c>
      <c r="C64" s="5">
        <f t="shared" si="1"/>
        <v>37</v>
      </c>
      <c r="H64" s="28">
        <v>0</v>
      </c>
      <c r="I64" s="30">
        <f>VLOOKUP(C64,'EMERGED by Pankovski-a'!$A$3:$C$1205,1,FALSE)</f>
        <v>37</v>
      </c>
      <c r="J64" s="7">
        <f>VLOOKUP(C64,'EMERGED by Pankovski-a'!$A$3:$C$1205,2,FALSE)</f>
        <v>620</v>
      </c>
      <c r="K64" s="18">
        <f>VLOOKUP(C64,'EMERGED by Pankovski-a'!$A$3:$C$1205,3,FALSE)</f>
        <v>0</v>
      </c>
      <c r="P64" s="9"/>
      <c r="R64" s="10"/>
      <c r="S64" s="8"/>
      <c r="T64" s="8"/>
    </row>
    <row r="65" spans="1:20" x14ac:dyDescent="0.25">
      <c r="A65" s="11">
        <f t="shared" si="0"/>
        <v>267.37557693787943</v>
      </c>
      <c r="B65" s="4">
        <v>37.637</v>
      </c>
      <c r="C65" s="5">
        <f t="shared" si="1"/>
        <v>38</v>
      </c>
      <c r="H65" s="28">
        <v>0</v>
      </c>
      <c r="I65" s="30">
        <f>VLOOKUP(C65,'EMERGED by Pankovski-a'!$A$3:$C$1205,1,FALSE)</f>
        <v>38</v>
      </c>
      <c r="J65" s="7">
        <f>VLOOKUP(C65,'EMERGED by Pankovski-a'!$A$3:$C$1205,2,FALSE)</f>
        <v>383</v>
      </c>
      <c r="K65" s="18">
        <f>VLOOKUP(C65,'EMERGED by Pankovski-a'!$A$3:$C$1205,3,FALSE)</f>
        <v>1.1769647216803701E-22</v>
      </c>
      <c r="P65" s="9"/>
      <c r="R65" s="10"/>
      <c r="S65" s="8"/>
      <c r="T65" s="8"/>
    </row>
    <row r="66" spans="1:20" x14ac:dyDescent="0.25">
      <c r="A66" s="11">
        <f t="shared" si="0"/>
        <v>267.43952364996824</v>
      </c>
      <c r="B66" s="4">
        <v>38.051000000000002</v>
      </c>
      <c r="C66" s="5">
        <f t="shared" si="1"/>
        <v>38</v>
      </c>
      <c r="E66" s="3">
        <v>23</v>
      </c>
      <c r="G66" s="3">
        <v>1</v>
      </c>
      <c r="H66" s="28">
        <v>0</v>
      </c>
      <c r="I66" s="30">
        <f>VLOOKUP(C66,'EMERGED by Pankovski-a'!$A$3:$C$1205,1,FALSE)</f>
        <v>38</v>
      </c>
      <c r="J66" s="7">
        <f>VLOOKUP(C66,'EMERGED by Pankovski-a'!$A$3:$C$1205,2,FALSE)</f>
        <v>383</v>
      </c>
      <c r="K66" s="18">
        <f>VLOOKUP(C66,'EMERGED by Pankovski-a'!$A$3:$C$1205,3,FALSE)</f>
        <v>1.1769647216803701E-22</v>
      </c>
      <c r="P66" s="9"/>
      <c r="R66" s="10"/>
      <c r="S66" s="8"/>
      <c r="T66" s="8"/>
    </row>
    <row r="67" spans="1:20" x14ac:dyDescent="0.25">
      <c r="A67" s="11">
        <f t="shared" si="0"/>
        <v>267.54134477237034</v>
      </c>
      <c r="B67" s="4">
        <v>38.71</v>
      </c>
      <c r="C67" s="5">
        <f t="shared" si="1"/>
        <v>39</v>
      </c>
      <c r="D67" s="3">
        <v>1</v>
      </c>
      <c r="H67" s="28">
        <v>0</v>
      </c>
      <c r="I67" s="30">
        <f>VLOOKUP(C67,'EMERGED by Pankovski-a'!$A$3:$C$1205,1,FALSE)</f>
        <v>39</v>
      </c>
      <c r="J67" s="7">
        <f>VLOOKUP(C67,'EMERGED by Pankovski-a'!$A$3:$C$1205,2,FALSE)</f>
        <v>621</v>
      </c>
      <c r="K67" s="18">
        <f>VLOOKUP(C67,'EMERGED by Pankovski-a'!$A$3:$C$1205,3,FALSE)</f>
        <v>0</v>
      </c>
      <c r="P67" s="9"/>
      <c r="R67" s="10"/>
      <c r="S67" s="8"/>
      <c r="T67" s="8"/>
    </row>
    <row r="68" spans="1:20" x14ac:dyDescent="0.25">
      <c r="A68" s="11">
        <f t="shared" ref="A68:A131" si="2">2^(B68/1200)*261.6255653</f>
        <v>267.57163592340243</v>
      </c>
      <c r="B68" s="4">
        <v>38.905999999999999</v>
      </c>
      <c r="C68" s="5">
        <f t="shared" ref="C68:C131" si="3">ROUND(B68,0)</f>
        <v>39</v>
      </c>
      <c r="E68" s="3">
        <v>11</v>
      </c>
      <c r="G68" s="3">
        <v>1</v>
      </c>
      <c r="H68" s="28">
        <v>0</v>
      </c>
      <c r="I68" s="30">
        <f>VLOOKUP(C68,'EMERGED by Pankovski-a'!$A$3:$C$1205,1,FALSE)</f>
        <v>39</v>
      </c>
      <c r="J68" s="7">
        <f>VLOOKUP(C68,'EMERGED by Pankovski-a'!$A$3:$C$1205,2,FALSE)</f>
        <v>621</v>
      </c>
      <c r="K68" s="18">
        <f>VLOOKUP(C68,'EMERGED by Pankovski-a'!$A$3:$C$1205,3,FALSE)</f>
        <v>0</v>
      </c>
      <c r="P68" s="9"/>
      <c r="R68" s="10"/>
      <c r="S68" s="8"/>
      <c r="T68" s="8"/>
    </row>
    <row r="69" spans="1:20" x14ac:dyDescent="0.25">
      <c r="A69" s="11">
        <f t="shared" si="2"/>
        <v>267.70984416648321</v>
      </c>
      <c r="B69" s="4">
        <v>39.799999999999997</v>
      </c>
      <c r="C69" s="5">
        <f t="shared" si="3"/>
        <v>40</v>
      </c>
      <c r="H69" s="28">
        <v>0</v>
      </c>
      <c r="I69" s="30">
        <f>VLOOKUP(C69,'EMERGED by Pankovski-a'!$A$3:$C$1205,1,FALSE)</f>
        <v>40</v>
      </c>
      <c r="J69" s="7">
        <f>VLOOKUP(C69,'EMERGED by Pankovski-a'!$A$3:$C$1205,2,FALSE)</f>
        <v>347</v>
      </c>
      <c r="K69" s="18">
        <f>VLOOKUP(C69,'EMERGED by Pankovski-a'!$A$3:$C$1205,3,FALSE)</f>
        <v>2.74141843323612E-21</v>
      </c>
      <c r="P69" s="9"/>
      <c r="R69" s="10"/>
      <c r="S69" s="8"/>
      <c r="T69" s="8"/>
    </row>
    <row r="70" spans="1:20" x14ac:dyDescent="0.25">
      <c r="A70" s="11">
        <f t="shared" si="2"/>
        <v>267.74077300691738</v>
      </c>
      <c r="B70" s="4">
        <v>40</v>
      </c>
      <c r="C70" s="5">
        <f t="shared" si="3"/>
        <v>40</v>
      </c>
      <c r="D70" s="3">
        <v>1</v>
      </c>
      <c r="H70" s="28">
        <v>0</v>
      </c>
      <c r="I70" s="30">
        <f>VLOOKUP(C70,'EMERGED by Pankovski-a'!$A$3:$C$1205,1,FALSE)</f>
        <v>40</v>
      </c>
      <c r="J70" s="7">
        <f>VLOOKUP(C70,'EMERGED by Pankovski-a'!$A$3:$C$1205,2,FALSE)</f>
        <v>347</v>
      </c>
      <c r="K70" s="18">
        <f>VLOOKUP(C70,'EMERGED by Pankovski-a'!$A$3:$C$1205,3,FALSE)</f>
        <v>2.74141843323612E-21</v>
      </c>
      <c r="P70" s="9"/>
      <c r="R70" s="10"/>
      <c r="S70" s="8"/>
      <c r="T70" s="8"/>
    </row>
    <row r="71" spans="1:20" x14ac:dyDescent="0.25">
      <c r="A71" s="11">
        <f t="shared" si="2"/>
        <v>267.75747606648127</v>
      </c>
      <c r="B71" s="4">
        <v>40.107999999999997</v>
      </c>
      <c r="C71" s="5">
        <f t="shared" si="3"/>
        <v>40</v>
      </c>
      <c r="H71" s="28">
        <v>0</v>
      </c>
      <c r="I71" s="30">
        <f>VLOOKUP(C71,'EMERGED by Pankovski-a'!$A$3:$C$1205,1,FALSE)</f>
        <v>40</v>
      </c>
      <c r="J71" s="7">
        <f>VLOOKUP(C71,'EMERGED by Pankovski-a'!$A$3:$C$1205,2,FALSE)</f>
        <v>347</v>
      </c>
      <c r="K71" s="18">
        <f>VLOOKUP(C71,'EMERGED by Pankovski-a'!$A$3:$C$1205,3,FALSE)</f>
        <v>2.74141843323612E-21</v>
      </c>
      <c r="P71" s="9"/>
      <c r="R71" s="10"/>
      <c r="S71" s="8"/>
      <c r="T71" s="8"/>
    </row>
    <row r="72" spans="1:20" x14ac:dyDescent="0.25">
      <c r="A72" s="11">
        <f t="shared" si="2"/>
        <v>267.78144987103695</v>
      </c>
      <c r="B72" s="4">
        <v>40.262999999999998</v>
      </c>
      <c r="C72" s="5">
        <f t="shared" si="3"/>
        <v>40</v>
      </c>
      <c r="H72" s="28">
        <v>0</v>
      </c>
      <c r="I72" s="30">
        <f>VLOOKUP(C72,'EMERGED by Pankovski-a'!$A$3:$C$1205,1,FALSE)</f>
        <v>40</v>
      </c>
      <c r="J72" s="7">
        <f>VLOOKUP(C72,'EMERGED by Pankovski-a'!$A$3:$C$1205,2,FALSE)</f>
        <v>347</v>
      </c>
      <c r="K72" s="18">
        <f>VLOOKUP(C72,'EMERGED by Pankovski-a'!$A$3:$C$1205,3,FALSE)</f>
        <v>2.74141843323612E-21</v>
      </c>
      <c r="P72" s="9"/>
      <c r="R72" s="10"/>
      <c r="S72" s="8"/>
      <c r="T72" s="8"/>
    </row>
    <row r="73" spans="1:20" x14ac:dyDescent="0.25">
      <c r="A73" s="11">
        <f t="shared" si="2"/>
        <v>267.8547766317696</v>
      </c>
      <c r="B73" s="4">
        <v>40.737000000000002</v>
      </c>
      <c r="C73" s="5">
        <f t="shared" si="3"/>
        <v>41</v>
      </c>
      <c r="H73" s="28">
        <v>0</v>
      </c>
      <c r="I73" s="30">
        <f>VLOOKUP(C73,'EMERGED by Pankovski-a'!$A$3:$C$1205,1,FALSE)</f>
        <v>41</v>
      </c>
      <c r="J73" s="7">
        <f>VLOOKUP(C73,'EMERGED by Pankovski-a'!$A$3:$C$1205,2,FALSE)</f>
        <v>622</v>
      </c>
      <c r="K73" s="18">
        <f>VLOOKUP(C73,'EMERGED by Pankovski-a'!$A$3:$C$1205,3,FALSE)</f>
        <v>0</v>
      </c>
      <c r="P73" s="9"/>
      <c r="R73" s="10"/>
      <c r="S73" s="6"/>
      <c r="T73" s="8"/>
    </row>
    <row r="74" spans="1:20" x14ac:dyDescent="0.25">
      <c r="A74" s="11">
        <f t="shared" si="2"/>
        <v>267.9046007786323</v>
      </c>
      <c r="B74" s="4">
        <v>41.058999999999997</v>
      </c>
      <c r="C74" s="5">
        <f t="shared" si="3"/>
        <v>41</v>
      </c>
      <c r="E74" s="3">
        <v>5</v>
      </c>
      <c r="H74" s="28">
        <v>0</v>
      </c>
      <c r="I74" s="30">
        <f>VLOOKUP(C74,'EMERGED by Pankovski-a'!$A$3:$C$1205,1,FALSE)</f>
        <v>41</v>
      </c>
      <c r="J74" s="7">
        <f>VLOOKUP(C74,'EMERGED by Pankovski-a'!$A$3:$C$1205,2,FALSE)</f>
        <v>622</v>
      </c>
      <c r="K74" s="18">
        <f>VLOOKUP(C74,'EMERGED by Pankovski-a'!$A$3:$C$1205,3,FALSE)</f>
        <v>0</v>
      </c>
      <c r="P74" s="9"/>
      <c r="R74" s="10"/>
      <c r="S74" s="8"/>
      <c r="T74" s="8"/>
    </row>
    <row r="75" spans="1:20" x14ac:dyDescent="0.25">
      <c r="A75" s="11">
        <f t="shared" si="2"/>
        <v>268.00675377461567</v>
      </c>
      <c r="B75" s="4">
        <v>41.719000000000001</v>
      </c>
      <c r="C75" s="5">
        <f t="shared" si="3"/>
        <v>42</v>
      </c>
      <c r="E75" s="3">
        <v>41</v>
      </c>
      <c r="G75" s="3">
        <v>1</v>
      </c>
      <c r="H75" s="28">
        <v>0</v>
      </c>
      <c r="I75" s="30">
        <f>VLOOKUP(C75,'EMERGED by Pankovski-a'!$A$3:$C$1205,1,FALSE)</f>
        <v>42</v>
      </c>
      <c r="J75" s="7">
        <f>VLOOKUP(C75,'EMERGED by Pankovski-a'!$A$3:$C$1205,2,FALSE)</f>
        <v>36</v>
      </c>
      <c r="K75" s="18">
        <f>VLOOKUP(C75,'EMERGED by Pankovski-a'!$A$3:$C$1205,3,FALSE)</f>
        <v>4.9279603663809502E-6</v>
      </c>
      <c r="P75" s="9"/>
      <c r="R75" s="10"/>
      <c r="S75" s="8"/>
      <c r="T75" s="8"/>
    </row>
    <row r="76" spans="1:20" x14ac:dyDescent="0.25">
      <c r="A76" s="11">
        <f t="shared" si="2"/>
        <v>268.16625219141054</v>
      </c>
      <c r="B76" s="4">
        <v>42.749000000000002</v>
      </c>
      <c r="C76" s="5">
        <f t="shared" si="3"/>
        <v>43</v>
      </c>
      <c r="E76" s="3">
        <v>41</v>
      </c>
      <c r="G76" s="3">
        <v>1</v>
      </c>
      <c r="H76" s="28">
        <v>0</v>
      </c>
      <c r="I76" s="30">
        <f>VLOOKUP(C76,'EMERGED by Pankovski-a'!$A$3:$C$1205,1,FALSE)</f>
        <v>43</v>
      </c>
      <c r="J76" s="7">
        <f>VLOOKUP(C76,'EMERGED by Pankovski-a'!$A$3:$C$1205,2,FALSE)</f>
        <v>623</v>
      </c>
      <c r="K76" s="18">
        <f>VLOOKUP(C76,'EMERGED by Pankovski-a'!$A$3:$C$1205,3,FALSE)</f>
        <v>0</v>
      </c>
      <c r="P76" s="9"/>
      <c r="R76" s="10"/>
      <c r="S76" s="8"/>
      <c r="T76" s="8"/>
    </row>
    <row r="77" spans="1:20" x14ac:dyDescent="0.25">
      <c r="A77" s="11">
        <f t="shared" si="2"/>
        <v>268.26834999810654</v>
      </c>
      <c r="B77" s="4">
        <v>43.408000000000001</v>
      </c>
      <c r="C77" s="5">
        <f t="shared" si="3"/>
        <v>43</v>
      </c>
      <c r="H77" s="28">
        <v>0</v>
      </c>
      <c r="I77" s="30">
        <f>VLOOKUP(C77,'EMERGED by Pankovski-a'!$A$3:$C$1205,1,FALSE)</f>
        <v>43</v>
      </c>
      <c r="J77" s="7">
        <f>VLOOKUP(C77,'EMERGED by Pankovski-a'!$A$3:$C$1205,2,FALSE)</f>
        <v>623</v>
      </c>
      <c r="K77" s="18">
        <f>VLOOKUP(C77,'EMERGED by Pankovski-a'!$A$3:$C$1205,3,FALSE)</f>
        <v>0</v>
      </c>
      <c r="P77" s="9"/>
      <c r="R77" s="10"/>
      <c r="S77" s="8"/>
      <c r="T77" s="8"/>
    </row>
    <row r="78" spans="1:20" x14ac:dyDescent="0.25">
      <c r="A78" s="11">
        <f t="shared" si="2"/>
        <v>268.33390518775195</v>
      </c>
      <c r="B78" s="4">
        <v>43.831000000000003</v>
      </c>
      <c r="C78" s="5">
        <f t="shared" si="3"/>
        <v>44</v>
      </c>
      <c r="E78" s="3">
        <v>13</v>
      </c>
      <c r="G78" s="3">
        <v>1</v>
      </c>
      <c r="H78" s="28">
        <v>0</v>
      </c>
      <c r="I78" s="30">
        <f>VLOOKUP(C78,'EMERGED by Pankovski-a'!$A$3:$C$1205,1,FALSE)</f>
        <v>44</v>
      </c>
      <c r="J78" s="7">
        <f>VLOOKUP(C78,'EMERGED by Pankovski-a'!$A$3:$C$1205,2,FALSE)</f>
        <v>129</v>
      </c>
      <c r="K78" s="18">
        <f>VLOOKUP(C78,'EMERGED by Pankovski-a'!$A$3:$C$1205,3,FALSE)</f>
        <v>3.9677270799192504E-12</v>
      </c>
      <c r="P78" s="9"/>
      <c r="R78" s="10"/>
      <c r="S78" s="8"/>
      <c r="T78" s="8"/>
    </row>
    <row r="79" spans="1:20" x14ac:dyDescent="0.25">
      <c r="A79" s="11">
        <f t="shared" si="2"/>
        <v>268.51050342404545</v>
      </c>
      <c r="B79" s="4">
        <v>44.97</v>
      </c>
      <c r="C79" s="5">
        <f t="shared" si="3"/>
        <v>45</v>
      </c>
      <c r="E79" s="3">
        <v>19</v>
      </c>
      <c r="G79" s="3">
        <v>1</v>
      </c>
      <c r="H79" s="28">
        <v>0</v>
      </c>
      <c r="I79" s="30">
        <f>VLOOKUP(C79,'EMERGED by Pankovski-a'!$A$3:$C$1205,1,FALSE)</f>
        <v>45</v>
      </c>
      <c r="J79" s="7">
        <f>VLOOKUP(C79,'EMERGED by Pankovski-a'!$A$3:$C$1205,2,FALSE)</f>
        <v>624</v>
      </c>
      <c r="K79" s="18">
        <f>VLOOKUP(C79,'EMERGED by Pankovski-a'!$A$3:$C$1205,3,FALSE)</f>
        <v>0</v>
      </c>
      <c r="P79" s="9"/>
      <c r="R79" s="10"/>
      <c r="S79" s="8"/>
      <c r="T79" s="8"/>
    </row>
    <row r="80" spans="1:20" x14ac:dyDescent="0.25">
      <c r="A80" s="11">
        <f t="shared" si="2"/>
        <v>268.60218184097585</v>
      </c>
      <c r="B80" s="4">
        <v>45.561</v>
      </c>
      <c r="C80" s="5">
        <f t="shared" si="3"/>
        <v>46</v>
      </c>
      <c r="H80" s="28">
        <v>0</v>
      </c>
      <c r="I80" s="30">
        <f>VLOOKUP(C80,'EMERGED by Pankovski-a'!$A$3:$C$1205,1,FALSE)</f>
        <v>46</v>
      </c>
      <c r="J80" s="7">
        <f>VLOOKUP(C80,'EMERGED by Pankovski-a'!$A$3:$C$1205,2,FALSE)</f>
        <v>409</v>
      </c>
      <c r="K80" s="18">
        <f>VLOOKUP(C80,'EMERGED by Pankovski-a'!$A$3:$C$1205,3,FALSE)</f>
        <v>9.8310300406381602E-24</v>
      </c>
      <c r="P80" s="9"/>
      <c r="R80" s="10"/>
      <c r="S80" s="8"/>
      <c r="T80" s="8"/>
    </row>
    <row r="81" spans="1:20" x14ac:dyDescent="0.25">
      <c r="A81" s="11">
        <f t="shared" si="2"/>
        <v>268.6965300354442</v>
      </c>
      <c r="B81" s="4">
        <v>46.168999999999997</v>
      </c>
      <c r="C81" s="5">
        <f t="shared" si="3"/>
        <v>46</v>
      </c>
      <c r="E81" s="3">
        <v>37</v>
      </c>
      <c r="G81" s="3">
        <v>1</v>
      </c>
      <c r="H81" s="28">
        <v>0</v>
      </c>
      <c r="I81" s="30">
        <f>VLOOKUP(C81,'EMERGED by Pankovski-a'!$A$3:$C$1205,1,FALSE)</f>
        <v>46</v>
      </c>
      <c r="J81" s="7">
        <f>VLOOKUP(C81,'EMERGED by Pankovski-a'!$A$3:$C$1205,2,FALSE)</f>
        <v>409</v>
      </c>
      <c r="K81" s="18">
        <f>VLOOKUP(C81,'EMERGED by Pankovski-a'!$A$3:$C$1205,3,FALSE)</f>
        <v>9.8310300406381602E-24</v>
      </c>
      <c r="P81" s="9"/>
      <c r="R81" s="10"/>
      <c r="S81" s="8"/>
      <c r="T81" s="8"/>
    </row>
    <row r="82" spans="1:20" x14ac:dyDescent="0.25">
      <c r="A82" s="11">
        <f t="shared" si="2"/>
        <v>268.89293636337658</v>
      </c>
      <c r="B82" s="4">
        <v>47.433999999999997</v>
      </c>
      <c r="C82" s="5">
        <f t="shared" si="3"/>
        <v>47</v>
      </c>
      <c r="E82" s="3">
        <v>37</v>
      </c>
      <c r="G82" s="3">
        <v>1</v>
      </c>
      <c r="H82" s="28">
        <v>0</v>
      </c>
      <c r="I82" s="30">
        <f>VLOOKUP(C82,'EMERGED by Pankovski-a'!$A$3:$C$1205,1,FALSE)</f>
        <v>47</v>
      </c>
      <c r="J82" s="7">
        <f>VLOOKUP(C82,'EMERGED by Pankovski-a'!$A$3:$C$1205,2,FALSE)</f>
        <v>625</v>
      </c>
      <c r="K82" s="18">
        <f>VLOOKUP(C82,'EMERGED by Pankovski-a'!$A$3:$C$1205,3,FALSE)</f>
        <v>0</v>
      </c>
      <c r="P82" s="9"/>
      <c r="R82" s="10"/>
      <c r="S82" s="8"/>
      <c r="T82" s="8"/>
    </row>
    <row r="83" spans="1:20" x14ac:dyDescent="0.25">
      <c r="A83" s="11">
        <f t="shared" si="2"/>
        <v>269.10052216765155</v>
      </c>
      <c r="B83" s="4">
        <v>48.77</v>
      </c>
      <c r="C83" s="5">
        <f t="shared" si="3"/>
        <v>49</v>
      </c>
      <c r="E83" s="3">
        <v>7</v>
      </c>
      <c r="G83" s="3">
        <v>1</v>
      </c>
      <c r="H83" s="28">
        <v>0</v>
      </c>
      <c r="I83" s="30">
        <f>VLOOKUP(C83,'EMERGED by Pankovski-a'!$A$3:$C$1205,1,FALSE)</f>
        <v>49</v>
      </c>
      <c r="J83" s="7">
        <f>VLOOKUP(C83,'EMERGED by Pankovski-a'!$A$3:$C$1205,2,FALSE)</f>
        <v>626</v>
      </c>
      <c r="K83" s="18">
        <f>VLOOKUP(C83,'EMERGED by Pankovski-a'!$A$3:$C$1205,3,FALSE)</f>
        <v>0</v>
      </c>
      <c r="P83" s="9"/>
      <c r="R83" s="10"/>
      <c r="S83" s="8"/>
      <c r="T83" s="8"/>
    </row>
    <row r="84" spans="1:20" x14ac:dyDescent="0.25">
      <c r="A84" s="11">
        <f t="shared" si="2"/>
        <v>269.16208287655252</v>
      </c>
      <c r="B84" s="4">
        <v>49.165999999999997</v>
      </c>
      <c r="C84" s="5">
        <f t="shared" si="3"/>
        <v>49</v>
      </c>
      <c r="H84" s="28">
        <v>0</v>
      </c>
      <c r="I84" s="30">
        <f>VLOOKUP(C84,'EMERGED by Pankovski-a'!$A$3:$C$1205,1,FALSE)</f>
        <v>49</v>
      </c>
      <c r="J84" s="7">
        <f>VLOOKUP(C84,'EMERGED by Pankovski-a'!$A$3:$C$1205,2,FALSE)</f>
        <v>626</v>
      </c>
      <c r="K84" s="18">
        <f>VLOOKUP(C84,'EMERGED by Pankovski-a'!$A$3:$C$1205,3,FALSE)</f>
        <v>0</v>
      </c>
      <c r="P84" s="9"/>
      <c r="R84" s="10"/>
      <c r="S84" s="8"/>
      <c r="T84" s="8"/>
    </row>
    <row r="85" spans="1:20" x14ac:dyDescent="0.25">
      <c r="A85" s="11">
        <f t="shared" si="2"/>
        <v>269.2886685637489</v>
      </c>
      <c r="B85" s="4">
        <v>49.98</v>
      </c>
      <c r="C85" s="5">
        <f t="shared" si="3"/>
        <v>50</v>
      </c>
      <c r="E85" s="3">
        <v>239</v>
      </c>
      <c r="H85" s="28">
        <v>0</v>
      </c>
      <c r="I85" s="30">
        <f>VLOOKUP(C85,'EMERGED by Pankovski-a'!$A$3:$C$1205,1,FALSE)</f>
        <v>50</v>
      </c>
      <c r="J85" s="7">
        <f>VLOOKUP(C85,'EMERGED by Pankovski-a'!$A$3:$C$1205,2,FALSE)</f>
        <v>136</v>
      </c>
      <c r="K85" s="18">
        <f>VLOOKUP(C85,'EMERGED by Pankovski-a'!$A$3:$C$1205,3,FALSE)</f>
        <v>2.30010860561739E-12</v>
      </c>
      <c r="P85" s="9"/>
      <c r="R85" s="10"/>
      <c r="S85" s="8"/>
      <c r="T85" s="8"/>
    </row>
    <row r="86" spans="1:20" x14ac:dyDescent="0.25">
      <c r="A86" s="11">
        <f t="shared" si="2"/>
        <v>269.29177952640799</v>
      </c>
      <c r="B86" s="4">
        <v>50</v>
      </c>
      <c r="C86" s="5">
        <f t="shared" si="3"/>
        <v>50</v>
      </c>
      <c r="D86" s="3">
        <v>1</v>
      </c>
      <c r="H86" s="28">
        <v>0</v>
      </c>
      <c r="I86" s="30">
        <f>VLOOKUP(C86,'EMERGED by Pankovski-a'!$A$3:$C$1205,1,FALSE)</f>
        <v>50</v>
      </c>
      <c r="J86" s="7">
        <f>VLOOKUP(C86,'EMERGED by Pankovski-a'!$A$3:$C$1205,2,FALSE)</f>
        <v>136</v>
      </c>
      <c r="K86" s="18">
        <f>VLOOKUP(C86,'EMERGED by Pankovski-a'!$A$3:$C$1205,3,FALSE)</f>
        <v>2.30010860561739E-12</v>
      </c>
      <c r="P86" s="9"/>
      <c r="R86" s="10"/>
      <c r="S86" s="8"/>
      <c r="T86" s="8"/>
    </row>
    <row r="87" spans="1:20" x14ac:dyDescent="0.25">
      <c r="A87" s="11">
        <f t="shared" si="2"/>
        <v>269.32040206920448</v>
      </c>
      <c r="B87" s="4">
        <v>50.183999999999997</v>
      </c>
      <c r="C87" s="5">
        <f t="shared" si="3"/>
        <v>50</v>
      </c>
      <c r="E87" s="3">
        <v>17</v>
      </c>
      <c r="G87" s="3">
        <v>1</v>
      </c>
      <c r="H87" s="28">
        <v>0</v>
      </c>
      <c r="I87" s="30">
        <f>VLOOKUP(C87,'EMERGED by Pankovski-a'!$A$3:$C$1205,1,FALSE)</f>
        <v>50</v>
      </c>
      <c r="J87" s="7">
        <f>VLOOKUP(C87,'EMERGED by Pankovski-a'!$A$3:$C$1205,2,FALSE)</f>
        <v>136</v>
      </c>
      <c r="K87" s="18">
        <f>VLOOKUP(C87,'EMERGED by Pankovski-a'!$A$3:$C$1205,3,FALSE)</f>
        <v>2.30010860561739E-12</v>
      </c>
      <c r="P87" s="9"/>
      <c r="R87" s="10"/>
      <c r="S87" s="8"/>
      <c r="T87" s="8"/>
    </row>
    <row r="88" spans="1:20" x14ac:dyDescent="0.25">
      <c r="A88" s="11">
        <f t="shared" si="2"/>
        <v>269.55354013493621</v>
      </c>
      <c r="B88" s="4">
        <v>51.682000000000002</v>
      </c>
      <c r="C88" s="5">
        <f t="shared" si="3"/>
        <v>52</v>
      </c>
      <c r="E88" s="3">
        <v>17</v>
      </c>
      <c r="G88" s="3">
        <v>1</v>
      </c>
      <c r="H88" s="28">
        <v>0</v>
      </c>
      <c r="I88" s="30">
        <f>VLOOKUP(C88,'EMERGED by Pankovski-a'!$A$3:$C$1205,1,FALSE)</f>
        <v>52</v>
      </c>
      <c r="J88" s="7">
        <f>VLOOKUP(C88,'EMERGED by Pankovski-a'!$A$3:$C$1205,2,FALSE)</f>
        <v>523</v>
      </c>
      <c r="K88" s="18">
        <f>VLOOKUP(C88,'EMERGED by Pankovski-a'!$A$3:$C$1205,3,FALSE)</f>
        <v>9.8824966170068203E-29</v>
      </c>
      <c r="P88" s="9"/>
      <c r="R88" s="10"/>
      <c r="S88" s="8"/>
      <c r="T88" s="8"/>
    </row>
    <row r="89" spans="1:20" x14ac:dyDescent="0.25">
      <c r="A89" s="11">
        <f t="shared" si="2"/>
        <v>269.80137306283132</v>
      </c>
      <c r="B89" s="4">
        <v>53.273000000000003</v>
      </c>
      <c r="C89" s="5">
        <f t="shared" si="3"/>
        <v>53</v>
      </c>
      <c r="E89" s="3">
        <v>11</v>
      </c>
      <c r="G89" s="3">
        <v>1</v>
      </c>
      <c r="H89" s="28">
        <v>0</v>
      </c>
      <c r="I89" s="30">
        <f>VLOOKUP(C89,'EMERGED by Pankovski-a'!$A$3:$C$1205,1,FALSE)</f>
        <v>53</v>
      </c>
      <c r="J89" s="7">
        <f>VLOOKUP(C89,'EMERGED by Pankovski-a'!$A$3:$C$1205,2,FALSE)</f>
        <v>628</v>
      </c>
      <c r="K89" s="18">
        <f>VLOOKUP(C89,'EMERGED by Pankovski-a'!$A$3:$C$1205,3,FALSE)</f>
        <v>0</v>
      </c>
      <c r="P89" s="9"/>
      <c r="R89" s="10"/>
      <c r="S89" s="8"/>
      <c r="T89" s="8"/>
    </row>
    <row r="90" spans="1:20" x14ac:dyDescent="0.25">
      <c r="A90" s="11">
        <f t="shared" si="2"/>
        <v>269.93106592002556</v>
      </c>
      <c r="B90" s="4">
        <v>54.104999999999997</v>
      </c>
      <c r="C90" s="5">
        <f t="shared" si="3"/>
        <v>54</v>
      </c>
      <c r="H90" s="28">
        <v>0</v>
      </c>
      <c r="I90" s="30">
        <f>VLOOKUP(C90,'EMERGED by Pankovski-a'!$A$3:$C$1205,1,FALSE)</f>
        <v>54</v>
      </c>
      <c r="J90" s="7">
        <f>VLOOKUP(C90,'EMERGED by Pankovski-a'!$A$3:$C$1205,2,FALSE)</f>
        <v>593</v>
      </c>
      <c r="K90" s="18">
        <f>VLOOKUP(C90,'EMERGED by Pankovski-a'!$A$3:$C$1205,3,FALSE)</f>
        <v>1.1231086475362099E-37</v>
      </c>
      <c r="P90" s="9"/>
      <c r="R90" s="10"/>
      <c r="S90" s="8"/>
      <c r="T90" s="8"/>
    </row>
    <row r="91" spans="1:20" x14ac:dyDescent="0.25">
      <c r="A91" s="11">
        <f t="shared" si="2"/>
        <v>270.06503297077785</v>
      </c>
      <c r="B91" s="4">
        <v>54.963999999999999</v>
      </c>
      <c r="C91" s="5">
        <f t="shared" si="3"/>
        <v>55</v>
      </c>
      <c r="E91" s="3">
        <v>31</v>
      </c>
      <c r="G91" s="3">
        <v>1</v>
      </c>
      <c r="H91" s="28">
        <v>0</v>
      </c>
      <c r="I91" s="30">
        <f>VLOOKUP(C91,'EMERGED by Pankovski-a'!$A$3:$C$1205,1,FALSE)</f>
        <v>55</v>
      </c>
      <c r="J91" s="7">
        <f>VLOOKUP(C91,'EMERGED by Pankovski-a'!$A$3:$C$1205,2,FALSE)</f>
        <v>629</v>
      </c>
      <c r="K91" s="18">
        <f>VLOOKUP(C91,'EMERGED by Pankovski-a'!$A$3:$C$1205,3,FALSE)</f>
        <v>0</v>
      </c>
      <c r="P91" s="9"/>
      <c r="R91" s="10"/>
      <c r="S91" s="8"/>
      <c r="T91" s="8"/>
    </row>
    <row r="92" spans="1:20" x14ac:dyDescent="0.25">
      <c r="A92" s="11">
        <f t="shared" si="2"/>
        <v>270.15677400938029</v>
      </c>
      <c r="B92" s="4">
        <v>55.552</v>
      </c>
      <c r="C92" s="5">
        <f t="shared" si="3"/>
        <v>56</v>
      </c>
      <c r="H92" s="28">
        <v>0</v>
      </c>
      <c r="I92" s="30">
        <f>VLOOKUP(C92,'EMERGED by Pankovski-a'!$A$3:$C$1205,1,FALSE)</f>
        <v>56</v>
      </c>
      <c r="J92" s="7">
        <f>VLOOKUP(C92,'EMERGED by Pankovski-a'!$A$3:$C$1205,2,FALSE)</f>
        <v>397</v>
      </c>
      <c r="K92" s="18">
        <f>VLOOKUP(C92,'EMERGED by Pankovski-a'!$A$3:$C$1205,3,FALSE)</f>
        <v>3.1772881054693001E-23</v>
      </c>
      <c r="P92" s="9"/>
      <c r="R92" s="10"/>
      <c r="S92" s="8"/>
      <c r="T92" s="8"/>
    </row>
    <row r="93" spans="1:20" x14ac:dyDescent="0.25">
      <c r="A93" s="11">
        <f t="shared" si="2"/>
        <v>270.20343659167395</v>
      </c>
      <c r="B93" s="4">
        <v>55.850999999999999</v>
      </c>
      <c r="C93" s="5">
        <f t="shared" si="3"/>
        <v>56</v>
      </c>
      <c r="H93" s="28">
        <v>0</v>
      </c>
      <c r="I93" s="30">
        <f>VLOOKUP(C93,'EMERGED by Pankovski-a'!$A$3:$C$1205,1,FALSE)</f>
        <v>56</v>
      </c>
      <c r="J93" s="7">
        <f>VLOOKUP(C93,'EMERGED by Pankovski-a'!$A$3:$C$1205,2,FALSE)</f>
        <v>397</v>
      </c>
      <c r="K93" s="18">
        <f>VLOOKUP(C93,'EMERGED by Pankovski-a'!$A$3:$C$1205,3,FALSE)</f>
        <v>3.1772881054693001E-23</v>
      </c>
      <c r="P93" s="9"/>
      <c r="R93" s="10"/>
      <c r="S93" s="8"/>
      <c r="T93" s="8"/>
    </row>
    <row r="94" spans="1:20" x14ac:dyDescent="0.25">
      <c r="A94" s="11">
        <f t="shared" si="2"/>
        <v>270.27430421730008</v>
      </c>
      <c r="B94" s="4">
        <v>56.305</v>
      </c>
      <c r="C94" s="5">
        <f t="shared" si="3"/>
        <v>56</v>
      </c>
      <c r="H94" s="28">
        <v>0</v>
      </c>
      <c r="I94" s="30">
        <f>VLOOKUP(C94,'EMERGED by Pankovski-a'!$A$3:$C$1205,1,FALSE)</f>
        <v>56</v>
      </c>
      <c r="J94" s="7">
        <f>VLOOKUP(C94,'EMERGED by Pankovski-a'!$A$3:$C$1205,2,FALSE)</f>
        <v>397</v>
      </c>
      <c r="K94" s="18">
        <f>VLOOKUP(C94,'EMERGED by Pankovski-a'!$A$3:$C$1205,3,FALSE)</f>
        <v>3.1772881054693001E-23</v>
      </c>
      <c r="P94" s="9"/>
      <c r="R94" s="10"/>
      <c r="S94" s="8"/>
      <c r="T94" s="8"/>
    </row>
    <row r="95" spans="1:20" x14ac:dyDescent="0.25">
      <c r="A95" s="11">
        <f t="shared" si="2"/>
        <v>270.31255548103775</v>
      </c>
      <c r="B95" s="4">
        <v>56.55</v>
      </c>
      <c r="C95" s="5">
        <f t="shared" si="3"/>
        <v>57</v>
      </c>
      <c r="E95" s="3">
        <v>23</v>
      </c>
      <c r="H95" s="28">
        <v>0</v>
      </c>
      <c r="I95" s="30">
        <f>VLOOKUP(C95,'EMERGED by Pankovski-a'!$A$3:$C$1205,1,FALSE)</f>
        <v>57</v>
      </c>
      <c r="J95" s="7">
        <f>VLOOKUP(C95,'EMERGED by Pankovski-a'!$A$3:$C$1205,2,FALSE)</f>
        <v>630</v>
      </c>
      <c r="K95" s="18">
        <f>VLOOKUP(C95,'EMERGED by Pankovski-a'!$A$3:$C$1205,3,FALSE)</f>
        <v>0</v>
      </c>
      <c r="P95" s="9"/>
      <c r="R95" s="10"/>
      <c r="S95" s="8"/>
      <c r="T95" s="8"/>
    </row>
    <row r="96" spans="1:20" x14ac:dyDescent="0.25">
      <c r="A96" s="11">
        <f t="shared" si="2"/>
        <v>270.34643969266773</v>
      </c>
      <c r="B96" s="4">
        <v>56.767000000000003</v>
      </c>
      <c r="C96" s="5">
        <f t="shared" si="3"/>
        <v>57</v>
      </c>
      <c r="E96" s="3">
        <v>31</v>
      </c>
      <c r="G96" s="3">
        <v>1</v>
      </c>
      <c r="H96" s="28">
        <v>0</v>
      </c>
      <c r="I96" s="30">
        <f>VLOOKUP(C96,'EMERGED by Pankovski-a'!$A$3:$C$1205,1,FALSE)</f>
        <v>57</v>
      </c>
      <c r="J96" s="7">
        <f>VLOOKUP(C96,'EMERGED by Pankovski-a'!$A$3:$C$1205,2,FALSE)</f>
        <v>630</v>
      </c>
      <c r="K96" s="18">
        <f>VLOOKUP(C96,'EMERGED by Pankovski-a'!$A$3:$C$1205,3,FALSE)</f>
        <v>0</v>
      </c>
      <c r="P96" s="9"/>
      <c r="R96" s="10"/>
      <c r="S96" s="8"/>
      <c r="T96" s="8"/>
    </row>
    <row r="97" spans="1:20" x14ac:dyDescent="0.25">
      <c r="A97" s="11">
        <f t="shared" si="2"/>
        <v>270.4942057437479</v>
      </c>
      <c r="B97" s="4">
        <v>57.713000000000001</v>
      </c>
      <c r="C97" s="5">
        <f t="shared" si="3"/>
        <v>58</v>
      </c>
      <c r="H97" s="28">
        <v>0</v>
      </c>
      <c r="I97" s="30">
        <f>VLOOKUP(C97,'EMERGED by Pankovski-a'!$A$3:$C$1205,1,FALSE)</f>
        <v>58</v>
      </c>
      <c r="J97" s="7">
        <f>VLOOKUP(C97,'EMERGED by Pankovski-a'!$A$3:$C$1205,2,FALSE)</f>
        <v>370</v>
      </c>
      <c r="K97" s="18">
        <f>VLOOKUP(C97,'EMERGED by Pankovski-a'!$A$3:$C$1205,3,FALSE)</f>
        <v>4.2804260169343997E-22</v>
      </c>
      <c r="P97" s="9"/>
      <c r="R97" s="10"/>
      <c r="S97" s="8"/>
      <c r="T97" s="8"/>
    </row>
    <row r="98" spans="1:20" x14ac:dyDescent="0.25">
      <c r="A98" s="11">
        <f t="shared" si="2"/>
        <v>270.54467712823657</v>
      </c>
      <c r="B98" s="4">
        <v>58.036000000000001</v>
      </c>
      <c r="C98" s="5">
        <f t="shared" si="3"/>
        <v>58</v>
      </c>
      <c r="H98" s="28">
        <v>0</v>
      </c>
      <c r="I98" s="30">
        <f>VLOOKUP(C98,'EMERGED by Pankovski-a'!$A$3:$C$1205,1,FALSE)</f>
        <v>58</v>
      </c>
      <c r="J98" s="7">
        <f>VLOOKUP(C98,'EMERGED by Pankovski-a'!$A$3:$C$1205,2,FALSE)</f>
        <v>370</v>
      </c>
      <c r="K98" s="18">
        <f>VLOOKUP(C98,'EMERGED by Pankovski-a'!$A$3:$C$1205,3,FALSE)</f>
        <v>4.2804260169343997E-22</v>
      </c>
      <c r="P98" s="9"/>
      <c r="R98" s="10"/>
      <c r="S98" s="8"/>
      <c r="T98" s="8"/>
    </row>
    <row r="99" spans="1:20" x14ac:dyDescent="0.25">
      <c r="A99" s="11">
        <f t="shared" si="2"/>
        <v>270.6472114663469</v>
      </c>
      <c r="B99" s="4">
        <v>58.692</v>
      </c>
      <c r="C99" s="5">
        <f t="shared" si="3"/>
        <v>59</v>
      </c>
      <c r="E99" s="3">
        <v>29</v>
      </c>
      <c r="G99" s="3">
        <v>1</v>
      </c>
      <c r="H99" s="28">
        <v>0</v>
      </c>
      <c r="I99" s="30">
        <f>VLOOKUP(C99,'EMERGED by Pankovski-a'!$A$3:$C$1205,1,FALSE)</f>
        <v>59</v>
      </c>
      <c r="J99" s="7">
        <f>VLOOKUP(C99,'EMERGED by Pankovski-a'!$A$3:$C$1205,2,FALSE)</f>
        <v>631</v>
      </c>
      <c r="K99" s="18">
        <f>VLOOKUP(C99,'EMERGED by Pankovski-a'!$A$3:$C$1205,3,FALSE)</f>
        <v>0</v>
      </c>
      <c r="P99" s="9"/>
      <c r="R99" s="10"/>
      <c r="S99" s="8"/>
      <c r="T99" s="8"/>
    </row>
    <row r="100" spans="1:20" x14ac:dyDescent="0.25">
      <c r="A100" s="11">
        <f t="shared" si="2"/>
        <v>270.80546565905502</v>
      </c>
      <c r="B100" s="4">
        <v>59.704000000000001</v>
      </c>
      <c r="C100" s="5">
        <f t="shared" si="3"/>
        <v>60</v>
      </c>
      <c r="H100" s="28">
        <v>0</v>
      </c>
      <c r="I100" s="30">
        <f>VLOOKUP(C100,'EMERGED by Pankovski-a'!$A$3:$C$1205,1,FALSE)</f>
        <v>60</v>
      </c>
      <c r="J100" s="7">
        <f>VLOOKUP(C100,'EMERGED by Pankovski-a'!$A$3:$C$1205,2,FALSE)</f>
        <v>536</v>
      </c>
      <c r="K100" s="18">
        <f>VLOOKUP(C100,'EMERGED by Pankovski-a'!$A$3:$C$1205,3,FALSE)</f>
        <v>1.15682732387115E-29</v>
      </c>
      <c r="P100" s="9"/>
      <c r="R100" s="10"/>
      <c r="S100" s="8"/>
      <c r="T100" s="8"/>
    </row>
    <row r="101" spans="1:20" x14ac:dyDescent="0.25">
      <c r="A101" s="11">
        <f t="shared" si="2"/>
        <v>270.85943709952375</v>
      </c>
      <c r="B101" s="4">
        <v>60.048999999999999</v>
      </c>
      <c r="C101" s="5">
        <f t="shared" si="3"/>
        <v>60</v>
      </c>
      <c r="H101" s="28">
        <v>0</v>
      </c>
      <c r="I101" s="30">
        <f>VLOOKUP(C101,'EMERGED by Pankovski-a'!$A$3:$C$1205,1,FALSE)</f>
        <v>60</v>
      </c>
      <c r="J101" s="7">
        <f>VLOOKUP(C101,'EMERGED by Pankovski-a'!$A$3:$C$1205,2,FALSE)</f>
        <v>536</v>
      </c>
      <c r="K101" s="18">
        <f>VLOOKUP(C101,'EMERGED by Pankovski-a'!$A$3:$C$1205,3,FALSE)</f>
        <v>1.15682732387115E-29</v>
      </c>
      <c r="P101" s="9"/>
      <c r="R101" s="10"/>
      <c r="S101" s="8"/>
      <c r="T101" s="8"/>
    </row>
    <row r="102" spans="1:20" x14ac:dyDescent="0.25">
      <c r="A102" s="11">
        <f t="shared" si="2"/>
        <v>270.96929046156373</v>
      </c>
      <c r="B102" s="4">
        <v>60.750999999999998</v>
      </c>
      <c r="C102" s="5">
        <f t="shared" si="3"/>
        <v>61</v>
      </c>
      <c r="E102" s="3">
        <v>29</v>
      </c>
      <c r="G102" s="3">
        <v>1</v>
      </c>
      <c r="H102" s="28">
        <v>0</v>
      </c>
      <c r="I102" s="30">
        <f>VLOOKUP(C102,'EMERGED by Pankovski-a'!$A$3:$C$1205,1,FALSE)</f>
        <v>61</v>
      </c>
      <c r="J102" s="7">
        <f>VLOOKUP(C102,'EMERGED by Pankovski-a'!$A$3:$C$1205,2,FALSE)</f>
        <v>632</v>
      </c>
      <c r="K102" s="18">
        <f>VLOOKUP(C102,'EMERGED by Pankovski-a'!$A$3:$C$1205,3,FALSE)</f>
        <v>0</v>
      </c>
      <c r="P102" s="9"/>
      <c r="R102" s="10"/>
      <c r="S102" s="8"/>
      <c r="T102" s="8"/>
    </row>
    <row r="103" spans="1:20" x14ac:dyDescent="0.25">
      <c r="A103" s="11">
        <f t="shared" si="2"/>
        <v>271.13916571789304</v>
      </c>
      <c r="B103" s="4">
        <v>61.835999999999999</v>
      </c>
      <c r="C103" s="5">
        <f t="shared" si="3"/>
        <v>62</v>
      </c>
      <c r="H103" s="28">
        <v>0</v>
      </c>
      <c r="I103" s="30">
        <f>VLOOKUP(C103,'EMERGED by Pankovski-a'!$A$3:$C$1205,1,FALSE)</f>
        <v>62</v>
      </c>
      <c r="J103" s="7">
        <f>VLOOKUP(C103,'EMERGED by Pankovski-a'!$A$3:$C$1205,2,FALSE)</f>
        <v>206</v>
      </c>
      <c r="K103" s="18">
        <f>VLOOKUP(C103,'EMERGED by Pankovski-a'!$A$3:$C$1205,3,FALSE)</f>
        <v>1.0718856163566399E-15</v>
      </c>
      <c r="P103" s="9"/>
      <c r="R103" s="10"/>
      <c r="S103" s="8"/>
      <c r="T103" s="8"/>
    </row>
    <row r="104" spans="1:20" x14ac:dyDescent="0.25">
      <c r="A104" s="11">
        <f t="shared" si="2"/>
        <v>271.31541611668172</v>
      </c>
      <c r="B104" s="4">
        <v>62.960999999999999</v>
      </c>
      <c r="C104" s="5">
        <f t="shared" si="3"/>
        <v>63</v>
      </c>
      <c r="E104" s="3">
        <v>7</v>
      </c>
      <c r="G104" s="3">
        <v>1</v>
      </c>
      <c r="H104" s="28">
        <v>0</v>
      </c>
      <c r="I104" s="30">
        <f>VLOOKUP(C104,'EMERGED by Pankovski-a'!$A$3:$C$1205,1,FALSE)</f>
        <v>63</v>
      </c>
      <c r="J104" s="7">
        <f>VLOOKUP(C104,'EMERGED by Pankovski-a'!$A$3:$C$1205,2,FALSE)</f>
        <v>633</v>
      </c>
      <c r="K104" s="18">
        <f>VLOOKUP(C104,'EMERGED by Pankovski-a'!$A$3:$C$1205,3,FALSE)</f>
        <v>0</v>
      </c>
      <c r="P104" s="9"/>
      <c r="R104" s="10"/>
      <c r="S104" s="8"/>
      <c r="T104" s="8"/>
    </row>
    <row r="105" spans="1:20" x14ac:dyDescent="0.25">
      <c r="A105" s="11">
        <f t="shared" si="2"/>
        <v>271.44850226922216</v>
      </c>
      <c r="B105" s="4">
        <v>63.81</v>
      </c>
      <c r="C105" s="5">
        <f t="shared" si="3"/>
        <v>64</v>
      </c>
      <c r="D105" s="3">
        <v>1</v>
      </c>
      <c r="H105" s="28">
        <v>0</v>
      </c>
      <c r="I105" s="30">
        <f>VLOOKUP(C105,'EMERGED by Pankovski-a'!$A$3:$C$1205,1,FALSE)</f>
        <v>64</v>
      </c>
      <c r="J105" s="7">
        <f>VLOOKUP(C105,'EMERGED by Pankovski-a'!$A$3:$C$1205,2,FALSE)</f>
        <v>71</v>
      </c>
      <c r="K105" s="18">
        <f>VLOOKUP(C105,'EMERGED by Pankovski-a'!$A$3:$C$1205,3,FALSE)</f>
        <v>1.9803876669784001E-8</v>
      </c>
      <c r="P105" s="9"/>
      <c r="R105" s="10"/>
      <c r="S105" s="8"/>
      <c r="T105" s="8"/>
    </row>
    <row r="106" spans="1:20" x14ac:dyDescent="0.25">
      <c r="A106" s="11">
        <f t="shared" si="2"/>
        <v>271.49821077271599</v>
      </c>
      <c r="B106" s="4">
        <v>64.126999999999995</v>
      </c>
      <c r="C106" s="5">
        <f t="shared" si="3"/>
        <v>64</v>
      </c>
      <c r="H106" s="28">
        <v>0</v>
      </c>
      <c r="I106" s="30">
        <f>VLOOKUP(C106,'EMERGED by Pankovski-a'!$A$3:$C$1205,1,FALSE)</f>
        <v>64</v>
      </c>
      <c r="J106" s="7">
        <f>VLOOKUP(C106,'EMERGED by Pankovski-a'!$A$3:$C$1205,2,FALSE)</f>
        <v>71</v>
      </c>
      <c r="K106" s="18">
        <f>VLOOKUP(C106,'EMERGED by Pankovski-a'!$A$3:$C$1205,3,FALSE)</f>
        <v>1.9803876669784001E-8</v>
      </c>
      <c r="P106" s="9"/>
      <c r="R106" s="10"/>
      <c r="S106" s="8"/>
      <c r="T106" s="8"/>
    </row>
    <row r="107" spans="1:20" x14ac:dyDescent="0.25">
      <c r="A107" s="11">
        <f t="shared" si="2"/>
        <v>271.68803355526688</v>
      </c>
      <c r="B107" s="4">
        <v>65.337000000000003</v>
      </c>
      <c r="C107" s="5">
        <f t="shared" si="3"/>
        <v>65</v>
      </c>
      <c r="E107" s="3">
        <v>13</v>
      </c>
      <c r="G107" s="3">
        <v>1</v>
      </c>
      <c r="H107" s="28">
        <v>0</v>
      </c>
      <c r="I107" s="30">
        <f>VLOOKUP(C107,'EMERGED by Pankovski-a'!$A$3:$C$1205,1,FALSE)</f>
        <v>65</v>
      </c>
      <c r="J107" s="7">
        <f>VLOOKUP(C107,'EMERGED by Pankovski-a'!$A$3:$C$1205,2,FALSE)</f>
        <v>634</v>
      </c>
      <c r="K107" s="18">
        <f>VLOOKUP(C107,'EMERGED by Pankovski-a'!$A$3:$C$1205,3,FALSE)</f>
        <v>0</v>
      </c>
      <c r="P107" s="9"/>
      <c r="R107" s="10"/>
      <c r="S107" s="8"/>
      <c r="T107" s="8"/>
    </row>
    <row r="108" spans="1:20" x14ac:dyDescent="0.25">
      <c r="A108" s="11">
        <f t="shared" si="2"/>
        <v>271.81879033416953</v>
      </c>
      <c r="B108" s="4">
        <v>66.17</v>
      </c>
      <c r="C108" s="5">
        <f t="shared" si="3"/>
        <v>66</v>
      </c>
      <c r="H108" s="28">
        <v>0</v>
      </c>
      <c r="I108" s="30">
        <f>VLOOKUP(C108,'EMERGED by Pankovski-a'!$A$3:$C$1205,1,FALSE)</f>
        <v>66</v>
      </c>
      <c r="J108" s="7">
        <f>VLOOKUP(C108,'EMERGED by Pankovski-a'!$A$3:$C$1205,2,FALSE)</f>
        <v>286</v>
      </c>
      <c r="K108" s="18">
        <f>VLOOKUP(C108,'EMERGED by Pankovski-a'!$A$3:$C$1205,3,FALSE)</f>
        <v>4.39857506994163E-19</v>
      </c>
      <c r="P108" s="9"/>
      <c r="R108" s="10"/>
      <c r="S108" s="8"/>
      <c r="T108" s="8"/>
    </row>
    <row r="109" spans="1:20" x14ac:dyDescent="0.25">
      <c r="A109" s="11">
        <f t="shared" si="2"/>
        <v>271.84532609796582</v>
      </c>
      <c r="B109" s="4">
        <v>66.338999999999999</v>
      </c>
      <c r="C109" s="5">
        <f t="shared" si="3"/>
        <v>66</v>
      </c>
      <c r="E109" s="3">
        <v>19</v>
      </c>
      <c r="G109" s="3">
        <v>1</v>
      </c>
      <c r="H109" s="28">
        <v>0</v>
      </c>
      <c r="I109" s="30">
        <f>VLOOKUP(C109,'EMERGED by Pankovski-a'!$A$3:$C$1205,1,FALSE)</f>
        <v>66</v>
      </c>
      <c r="J109" s="7">
        <f>VLOOKUP(C109,'EMERGED by Pankovski-a'!$A$3:$C$1205,2,FALSE)</f>
        <v>286</v>
      </c>
      <c r="K109" s="18">
        <f>VLOOKUP(C109,'EMERGED by Pankovski-a'!$A$3:$C$1205,3,FALSE)</f>
        <v>4.39857506994163E-19</v>
      </c>
      <c r="P109" s="9"/>
      <c r="R109" s="10"/>
      <c r="S109" s="8"/>
      <c r="T109" s="8"/>
    </row>
    <row r="110" spans="1:20" x14ac:dyDescent="0.25">
      <c r="A110" s="11">
        <f t="shared" si="2"/>
        <v>271.88537017154812</v>
      </c>
      <c r="B110" s="4">
        <v>66.593999999999994</v>
      </c>
      <c r="C110" s="5">
        <f t="shared" si="3"/>
        <v>67</v>
      </c>
      <c r="H110" s="28">
        <v>0</v>
      </c>
      <c r="I110" s="30">
        <f>VLOOKUP(C110,'EMERGED by Pankovski-a'!$A$3:$C$1205,1,FALSE)</f>
        <v>67</v>
      </c>
      <c r="J110" s="7">
        <f>VLOOKUP(C110,'EMERGED by Pankovski-a'!$A$3:$C$1205,2,FALSE)</f>
        <v>635</v>
      </c>
      <c r="K110" s="18">
        <f>VLOOKUP(C110,'EMERGED by Pankovski-a'!$A$3:$C$1205,3,FALSE)</f>
        <v>0</v>
      </c>
      <c r="P110" s="9"/>
      <c r="R110" s="10"/>
      <c r="S110" s="8"/>
      <c r="T110" s="8"/>
    </row>
    <row r="111" spans="1:20" x14ac:dyDescent="0.25">
      <c r="A111" s="11">
        <f t="shared" si="2"/>
        <v>271.8973060167927</v>
      </c>
      <c r="B111" s="4">
        <v>66.67</v>
      </c>
      <c r="C111" s="5">
        <f t="shared" si="3"/>
        <v>67</v>
      </c>
      <c r="D111" s="3">
        <v>1</v>
      </c>
      <c r="H111" s="28">
        <v>0</v>
      </c>
      <c r="I111" s="30">
        <f>VLOOKUP(C111,'EMERGED by Pankovski-a'!$A$3:$C$1205,1,FALSE)</f>
        <v>67</v>
      </c>
      <c r="J111" s="7">
        <f>VLOOKUP(C111,'EMERGED by Pankovski-a'!$A$3:$C$1205,2,FALSE)</f>
        <v>635</v>
      </c>
      <c r="K111" s="18">
        <f>VLOOKUP(C111,'EMERGED by Pankovski-a'!$A$3:$C$1205,3,FALSE)</f>
        <v>0</v>
      </c>
      <c r="P111" s="9"/>
      <c r="R111" s="10"/>
      <c r="S111" s="8"/>
      <c r="T111" s="8"/>
    </row>
    <row r="112" spans="1:20" x14ac:dyDescent="0.25">
      <c r="A112" s="11">
        <f t="shared" si="2"/>
        <v>272.09055112900165</v>
      </c>
      <c r="B112" s="4">
        <v>67.900000000000006</v>
      </c>
      <c r="C112" s="5">
        <f t="shared" si="3"/>
        <v>68</v>
      </c>
      <c r="E112" s="3">
        <v>13</v>
      </c>
      <c r="G112" s="3">
        <v>1</v>
      </c>
      <c r="H112" s="28">
        <v>0</v>
      </c>
      <c r="I112" s="30">
        <f>VLOOKUP(C112,'EMERGED by Pankovski-a'!$A$3:$C$1205,1,FALSE)</f>
        <v>68</v>
      </c>
      <c r="J112" s="7">
        <f>VLOOKUP(C112,'EMERGED by Pankovski-a'!$A$3:$C$1205,2,FALSE)</f>
        <v>197</v>
      </c>
      <c r="K112" s="18">
        <f>VLOOKUP(C112,'EMERGED by Pankovski-a'!$A$3:$C$1205,3,FALSE)</f>
        <v>2.43037942540684E-15</v>
      </c>
      <c r="P112" s="9"/>
      <c r="R112" s="10"/>
      <c r="S112" s="8"/>
      <c r="T112" s="8"/>
    </row>
    <row r="113" spans="1:20" x14ac:dyDescent="0.25">
      <c r="A113" s="11">
        <f t="shared" si="2"/>
        <v>272.30422312228745</v>
      </c>
      <c r="B113" s="4">
        <v>69.259</v>
      </c>
      <c r="C113" s="5">
        <f t="shared" si="3"/>
        <v>69</v>
      </c>
      <c r="H113" s="28">
        <v>0</v>
      </c>
      <c r="I113" s="30">
        <f>VLOOKUP(C113,'EMERGED by Pankovski-a'!$A$3:$C$1205,1,FALSE)</f>
        <v>69</v>
      </c>
      <c r="J113" s="7">
        <f>VLOOKUP(C113,'EMERGED by Pankovski-a'!$A$3:$C$1205,2,FALSE)</f>
        <v>636</v>
      </c>
      <c r="K113" s="18">
        <f>VLOOKUP(C113,'EMERGED by Pankovski-a'!$A$3:$C$1205,3,FALSE)</f>
        <v>0</v>
      </c>
      <c r="P113" s="9"/>
      <c r="R113" s="10"/>
      <c r="S113" s="8"/>
      <c r="T113" s="8"/>
    </row>
    <row r="114" spans="1:20" x14ac:dyDescent="0.25">
      <c r="A114" s="11">
        <f t="shared" si="2"/>
        <v>272.43653537929782</v>
      </c>
      <c r="B114" s="51">
        <v>70.099999999999994</v>
      </c>
      <c r="C114" s="5">
        <f t="shared" si="3"/>
        <v>70</v>
      </c>
      <c r="H114" s="28">
        <v>0</v>
      </c>
      <c r="I114" s="54">
        <f>VLOOKUP(C114,'EMERGED by Pankovski-a'!$A$3:$C$1205,1,FALSE)</f>
        <v>70</v>
      </c>
      <c r="J114" s="55">
        <f>VLOOKUP(C114,'EMERGED by Pankovski-a'!$A$3:$C$1205,2,FALSE)</f>
        <v>16</v>
      </c>
      <c r="K114" s="56">
        <f>VLOOKUP(C114,'EMERGED by Pankovski-a'!$A$3:$C$1205,3,FALSE)</f>
        <v>3.9390698435557803E-4</v>
      </c>
      <c r="L114" s="57" t="s">
        <v>35</v>
      </c>
      <c r="M114" s="58" t="s">
        <v>61</v>
      </c>
      <c r="P114" s="9"/>
      <c r="R114" s="10"/>
      <c r="S114" s="8"/>
      <c r="T114" s="8"/>
    </row>
    <row r="115" spans="1:20" x14ac:dyDescent="0.25">
      <c r="A115" s="59">
        <f t="shared" si="2"/>
        <v>272.52656332491017</v>
      </c>
      <c r="B115" s="60">
        <v>70.671999999999997</v>
      </c>
      <c r="C115" s="5">
        <f t="shared" si="3"/>
        <v>71</v>
      </c>
      <c r="E115" s="3">
        <v>5</v>
      </c>
      <c r="G115" s="3">
        <v>1</v>
      </c>
      <c r="H115" s="61">
        <v>1</v>
      </c>
      <c r="I115" s="53">
        <f>VLOOKUP(C115,'EMERGED by Pankovski-a'!$A$3:$C$1205,1,FALSE)</f>
        <v>71</v>
      </c>
      <c r="J115" s="7">
        <f>VLOOKUP(C115,'EMERGED by Pankovski-a'!$A$3:$C$1205,2,FALSE)</f>
        <v>637</v>
      </c>
      <c r="K115" s="18">
        <f>VLOOKUP(C115,'EMERGED by Pankovski-a'!$A$3:$C$1205,3,FALSE)</f>
        <v>0</v>
      </c>
      <c r="P115" s="9"/>
      <c r="R115" s="10"/>
      <c r="S115" s="6"/>
      <c r="T115" s="8"/>
    </row>
    <row r="116" spans="1:20" x14ac:dyDescent="0.25">
      <c r="A116" s="11">
        <f t="shared" si="2"/>
        <v>272.7585379981864</v>
      </c>
      <c r="B116" s="4">
        <v>72.144999999999996</v>
      </c>
      <c r="C116" s="5">
        <f t="shared" si="3"/>
        <v>72</v>
      </c>
      <c r="H116" s="28">
        <v>0</v>
      </c>
      <c r="I116" s="30">
        <f>VLOOKUP(C116,'EMERGED by Pankovski-a'!$A$3:$C$1205,1,FALSE)</f>
        <v>72</v>
      </c>
      <c r="J116" s="7">
        <f>VLOOKUP(C116,'EMERGED by Pankovski-a'!$A$3:$C$1205,2,FALSE)</f>
        <v>231</v>
      </c>
      <c r="K116" s="18">
        <f>VLOOKUP(C116,'EMERGED by Pankovski-a'!$A$3:$C$1205,3,FALSE)</f>
        <v>1.3154131056333299E-16</v>
      </c>
      <c r="P116" s="9"/>
      <c r="R116" s="10"/>
      <c r="S116" s="8"/>
      <c r="T116" s="8"/>
    </row>
    <row r="117" spans="1:20" x14ac:dyDescent="0.25">
      <c r="A117" s="11">
        <f t="shared" si="2"/>
        <v>273.00064450301852</v>
      </c>
      <c r="B117" s="4">
        <v>73.680999999999997</v>
      </c>
      <c r="C117" s="5">
        <f t="shared" si="3"/>
        <v>74</v>
      </c>
      <c r="E117" s="3">
        <v>23</v>
      </c>
      <c r="G117" s="3">
        <v>1</v>
      </c>
      <c r="H117" s="28">
        <v>0</v>
      </c>
      <c r="I117" s="30">
        <f>VLOOKUP(C117,'EMERGED by Pankovski-a'!$A$3:$C$1205,1,FALSE)</f>
        <v>74</v>
      </c>
      <c r="J117" s="7">
        <f>VLOOKUP(C117,'EMERGED by Pankovski-a'!$A$3:$C$1205,2,FALSE)</f>
        <v>483</v>
      </c>
      <c r="K117" s="18">
        <f>VLOOKUP(C117,'EMERGED by Pankovski-a'!$A$3:$C$1205,3,FALSE)</f>
        <v>1.9133046303758899E-26</v>
      </c>
      <c r="P117" s="9"/>
      <c r="R117" s="10"/>
      <c r="S117" s="8"/>
      <c r="T117" s="8"/>
    </row>
    <row r="118" spans="1:20" x14ac:dyDescent="0.25">
      <c r="A118" s="11">
        <f t="shared" si="2"/>
        <v>273.12556462872948</v>
      </c>
      <c r="B118" s="4">
        <v>74.472999999999999</v>
      </c>
      <c r="C118" s="5">
        <f t="shared" si="3"/>
        <v>74</v>
      </c>
      <c r="H118" s="28">
        <v>0</v>
      </c>
      <c r="I118" s="30">
        <f>VLOOKUP(C118,'EMERGED by Pankovski-a'!$A$3:$C$1205,1,FALSE)</f>
        <v>74</v>
      </c>
      <c r="J118" s="7">
        <f>VLOOKUP(C118,'EMERGED by Pankovski-a'!$A$3:$C$1205,2,FALSE)</f>
        <v>483</v>
      </c>
      <c r="K118" s="18">
        <f>VLOOKUP(C118,'EMERGED by Pankovski-a'!$A$3:$C$1205,3,FALSE)</f>
        <v>1.9133046303758899E-26</v>
      </c>
      <c r="P118" s="9"/>
      <c r="R118" s="10"/>
      <c r="S118" s="8"/>
      <c r="T118" s="8"/>
    </row>
    <row r="119" spans="1:20" x14ac:dyDescent="0.25">
      <c r="A119" s="11">
        <f t="shared" si="2"/>
        <v>273.20871865554136</v>
      </c>
      <c r="B119" s="4">
        <v>75</v>
      </c>
      <c r="C119" s="5">
        <f t="shared" si="3"/>
        <v>75</v>
      </c>
      <c r="D119" s="3">
        <v>1</v>
      </c>
      <c r="H119" s="28">
        <v>0</v>
      </c>
      <c r="I119" s="30">
        <f>VLOOKUP(C119,'EMERGED by Pankovski-a'!$A$3:$C$1205,1,FALSE)</f>
        <v>75</v>
      </c>
      <c r="J119" s="7">
        <f>VLOOKUP(C119,'EMERGED by Pankovski-a'!$A$3:$C$1205,2,FALSE)</f>
        <v>639</v>
      </c>
      <c r="K119" s="18">
        <f>VLOOKUP(C119,'EMERGED by Pankovski-a'!$A$3:$C$1205,3,FALSE)</f>
        <v>0</v>
      </c>
      <c r="P119" s="9"/>
      <c r="R119" s="10"/>
      <c r="S119" s="8"/>
      <c r="T119" s="8"/>
    </row>
    <row r="120" spans="1:20" x14ac:dyDescent="0.25">
      <c r="A120" s="11">
        <f t="shared" si="2"/>
        <v>273.25338297302631</v>
      </c>
      <c r="B120" s="4">
        <v>75.283000000000001</v>
      </c>
      <c r="C120" s="5">
        <f t="shared" si="3"/>
        <v>75</v>
      </c>
      <c r="H120" s="28">
        <v>0</v>
      </c>
      <c r="I120" s="30">
        <f>VLOOKUP(C120,'EMERGED by Pankovski-a'!$A$3:$C$1205,1,FALSE)</f>
        <v>75</v>
      </c>
      <c r="J120" s="7">
        <f>VLOOKUP(C120,'EMERGED by Pankovski-a'!$A$3:$C$1205,2,FALSE)</f>
        <v>639</v>
      </c>
      <c r="K120" s="18">
        <f>VLOOKUP(C120,'EMERGED by Pankovski-a'!$A$3:$C$1205,3,FALSE)</f>
        <v>0</v>
      </c>
      <c r="P120" s="9"/>
      <c r="R120" s="10"/>
      <c r="S120" s="8"/>
      <c r="T120" s="8"/>
    </row>
    <row r="121" spans="1:20" x14ac:dyDescent="0.25">
      <c r="A121" s="11">
        <f t="shared" si="2"/>
        <v>273.30531639348072</v>
      </c>
      <c r="B121" s="4">
        <v>75.611999999999995</v>
      </c>
      <c r="C121" s="5">
        <f t="shared" si="3"/>
        <v>76</v>
      </c>
      <c r="H121" s="28">
        <v>0</v>
      </c>
      <c r="I121" s="30">
        <f>VLOOKUP(C121,'EMERGED by Pankovski-a'!$A$3:$C$1205,1,FALSE)</f>
        <v>76</v>
      </c>
      <c r="J121" s="7">
        <f>VLOOKUP(C121,'EMERGED by Pankovski-a'!$A$3:$C$1205,2,FALSE)</f>
        <v>317</v>
      </c>
      <c r="K121" s="18">
        <f>VLOOKUP(C121,'EMERGED by Pankovski-a'!$A$3:$C$1205,3,FALSE)</f>
        <v>4.3839487787071299E-20</v>
      </c>
      <c r="P121" s="9"/>
      <c r="R121" s="10"/>
      <c r="S121" s="8"/>
      <c r="T121" s="8"/>
    </row>
    <row r="122" spans="1:20" x14ac:dyDescent="0.25">
      <c r="A122" s="11">
        <f t="shared" si="2"/>
        <v>273.51757247928572</v>
      </c>
      <c r="B122" s="4">
        <v>76.956000000000003</v>
      </c>
      <c r="C122" s="5">
        <f t="shared" si="3"/>
        <v>77</v>
      </c>
      <c r="E122" s="3">
        <v>23</v>
      </c>
      <c r="G122" s="3">
        <v>1</v>
      </c>
      <c r="H122" s="28">
        <v>0</v>
      </c>
      <c r="I122" s="30">
        <f>VLOOKUP(C122,'EMERGED by Pankovski-a'!$A$3:$C$1205,1,FALSE)</f>
        <v>77</v>
      </c>
      <c r="J122" s="7">
        <f>VLOOKUP(C122,'EMERGED by Pankovski-a'!$A$3:$C$1205,2,FALSE)</f>
        <v>640</v>
      </c>
      <c r="K122" s="18">
        <f>VLOOKUP(C122,'EMERGED by Pankovski-a'!$A$3:$C$1205,3,FALSE)</f>
        <v>0</v>
      </c>
      <c r="P122" s="9"/>
      <c r="R122" s="10"/>
      <c r="S122" s="8"/>
      <c r="T122" s="8"/>
    </row>
    <row r="123" spans="1:20" x14ac:dyDescent="0.25">
      <c r="A123" s="11">
        <f t="shared" si="2"/>
        <v>273.65426792851207</v>
      </c>
      <c r="B123" s="4">
        <v>77.820999999999998</v>
      </c>
      <c r="C123" s="5">
        <f t="shared" si="3"/>
        <v>78</v>
      </c>
      <c r="H123" s="28">
        <v>0</v>
      </c>
      <c r="I123" s="30">
        <f>VLOOKUP(C123,'EMERGED by Pankovski-a'!$A$3:$C$1205,1,FALSE)</f>
        <v>78</v>
      </c>
      <c r="J123" s="7">
        <f>VLOOKUP(C123,'EMERGED by Pankovski-a'!$A$3:$C$1205,2,FALSE)</f>
        <v>441</v>
      </c>
      <c r="K123" s="18">
        <f>VLOOKUP(C123,'EMERGED by Pankovski-a'!$A$3:$C$1205,3,FALSE)</f>
        <v>5.8141775382578797E-25</v>
      </c>
      <c r="P123" s="9"/>
      <c r="R123" s="10"/>
      <c r="S123" s="8"/>
      <c r="T123" s="8"/>
    </row>
    <row r="124" spans="1:20" x14ac:dyDescent="0.25">
      <c r="A124" s="11">
        <f t="shared" si="2"/>
        <v>273.68256372503691</v>
      </c>
      <c r="B124" s="4">
        <v>78</v>
      </c>
      <c r="C124" s="5">
        <f t="shared" si="3"/>
        <v>78</v>
      </c>
      <c r="D124" s="3">
        <v>1</v>
      </c>
      <c r="H124" s="28">
        <v>0</v>
      </c>
      <c r="I124" s="30">
        <f>VLOOKUP(C124,'EMERGED by Pankovski-a'!$A$3:$C$1205,1,FALSE)</f>
        <v>78</v>
      </c>
      <c r="J124" s="7">
        <f>VLOOKUP(C124,'EMERGED by Pankovski-a'!$A$3:$C$1205,2,FALSE)</f>
        <v>441</v>
      </c>
      <c r="K124" s="18">
        <f>VLOOKUP(C124,'EMERGED by Pankovski-a'!$A$3:$C$1205,3,FALSE)</f>
        <v>5.8141775382578797E-25</v>
      </c>
      <c r="P124" s="9"/>
      <c r="R124" s="10"/>
      <c r="S124" s="8"/>
      <c r="T124" s="8"/>
    </row>
    <row r="125" spans="1:20" x14ac:dyDescent="0.25">
      <c r="A125" s="11">
        <f t="shared" si="2"/>
        <v>273.70058603666024</v>
      </c>
      <c r="B125" s="4">
        <v>78.114000000000004</v>
      </c>
      <c r="C125" s="5">
        <f t="shared" si="3"/>
        <v>78</v>
      </c>
      <c r="H125" s="28">
        <v>0</v>
      </c>
      <c r="I125" s="30">
        <f>VLOOKUP(C125,'EMERGED by Pankovski-a'!$A$3:$C$1205,1,FALSE)</f>
        <v>78</v>
      </c>
      <c r="J125" s="7">
        <f>VLOOKUP(C125,'EMERGED by Pankovski-a'!$A$3:$C$1205,2,FALSE)</f>
        <v>441</v>
      </c>
      <c r="K125" s="18">
        <f>VLOOKUP(C125,'EMERGED by Pankovski-a'!$A$3:$C$1205,3,FALSE)</f>
        <v>5.8141775382578797E-25</v>
      </c>
      <c r="P125" s="9"/>
      <c r="R125" s="10"/>
      <c r="S125" s="8"/>
      <c r="T125" s="8"/>
    </row>
    <row r="126" spans="1:20" x14ac:dyDescent="0.25">
      <c r="A126" s="11">
        <f t="shared" si="2"/>
        <v>273.79419467010723</v>
      </c>
      <c r="B126" s="4">
        <v>78.706000000000003</v>
      </c>
      <c r="C126" s="5">
        <f t="shared" si="3"/>
        <v>79</v>
      </c>
      <c r="H126" s="28">
        <v>0</v>
      </c>
      <c r="I126" s="30">
        <f>VLOOKUP(C126,'EMERGED by Pankovski-a'!$A$3:$C$1205,1,FALSE)</f>
        <v>79</v>
      </c>
      <c r="J126" s="7">
        <f>VLOOKUP(C126,'EMERGED by Pankovski-a'!$A$3:$C$1205,2,FALSE)</f>
        <v>641</v>
      </c>
      <c r="K126" s="18">
        <f>VLOOKUP(C126,'EMERGED by Pankovski-a'!$A$3:$C$1205,3,FALSE)</f>
        <v>0</v>
      </c>
      <c r="P126" s="9"/>
      <c r="R126" s="10"/>
      <c r="S126" s="8"/>
      <c r="T126" s="8"/>
    </row>
    <row r="127" spans="1:20" x14ac:dyDescent="0.25">
      <c r="A127" s="11">
        <f t="shared" si="2"/>
        <v>273.88925915680147</v>
      </c>
      <c r="B127" s="4">
        <v>79.307000000000002</v>
      </c>
      <c r="C127" s="5">
        <f t="shared" si="3"/>
        <v>79</v>
      </c>
      <c r="E127" s="3">
        <v>67</v>
      </c>
      <c r="H127" s="28">
        <v>0</v>
      </c>
      <c r="I127" s="30">
        <f>VLOOKUP(C127,'EMERGED by Pankovski-a'!$A$3:$C$1205,1,FALSE)</f>
        <v>79</v>
      </c>
      <c r="J127" s="7">
        <f>VLOOKUP(C127,'EMERGED by Pankovski-a'!$A$3:$C$1205,2,FALSE)</f>
        <v>641</v>
      </c>
      <c r="K127" s="18">
        <f>VLOOKUP(C127,'EMERGED by Pankovski-a'!$A$3:$C$1205,3,FALSE)</f>
        <v>0</v>
      </c>
      <c r="P127" s="9"/>
      <c r="R127" s="10"/>
      <c r="S127" s="8"/>
      <c r="T127" s="8"/>
    </row>
    <row r="128" spans="1:20" x14ac:dyDescent="0.25">
      <c r="A128" s="11">
        <f t="shared" si="2"/>
        <v>274.08392000649485</v>
      </c>
      <c r="B128" s="4">
        <v>80.537000000000006</v>
      </c>
      <c r="C128" s="5">
        <f t="shared" si="3"/>
        <v>81</v>
      </c>
      <c r="E128" s="3">
        <v>11</v>
      </c>
      <c r="G128" s="3">
        <v>1</v>
      </c>
      <c r="H128" s="28">
        <v>0</v>
      </c>
      <c r="I128" s="30">
        <f>VLOOKUP(C128,'EMERGED by Pankovski-a'!$A$3:$C$1205,1,FALSE)</f>
        <v>81</v>
      </c>
      <c r="J128" s="7">
        <f>VLOOKUP(C128,'EMERGED by Pankovski-a'!$A$3:$C$1205,2,FALSE)</f>
        <v>642</v>
      </c>
      <c r="K128" s="18">
        <f>VLOOKUP(C128,'EMERGED by Pankovski-a'!$A$3:$C$1205,3,FALSE)</f>
        <v>0</v>
      </c>
      <c r="P128" s="9"/>
      <c r="R128" s="10"/>
      <c r="S128" s="8"/>
      <c r="T128" s="8"/>
    </row>
    <row r="129" spans="1:20" x14ac:dyDescent="0.25">
      <c r="A129" s="11">
        <f t="shared" si="2"/>
        <v>274.28489803118987</v>
      </c>
      <c r="B129" s="4">
        <v>81.805999999999997</v>
      </c>
      <c r="C129" s="5">
        <f t="shared" si="3"/>
        <v>82</v>
      </c>
      <c r="H129" s="28">
        <v>0</v>
      </c>
      <c r="I129" s="30">
        <f>VLOOKUP(C129,'EMERGED by Pankovski-a'!$A$3:$C$1205,1,FALSE)</f>
        <v>82</v>
      </c>
      <c r="J129" s="7">
        <f>VLOOKUP(C129,'EMERGED by Pankovski-a'!$A$3:$C$1205,2,FALSE)</f>
        <v>509</v>
      </c>
      <c r="K129" s="18">
        <f>VLOOKUP(C129,'EMERGED by Pankovski-a'!$A$3:$C$1205,3,FALSE)</f>
        <v>6.3042621363111802E-28</v>
      </c>
      <c r="P129" s="9"/>
      <c r="R129" s="10"/>
      <c r="S129" s="8"/>
      <c r="T129" s="8"/>
    </row>
    <row r="130" spans="1:20" x14ac:dyDescent="0.25">
      <c r="A130" s="11">
        <f t="shared" si="2"/>
        <v>274.3877404338059</v>
      </c>
      <c r="B130" s="4">
        <v>82.454999999999998</v>
      </c>
      <c r="C130" s="5">
        <f t="shared" si="3"/>
        <v>82</v>
      </c>
      <c r="H130" s="28">
        <v>0</v>
      </c>
      <c r="I130" s="30">
        <f>VLOOKUP(C130,'EMERGED by Pankovski-a'!$A$3:$C$1205,1,FALSE)</f>
        <v>82</v>
      </c>
      <c r="J130" s="7">
        <f>VLOOKUP(C130,'EMERGED by Pankovski-a'!$A$3:$C$1205,2,FALSE)</f>
        <v>509</v>
      </c>
      <c r="K130" s="18">
        <f>VLOOKUP(C130,'EMERGED by Pankovski-a'!$A$3:$C$1205,3,FALSE)</f>
        <v>6.3042621363111802E-28</v>
      </c>
      <c r="P130" s="9"/>
      <c r="R130" s="10"/>
      <c r="S130" s="8"/>
      <c r="T130" s="8"/>
    </row>
    <row r="131" spans="1:20" x14ac:dyDescent="0.25">
      <c r="A131" s="11">
        <f t="shared" si="2"/>
        <v>274.49236547445463</v>
      </c>
      <c r="B131" s="4">
        <v>83.114999999999995</v>
      </c>
      <c r="C131" s="5">
        <f t="shared" si="3"/>
        <v>83</v>
      </c>
      <c r="H131" s="28">
        <v>0</v>
      </c>
      <c r="I131" s="30">
        <f>VLOOKUP(C131,'EMERGED by Pankovski-a'!$A$3:$C$1205,1,FALSE)</f>
        <v>83</v>
      </c>
      <c r="J131" s="7">
        <f>VLOOKUP(C131,'EMERGED by Pankovski-a'!$A$3:$C$1205,2,FALSE)</f>
        <v>643</v>
      </c>
      <c r="K131" s="18">
        <f>VLOOKUP(C131,'EMERGED by Pankovski-a'!$A$3:$C$1205,3,FALSE)</f>
        <v>0</v>
      </c>
      <c r="P131" s="9"/>
      <c r="R131" s="10"/>
      <c r="S131" s="8"/>
      <c r="T131" s="8"/>
    </row>
    <row r="132" spans="1:20" x14ac:dyDescent="0.25">
      <c r="A132" s="11">
        <f t="shared" ref="A132:A195" si="4">2^(B132/1200)*261.6255653</f>
        <v>274.54532728770937</v>
      </c>
      <c r="B132" s="4">
        <v>83.448999999999998</v>
      </c>
      <c r="C132" s="5">
        <f t="shared" ref="C132:C195" si="5">ROUND(B132,0)</f>
        <v>83</v>
      </c>
      <c r="H132" s="28">
        <v>0</v>
      </c>
      <c r="I132" s="30">
        <f>VLOOKUP(C132,'EMERGED by Pankovski-a'!$A$3:$C$1205,1,FALSE)</f>
        <v>83</v>
      </c>
      <c r="J132" s="7">
        <f>VLOOKUP(C132,'EMERGED by Pankovski-a'!$A$3:$C$1205,2,FALSE)</f>
        <v>643</v>
      </c>
      <c r="K132" s="18">
        <f>VLOOKUP(C132,'EMERGED by Pankovski-a'!$A$3:$C$1205,3,FALSE)</f>
        <v>0</v>
      </c>
      <c r="P132" s="9"/>
      <c r="R132" s="10"/>
      <c r="S132" s="8"/>
      <c r="T132" s="8"/>
    </row>
    <row r="133" spans="1:20" x14ac:dyDescent="0.25">
      <c r="A133" s="11">
        <f t="shared" si="4"/>
        <v>274.70681286583402</v>
      </c>
      <c r="B133" s="4">
        <v>84.466999999999999</v>
      </c>
      <c r="C133" s="5">
        <f t="shared" si="5"/>
        <v>84</v>
      </c>
      <c r="E133" s="3">
        <v>7</v>
      </c>
      <c r="G133" s="3">
        <v>1</v>
      </c>
      <c r="H133" s="28">
        <v>0</v>
      </c>
      <c r="I133" s="30">
        <f>VLOOKUP(C133,'EMERGED by Pankovski-a'!$A$3:$C$1205,1,FALSE)</f>
        <v>84</v>
      </c>
      <c r="J133" s="7">
        <f>VLOOKUP(C133,'EMERGED by Pankovski-a'!$A$3:$C$1205,2,FALSE)</f>
        <v>134</v>
      </c>
      <c r="K133" s="18">
        <f>VLOOKUP(C133,'EMERGED by Pankovski-a'!$A$3:$C$1205,3,FALSE)</f>
        <v>2.5506001955171999E-12</v>
      </c>
      <c r="P133" s="9"/>
      <c r="R133" s="10"/>
      <c r="S133" s="8"/>
      <c r="T133" s="8"/>
    </row>
    <row r="134" spans="1:20" x14ac:dyDescent="0.25">
      <c r="A134" s="11">
        <f t="shared" si="4"/>
        <v>274.92857392526332</v>
      </c>
      <c r="B134" s="4">
        <v>85.864000000000004</v>
      </c>
      <c r="C134" s="5">
        <f t="shared" si="5"/>
        <v>86</v>
      </c>
      <c r="H134" s="28">
        <v>0</v>
      </c>
      <c r="I134" s="30">
        <f>VLOOKUP(C134,'EMERGED by Pankovski-a'!$A$3:$C$1205,1,FALSE)</f>
        <v>86</v>
      </c>
      <c r="J134" s="7">
        <f>VLOOKUP(C134,'EMERGED by Pankovski-a'!$A$3:$C$1205,2,FALSE)</f>
        <v>153</v>
      </c>
      <c r="K134" s="18">
        <f>VLOOKUP(C134,'EMERGED by Pankovski-a'!$A$3:$C$1205,3,FALSE)</f>
        <v>3.0595449719145398E-13</v>
      </c>
      <c r="P134" s="9"/>
      <c r="R134" s="10"/>
      <c r="S134" s="8"/>
      <c r="T134" s="8"/>
    </row>
    <row r="135" spans="1:20" x14ac:dyDescent="0.25">
      <c r="A135" s="11">
        <f t="shared" si="4"/>
        <v>275.04230180094225</v>
      </c>
      <c r="B135" s="4">
        <v>86.58</v>
      </c>
      <c r="C135" s="5">
        <f t="shared" si="5"/>
        <v>87</v>
      </c>
      <c r="H135" s="28">
        <v>0</v>
      </c>
      <c r="I135" s="30">
        <f>VLOOKUP(C135,'EMERGED by Pankovski-a'!$A$3:$C$1205,1,FALSE)</f>
        <v>87</v>
      </c>
      <c r="J135" s="7">
        <f>VLOOKUP(C135,'EMERGED by Pankovski-a'!$A$3:$C$1205,2,FALSE)</f>
        <v>645</v>
      </c>
      <c r="K135" s="18">
        <f>VLOOKUP(C135,'EMERGED by Pankovski-a'!$A$3:$C$1205,3,FALSE)</f>
        <v>0</v>
      </c>
      <c r="P135" s="9"/>
      <c r="R135" s="10"/>
      <c r="S135" s="8"/>
      <c r="T135" s="8"/>
    </row>
    <row r="136" spans="1:20" x14ac:dyDescent="0.25">
      <c r="A136" s="11">
        <f t="shared" si="4"/>
        <v>275.15798396487361</v>
      </c>
      <c r="B136" s="4">
        <v>87.308000000000007</v>
      </c>
      <c r="C136" s="5">
        <f t="shared" si="5"/>
        <v>87</v>
      </c>
      <c r="H136" s="28">
        <v>0</v>
      </c>
      <c r="I136" s="30">
        <f>VLOOKUP(C136,'EMERGED by Pankovski-a'!$A$3:$C$1205,1,FALSE)</f>
        <v>87</v>
      </c>
      <c r="J136" s="7">
        <f>VLOOKUP(C136,'EMERGED by Pankovski-a'!$A$3:$C$1205,2,FALSE)</f>
        <v>645</v>
      </c>
      <c r="K136" s="18">
        <f>VLOOKUP(C136,'EMERGED by Pankovski-a'!$A$3:$C$1205,3,FALSE)</f>
        <v>0</v>
      </c>
      <c r="P136" s="9"/>
      <c r="R136" s="10"/>
      <c r="S136" s="8"/>
      <c r="T136" s="8"/>
    </row>
    <row r="137" spans="1:20" x14ac:dyDescent="0.25">
      <c r="A137" s="11">
        <f t="shared" si="4"/>
        <v>275.21647917578468</v>
      </c>
      <c r="B137" s="4">
        <v>87.676000000000002</v>
      </c>
      <c r="C137" s="5">
        <f t="shared" si="5"/>
        <v>88</v>
      </c>
      <c r="H137" s="28">
        <v>0</v>
      </c>
      <c r="I137" s="30">
        <f>VLOOKUP(C137,'EMERGED by Pankovski-a'!$A$3:$C$1205,1,FALSE)</f>
        <v>88</v>
      </c>
      <c r="J137" s="7">
        <f>VLOOKUP(C137,'EMERGED by Pankovski-a'!$A$3:$C$1205,2,FALSE)</f>
        <v>478</v>
      </c>
      <c r="K137" s="18">
        <f>VLOOKUP(C137,'EMERGED by Pankovski-a'!$A$3:$C$1205,3,FALSE)</f>
        <v>2.0907366406821301E-26</v>
      </c>
      <c r="P137" s="9"/>
      <c r="R137" s="10"/>
      <c r="S137" s="8"/>
      <c r="T137" s="8"/>
    </row>
    <row r="138" spans="1:20" x14ac:dyDescent="0.25">
      <c r="A138" s="11">
        <f t="shared" si="4"/>
        <v>275.39537997781201</v>
      </c>
      <c r="B138" s="4">
        <v>88.801000000000002</v>
      </c>
      <c r="C138" s="5">
        <f t="shared" si="5"/>
        <v>89</v>
      </c>
      <c r="E138" s="3">
        <v>19</v>
      </c>
      <c r="G138" s="3">
        <v>1</v>
      </c>
      <c r="H138" s="28">
        <v>0</v>
      </c>
      <c r="I138" s="30">
        <f>VLOOKUP(C138,'EMERGED by Pankovski-a'!$A$3:$C$1205,1,FALSE)</f>
        <v>89</v>
      </c>
      <c r="J138" s="7">
        <f>VLOOKUP(C138,'EMERGED by Pankovski-a'!$A$3:$C$1205,2,FALSE)</f>
        <v>646</v>
      </c>
      <c r="K138" s="18">
        <f>VLOOKUP(C138,'EMERGED by Pankovski-a'!$A$3:$C$1205,3,FALSE)</f>
        <v>0</v>
      </c>
      <c r="P138" s="9"/>
      <c r="R138" s="10"/>
      <c r="S138" s="8"/>
      <c r="T138" s="8"/>
    </row>
    <row r="139" spans="1:20" x14ac:dyDescent="0.25">
      <c r="A139" s="11">
        <f t="shared" si="4"/>
        <v>275.62119938182576</v>
      </c>
      <c r="B139" s="4">
        <v>90.22</v>
      </c>
      <c r="C139" s="5">
        <f t="shared" si="5"/>
        <v>90</v>
      </c>
      <c r="E139" s="3">
        <v>3</v>
      </c>
      <c r="H139" s="28">
        <v>0</v>
      </c>
      <c r="I139" s="30">
        <f>VLOOKUP(C139,'EMERGED by Pankovski-a'!$A$3:$C$1205,1,FALSE)</f>
        <v>90</v>
      </c>
      <c r="J139" s="7">
        <f>VLOOKUP(C139,'EMERGED by Pankovski-a'!$A$3:$C$1205,2,FALSE)</f>
        <v>67</v>
      </c>
      <c r="K139" s="18">
        <f>VLOOKUP(C139,'EMERGED by Pankovski-a'!$A$3:$C$1205,3,FALSE)</f>
        <v>3.21218120466316E-8</v>
      </c>
      <c r="P139" s="9"/>
      <c r="R139" s="10"/>
      <c r="S139" s="8"/>
      <c r="T139" s="8"/>
    </row>
    <row r="140" spans="1:20" x14ac:dyDescent="0.25">
      <c r="A140" s="11">
        <f t="shared" si="4"/>
        <v>275.62199540821382</v>
      </c>
      <c r="B140" s="4">
        <v>90.224999999999994</v>
      </c>
      <c r="C140" s="5">
        <f t="shared" si="5"/>
        <v>90</v>
      </c>
      <c r="H140" s="28">
        <v>0</v>
      </c>
      <c r="I140" s="30">
        <f>VLOOKUP(C140,'EMERGED by Pankovski-a'!$A$3:$C$1205,1,FALSE)</f>
        <v>90</v>
      </c>
      <c r="J140" s="7">
        <f>VLOOKUP(C140,'EMERGED by Pankovski-a'!$A$3:$C$1205,2,FALSE)</f>
        <v>67</v>
      </c>
      <c r="K140" s="18">
        <f>VLOOKUP(C140,'EMERGED by Pankovski-a'!$A$3:$C$1205,3,FALSE)</f>
        <v>3.21218120466316E-8</v>
      </c>
      <c r="P140" s="9"/>
      <c r="R140" s="10"/>
      <c r="S140" s="8"/>
      <c r="T140" s="8"/>
    </row>
    <row r="141" spans="1:20" x14ac:dyDescent="0.25">
      <c r="A141" s="11">
        <f t="shared" si="4"/>
        <v>275.64125994783706</v>
      </c>
      <c r="B141" s="4">
        <v>90.346000000000004</v>
      </c>
      <c r="C141" s="5">
        <f t="shared" si="5"/>
        <v>90</v>
      </c>
      <c r="H141" s="28">
        <v>0</v>
      </c>
      <c r="I141" s="30">
        <f>VLOOKUP(C141,'EMERGED by Pankovski-a'!$A$3:$C$1205,1,FALSE)</f>
        <v>90</v>
      </c>
      <c r="J141" s="7">
        <f>VLOOKUP(C141,'EMERGED by Pankovski-a'!$A$3:$C$1205,2,FALSE)</f>
        <v>67</v>
      </c>
      <c r="K141" s="18">
        <f>VLOOKUP(C141,'EMERGED by Pankovski-a'!$A$3:$C$1205,3,FALSE)</f>
        <v>3.21218120466316E-8</v>
      </c>
      <c r="P141" s="9"/>
      <c r="R141" s="10"/>
      <c r="S141" s="8"/>
      <c r="T141" s="8"/>
    </row>
    <row r="142" spans="1:20" x14ac:dyDescent="0.25">
      <c r="A142" s="11">
        <f t="shared" si="4"/>
        <v>275.76754766064624</v>
      </c>
      <c r="B142" s="4">
        <v>91.138999999999996</v>
      </c>
      <c r="C142" s="5">
        <f t="shared" si="5"/>
        <v>91</v>
      </c>
      <c r="H142" s="28">
        <v>0</v>
      </c>
      <c r="I142" s="30">
        <f>VLOOKUP(C142,'EMERGED by Pankovski-a'!$A$3:$C$1205,1,FALSE)</f>
        <v>91</v>
      </c>
      <c r="J142" s="7">
        <f>VLOOKUP(C142,'EMERGED by Pankovski-a'!$A$3:$C$1205,2,FALSE)</f>
        <v>647</v>
      </c>
      <c r="K142" s="18">
        <f>VLOOKUP(C142,'EMERGED by Pankovski-a'!$A$3:$C$1205,3,FALSE)</f>
        <v>0</v>
      </c>
      <c r="P142" s="9"/>
      <c r="R142" s="10"/>
      <c r="S142" s="8"/>
      <c r="T142" s="8"/>
    </row>
    <row r="143" spans="1:20" x14ac:dyDescent="0.25">
      <c r="A143" s="11">
        <f t="shared" si="4"/>
        <v>275.8961243182813</v>
      </c>
      <c r="B143" s="4">
        <v>91.945999999999998</v>
      </c>
      <c r="C143" s="5">
        <f t="shared" si="5"/>
        <v>92</v>
      </c>
      <c r="H143" s="28">
        <v>0</v>
      </c>
      <c r="I143" s="30">
        <f>VLOOKUP(C143,'EMERGED by Pankovski-a'!$A$3:$C$1205,1,FALSE)</f>
        <v>92</v>
      </c>
      <c r="J143" s="7">
        <f>VLOOKUP(C143,'EMERGED by Pankovski-a'!$A$3:$C$1205,2,FALSE)</f>
        <v>37</v>
      </c>
      <c r="K143" s="18">
        <f>VLOOKUP(C143,'EMERGED by Pankovski-a'!$A$3:$C$1205,3,FALSE)</f>
        <v>4.3770131569722097E-6</v>
      </c>
      <c r="P143" s="9"/>
      <c r="R143" s="10"/>
      <c r="S143" s="8"/>
      <c r="T143" s="8"/>
    </row>
    <row r="144" spans="1:20" x14ac:dyDescent="0.25">
      <c r="A144" s="11">
        <f t="shared" si="4"/>
        <v>275.9332585942891</v>
      </c>
      <c r="B144" s="4">
        <v>92.179000000000002</v>
      </c>
      <c r="C144" s="5">
        <f t="shared" si="5"/>
        <v>92</v>
      </c>
      <c r="E144" s="3">
        <v>5</v>
      </c>
      <c r="H144" s="28">
        <v>0</v>
      </c>
      <c r="I144" s="30">
        <f>VLOOKUP(C144,'EMERGED by Pankovski-a'!$A$3:$C$1205,1,FALSE)</f>
        <v>92</v>
      </c>
      <c r="J144" s="7">
        <f>VLOOKUP(C144,'EMERGED by Pankovski-a'!$A$3:$C$1205,2,FALSE)</f>
        <v>37</v>
      </c>
      <c r="K144" s="18">
        <f>VLOOKUP(C144,'EMERGED by Pankovski-a'!$A$3:$C$1205,3,FALSE)</f>
        <v>4.3770131569722097E-6</v>
      </c>
      <c r="P144" s="9"/>
      <c r="R144" s="10"/>
      <c r="S144" s="8"/>
      <c r="T144" s="8"/>
    </row>
    <row r="145" spans="1:20" x14ac:dyDescent="0.25">
      <c r="A145" s="11">
        <f t="shared" si="4"/>
        <v>276.00052738924421</v>
      </c>
      <c r="B145" s="4">
        <v>92.600999999999999</v>
      </c>
      <c r="C145" s="5">
        <f t="shared" si="5"/>
        <v>93</v>
      </c>
      <c r="H145" s="28">
        <v>0</v>
      </c>
      <c r="I145" s="30">
        <f>VLOOKUP(C145,'EMERGED by Pankovski-a'!$A$3:$C$1205,1,FALSE)</f>
        <v>93</v>
      </c>
      <c r="J145" s="7">
        <f>VLOOKUP(C145,'EMERGED by Pankovski-a'!$A$3:$C$1205,2,FALSE)</f>
        <v>648</v>
      </c>
      <c r="K145" s="18">
        <f>VLOOKUP(C145,'EMERGED by Pankovski-a'!$A$3:$C$1205,3,FALSE)</f>
        <v>0</v>
      </c>
      <c r="P145" s="9"/>
      <c r="R145" s="10"/>
      <c r="S145" s="8"/>
      <c r="T145" s="8"/>
    </row>
    <row r="146" spans="1:20" x14ac:dyDescent="0.25">
      <c r="A146" s="11">
        <f t="shared" si="4"/>
        <v>276.16031663049711</v>
      </c>
      <c r="B146" s="4">
        <v>93.602999999999994</v>
      </c>
      <c r="C146" s="5">
        <f t="shared" si="5"/>
        <v>94</v>
      </c>
      <c r="E146" s="3">
        <v>19</v>
      </c>
      <c r="G146" s="3">
        <v>1</v>
      </c>
      <c r="H146" s="28">
        <v>0</v>
      </c>
      <c r="I146" s="30">
        <f>VLOOKUP(C146,'EMERGED by Pankovski-a'!$A$3:$C$1205,1,FALSE)</f>
        <v>94</v>
      </c>
      <c r="J146" s="7">
        <f>VLOOKUP(C146,'EMERGED by Pankovski-a'!$A$3:$C$1205,2,FALSE)</f>
        <v>364</v>
      </c>
      <c r="K146" s="18">
        <f>VLOOKUP(C146,'EMERGED by Pankovski-a'!$A$3:$C$1205,3,FALSE)</f>
        <v>6.1782412481676199E-22</v>
      </c>
      <c r="P146" s="9"/>
      <c r="R146" s="10"/>
      <c r="S146" s="8"/>
      <c r="T146" s="8"/>
    </row>
    <row r="147" spans="1:20" x14ac:dyDescent="0.25">
      <c r="A147" s="11">
        <f t="shared" si="4"/>
        <v>276.43450192071668</v>
      </c>
      <c r="B147" s="4">
        <v>95.320999999999998</v>
      </c>
      <c r="C147" s="5">
        <f t="shared" si="5"/>
        <v>95</v>
      </c>
      <c r="H147" s="28">
        <v>0</v>
      </c>
      <c r="I147" s="30">
        <f>VLOOKUP(C147,'EMERGED by Pankovski-a'!$A$3:$C$1205,1,FALSE)</f>
        <v>95</v>
      </c>
      <c r="J147" s="7">
        <f>VLOOKUP(C147,'EMERGED by Pankovski-a'!$A$3:$C$1205,2,FALSE)</f>
        <v>649</v>
      </c>
      <c r="K147" s="18">
        <f>VLOOKUP(C147,'EMERGED by Pankovski-a'!$A$3:$C$1205,3,FALSE)</f>
        <v>0</v>
      </c>
      <c r="P147" s="9"/>
      <c r="R147" s="10"/>
      <c r="S147" s="8"/>
      <c r="T147" s="8"/>
    </row>
    <row r="148" spans="1:20" x14ac:dyDescent="0.25">
      <c r="A148" s="11">
        <f t="shared" si="4"/>
        <v>276.49071317509566</v>
      </c>
      <c r="B148" s="4">
        <v>95.673000000000002</v>
      </c>
      <c r="C148" s="5">
        <f t="shared" si="5"/>
        <v>96</v>
      </c>
      <c r="H148" s="28">
        <v>0</v>
      </c>
      <c r="I148" s="30">
        <f>VLOOKUP(C148,'EMERGED by Pankovski-a'!$A$3:$C$1205,1,FALSE)</f>
        <v>96</v>
      </c>
      <c r="J148" s="7">
        <f>VLOOKUP(C148,'EMERGED by Pankovski-a'!$A$3:$C$1205,2,FALSE)</f>
        <v>269</v>
      </c>
      <c r="K148" s="18">
        <f>VLOOKUP(C148,'EMERGED by Pankovski-a'!$A$3:$C$1205,3,FALSE)</f>
        <v>2.7573995071391198E-18</v>
      </c>
      <c r="P148" s="9"/>
      <c r="R148" s="10"/>
      <c r="S148" s="8"/>
      <c r="T148" s="8"/>
    </row>
    <row r="149" spans="1:20" x14ac:dyDescent="0.25">
      <c r="A149" s="11">
        <f t="shared" si="4"/>
        <v>276.57553075749718</v>
      </c>
      <c r="B149" s="4">
        <v>96.203999999999994</v>
      </c>
      <c r="C149" s="5">
        <f t="shared" si="5"/>
        <v>96</v>
      </c>
      <c r="H149" s="28">
        <v>0</v>
      </c>
      <c r="I149" s="30">
        <f>VLOOKUP(C149,'EMERGED by Pankovski-a'!$A$3:$C$1205,1,FALSE)</f>
        <v>96</v>
      </c>
      <c r="J149" s="7">
        <f>VLOOKUP(C149,'EMERGED by Pankovski-a'!$A$3:$C$1205,2,FALSE)</f>
        <v>269</v>
      </c>
      <c r="K149" s="18">
        <f>VLOOKUP(C149,'EMERGED by Pankovski-a'!$A$3:$C$1205,3,FALSE)</f>
        <v>2.7573995071391198E-18</v>
      </c>
      <c r="P149" s="9"/>
      <c r="R149" s="10"/>
      <c r="S149" s="8"/>
      <c r="T149" s="8"/>
    </row>
    <row r="150" spans="1:20" x14ac:dyDescent="0.25">
      <c r="A150" s="11">
        <f t="shared" si="4"/>
        <v>276.66149299828879</v>
      </c>
      <c r="B150" s="4">
        <v>96.742000000000004</v>
      </c>
      <c r="C150" s="5">
        <f t="shared" si="5"/>
        <v>97</v>
      </c>
      <c r="H150" s="28">
        <v>0</v>
      </c>
      <c r="I150" s="30">
        <f>VLOOKUP(C150,'EMERGED by Pankovski-a'!$A$3:$C$1205,1,FALSE)</f>
        <v>97</v>
      </c>
      <c r="J150" s="7">
        <f>VLOOKUP(C150,'EMERGED by Pankovski-a'!$A$3:$C$1205,2,FALSE)</f>
        <v>650</v>
      </c>
      <c r="K150" s="18">
        <f>VLOOKUP(C150,'EMERGED by Pankovski-a'!$A$3:$C$1205,3,FALSE)</f>
        <v>0</v>
      </c>
      <c r="P150" s="9"/>
      <c r="R150" s="10"/>
      <c r="S150" s="8"/>
      <c r="T150" s="8"/>
    </row>
    <row r="151" spans="1:20" x14ac:dyDescent="0.25">
      <c r="A151" s="11">
        <f t="shared" si="4"/>
        <v>276.71934879892672</v>
      </c>
      <c r="B151" s="4">
        <v>97.103999999999999</v>
      </c>
      <c r="C151" s="5">
        <f t="shared" si="5"/>
        <v>97</v>
      </c>
      <c r="H151" s="28">
        <v>0</v>
      </c>
      <c r="I151" s="30">
        <f>VLOOKUP(C151,'EMERGED by Pankovski-a'!$A$3:$C$1205,1,FALSE)</f>
        <v>97</v>
      </c>
      <c r="J151" s="7">
        <f>VLOOKUP(C151,'EMERGED by Pankovski-a'!$A$3:$C$1205,2,FALSE)</f>
        <v>650</v>
      </c>
      <c r="K151" s="18">
        <f>VLOOKUP(C151,'EMERGED by Pankovski-a'!$A$3:$C$1205,3,FALSE)</f>
        <v>0</v>
      </c>
      <c r="P151" s="9"/>
      <c r="R151" s="10"/>
      <c r="S151" s="8"/>
      <c r="T151" s="8"/>
    </row>
    <row r="152" spans="1:20" x14ac:dyDescent="0.25">
      <c r="A152" s="11">
        <f t="shared" si="4"/>
        <v>276.76091015428904</v>
      </c>
      <c r="B152" s="4">
        <v>97.364000000000004</v>
      </c>
      <c r="C152" s="5">
        <f t="shared" si="5"/>
        <v>97</v>
      </c>
      <c r="E152" s="3">
        <v>11</v>
      </c>
      <c r="H152" s="28">
        <v>0</v>
      </c>
      <c r="I152" s="30">
        <f>VLOOKUP(C152,'EMERGED by Pankovski-a'!$A$3:$C$1205,1,FALSE)</f>
        <v>97</v>
      </c>
      <c r="J152" s="7">
        <f>VLOOKUP(C152,'EMERGED by Pankovski-a'!$A$3:$C$1205,2,FALSE)</f>
        <v>650</v>
      </c>
      <c r="K152" s="18">
        <f>VLOOKUP(C152,'EMERGED by Pankovski-a'!$A$3:$C$1205,3,FALSE)</f>
        <v>0</v>
      </c>
      <c r="P152" s="9"/>
      <c r="R152" s="10"/>
      <c r="S152" s="8"/>
      <c r="T152" s="8"/>
    </row>
    <row r="153" spans="1:20" x14ac:dyDescent="0.25">
      <c r="A153" s="11">
        <f t="shared" si="4"/>
        <v>277.0145696320439</v>
      </c>
      <c r="B153" s="4">
        <v>98.95</v>
      </c>
      <c r="C153" s="5">
        <f t="shared" si="5"/>
        <v>99</v>
      </c>
      <c r="E153" s="3">
        <v>17</v>
      </c>
      <c r="G153" s="3">
        <v>1</v>
      </c>
      <c r="H153" s="28">
        <v>0</v>
      </c>
      <c r="I153" s="30">
        <f>VLOOKUP(C153,'EMERGED by Pankovski-a'!$A$3:$C$1205,1,FALSE)</f>
        <v>99</v>
      </c>
      <c r="J153" s="7">
        <f>VLOOKUP(C153,'EMERGED by Pankovski-a'!$A$3:$C$1205,2,FALSE)</f>
        <v>651</v>
      </c>
      <c r="K153" s="18">
        <f>VLOOKUP(C153,'EMERGED by Pankovski-a'!$A$3:$C$1205,3,FALSE)</f>
        <v>0</v>
      </c>
      <c r="P153" s="9"/>
      <c r="R153" s="10"/>
      <c r="S153" s="8"/>
      <c r="T153" s="8"/>
    </row>
    <row r="154" spans="1:20" x14ac:dyDescent="0.25">
      <c r="A154" s="11">
        <f t="shared" si="4"/>
        <v>277.0153696826489</v>
      </c>
      <c r="B154" s="4">
        <v>98.954999999999998</v>
      </c>
      <c r="C154" s="5">
        <f t="shared" si="5"/>
        <v>99</v>
      </c>
      <c r="H154" s="28">
        <v>0</v>
      </c>
      <c r="I154" s="30">
        <f>VLOOKUP(C154,'EMERGED by Pankovski-a'!$A$3:$C$1205,1,FALSE)</f>
        <v>99</v>
      </c>
      <c r="J154" s="7">
        <f>VLOOKUP(C154,'EMERGED by Pankovski-a'!$A$3:$C$1205,2,FALSE)</f>
        <v>651</v>
      </c>
      <c r="K154" s="18">
        <f>VLOOKUP(C154,'EMERGED by Pankovski-a'!$A$3:$C$1205,3,FALSE)</f>
        <v>0</v>
      </c>
      <c r="P154" s="9"/>
      <c r="R154" s="10"/>
      <c r="S154" s="8"/>
      <c r="T154" s="8"/>
    </row>
    <row r="155" spans="1:20" x14ac:dyDescent="0.25">
      <c r="A155" s="11">
        <f t="shared" si="4"/>
        <v>277.18263097623787</v>
      </c>
      <c r="B155" s="4">
        <v>100</v>
      </c>
      <c r="C155" s="5">
        <f t="shared" si="5"/>
        <v>100</v>
      </c>
      <c r="D155" s="3">
        <v>1</v>
      </c>
      <c r="F155" s="3">
        <v>1</v>
      </c>
      <c r="H155" s="28">
        <v>0</v>
      </c>
      <c r="I155" s="30">
        <f>VLOOKUP(C155,'EMERGED by Pankovski-a'!$A$3:$C$1205,1,FALSE)</f>
        <v>100</v>
      </c>
      <c r="J155" s="7">
        <f>VLOOKUP(C155,'EMERGED by Pankovski-a'!$A$3:$C$1205,2,FALSE)</f>
        <v>514</v>
      </c>
      <c r="K155" s="18">
        <f>VLOOKUP(C155,'EMERGED by Pankovski-a'!$A$3:$C$1205,3,FALSE)</f>
        <v>3.73551920447726E-28</v>
      </c>
      <c r="P155" s="9"/>
      <c r="R155" s="10"/>
      <c r="S155" s="8"/>
      <c r="T155" s="8"/>
    </row>
    <row r="156" spans="1:20" x14ac:dyDescent="0.25">
      <c r="A156" s="11">
        <f t="shared" si="4"/>
        <v>277.19848201908246</v>
      </c>
      <c r="B156" s="4">
        <v>100.099</v>
      </c>
      <c r="C156" s="5">
        <f t="shared" si="5"/>
        <v>100</v>
      </c>
      <c r="H156" s="28">
        <v>0</v>
      </c>
      <c r="I156" s="30">
        <f>VLOOKUP(C156,'EMERGED by Pankovski-a'!$A$3:$C$1205,1,FALSE)</f>
        <v>100</v>
      </c>
      <c r="J156" s="7">
        <f>VLOOKUP(C156,'EMERGED by Pankovski-a'!$A$3:$C$1205,2,FALSE)</f>
        <v>514</v>
      </c>
      <c r="K156" s="18">
        <f>VLOOKUP(C156,'EMERGED by Pankovski-a'!$A$3:$C$1205,3,FALSE)</f>
        <v>3.73551920447726E-28</v>
      </c>
      <c r="P156" s="9"/>
      <c r="R156" s="10"/>
      <c r="S156" s="8"/>
      <c r="T156" s="8"/>
    </row>
    <row r="157" spans="1:20" x14ac:dyDescent="0.25">
      <c r="A157" s="11">
        <f t="shared" si="4"/>
        <v>277.32308035646508</v>
      </c>
      <c r="B157" s="4">
        <v>100.877</v>
      </c>
      <c r="C157" s="5">
        <f t="shared" si="5"/>
        <v>101</v>
      </c>
      <c r="H157" s="28">
        <v>0</v>
      </c>
      <c r="I157" s="30">
        <f>VLOOKUP(C157,'EMERGED by Pankovski-a'!$A$3:$C$1205,1,FALSE)</f>
        <v>101</v>
      </c>
      <c r="J157" s="7">
        <f>VLOOKUP(C157,'EMERGED by Pankovski-a'!$A$3:$C$1205,2,FALSE)</f>
        <v>652</v>
      </c>
      <c r="K157" s="18">
        <f>VLOOKUP(C157,'EMERGED by Pankovski-a'!$A$3:$C$1205,3,FALSE)</f>
        <v>0</v>
      </c>
      <c r="P157" s="9"/>
      <c r="R157" s="10"/>
      <c r="S157" s="8"/>
      <c r="T157" s="8"/>
    </row>
    <row r="158" spans="1:20" x14ac:dyDescent="0.25">
      <c r="A158" s="11">
        <f t="shared" si="4"/>
        <v>277.48171192037245</v>
      </c>
      <c r="B158" s="4">
        <v>101.867</v>
      </c>
      <c r="C158" s="5">
        <f t="shared" si="5"/>
        <v>102</v>
      </c>
      <c r="H158" s="28">
        <v>0</v>
      </c>
      <c r="I158" s="30">
        <f>VLOOKUP(C158,'EMERGED by Pankovski-a'!$A$3:$C$1205,1,FALSE)</f>
        <v>102</v>
      </c>
      <c r="J158" s="7">
        <f>VLOOKUP(C158,'EMERGED by Pankovski-a'!$A$3:$C$1205,2,FALSE)</f>
        <v>567</v>
      </c>
      <c r="K158" s="18">
        <f>VLOOKUP(C158,'EMERGED by Pankovski-a'!$A$3:$C$1205,3,FALSE)</f>
        <v>8.6562680200334101E-33</v>
      </c>
      <c r="N158" s="3">
        <f>112-111.73</f>
        <v>0.26999999999999602</v>
      </c>
      <c r="P158" s="9"/>
      <c r="R158" s="10"/>
      <c r="S158" s="8"/>
      <c r="T158" s="8"/>
    </row>
    <row r="159" spans="1:20" x14ac:dyDescent="0.25">
      <c r="A159" s="11">
        <f t="shared" si="4"/>
        <v>277.64348129650119</v>
      </c>
      <c r="B159" s="4">
        <v>102.876</v>
      </c>
      <c r="C159" s="5">
        <f t="shared" si="5"/>
        <v>103</v>
      </c>
      <c r="H159" s="28">
        <v>0</v>
      </c>
      <c r="I159" s="30">
        <f>VLOOKUP(C159,'EMERGED by Pankovski-a'!$A$3:$C$1205,1,FALSE)</f>
        <v>103</v>
      </c>
      <c r="J159" s="7">
        <f>VLOOKUP(C159,'EMERGED by Pankovski-a'!$A$3:$C$1205,2,FALSE)</f>
        <v>653</v>
      </c>
      <c r="K159" s="18">
        <f>VLOOKUP(C159,'EMERGED by Pankovski-a'!$A$3:$C$1205,3,FALSE)</f>
        <v>0</v>
      </c>
      <c r="P159" s="9"/>
      <c r="R159" s="10"/>
      <c r="S159" s="8"/>
      <c r="T159" s="8"/>
    </row>
    <row r="160" spans="1:20" x14ac:dyDescent="0.25">
      <c r="A160" s="11">
        <f t="shared" si="4"/>
        <v>277.72560449931376</v>
      </c>
      <c r="B160" s="4">
        <v>103.38800000000001</v>
      </c>
      <c r="C160" s="5">
        <f t="shared" si="5"/>
        <v>103</v>
      </c>
      <c r="H160" s="28">
        <v>0</v>
      </c>
      <c r="I160" s="30">
        <f>VLOOKUP(C160,'EMERGED by Pankovski-a'!$A$3:$C$1205,1,FALSE)</f>
        <v>103</v>
      </c>
      <c r="J160" s="7">
        <f>VLOOKUP(C160,'EMERGED by Pankovski-a'!$A$3:$C$1205,2,FALSE)</f>
        <v>653</v>
      </c>
      <c r="K160" s="18">
        <f>VLOOKUP(C160,'EMERGED by Pankovski-a'!$A$3:$C$1205,3,FALSE)</f>
        <v>0</v>
      </c>
      <c r="P160" s="9"/>
      <c r="R160" s="10"/>
      <c r="S160" s="8"/>
      <c r="T160" s="8"/>
    </row>
    <row r="161" spans="1:20" x14ac:dyDescent="0.25">
      <c r="A161" s="11">
        <f t="shared" si="4"/>
        <v>277.77533933794581</v>
      </c>
      <c r="B161" s="4">
        <v>103.69799999999999</v>
      </c>
      <c r="C161" s="5">
        <f t="shared" si="5"/>
        <v>104</v>
      </c>
      <c r="H161" s="28">
        <v>0</v>
      </c>
      <c r="I161" s="30">
        <f>VLOOKUP(C161,'EMERGED by Pankovski-a'!$A$3:$C$1205,1,FALSE)</f>
        <v>104</v>
      </c>
      <c r="J161" s="7">
        <f>VLOOKUP(C161,'EMERGED by Pankovski-a'!$A$3:$C$1205,2,FALSE)</f>
        <v>381</v>
      </c>
      <c r="K161" s="18">
        <f>VLOOKUP(C161,'EMERGED by Pankovski-a'!$A$3:$C$1205,3,FALSE)</f>
        <v>1.8843595425648901E-22</v>
      </c>
      <c r="P161" s="9"/>
      <c r="R161" s="10"/>
      <c r="S161" s="8"/>
      <c r="T161" s="8"/>
    </row>
    <row r="162" spans="1:20" x14ac:dyDescent="0.25">
      <c r="A162" s="11">
        <f t="shared" si="4"/>
        <v>277.97709737945399</v>
      </c>
      <c r="B162" s="4">
        <v>104.955</v>
      </c>
      <c r="C162" s="5">
        <f t="shared" si="5"/>
        <v>105</v>
      </c>
      <c r="E162" s="3">
        <v>17</v>
      </c>
      <c r="G162" s="3">
        <v>1</v>
      </c>
      <c r="H162" s="28">
        <v>0</v>
      </c>
      <c r="I162" s="30">
        <f>VLOOKUP(C162,'EMERGED by Pankovski-a'!$A$3:$C$1205,1,FALSE)</f>
        <v>105</v>
      </c>
      <c r="J162" s="7">
        <f>VLOOKUP(C162,'EMERGED by Pankovski-a'!$A$3:$C$1205,2,FALSE)</f>
        <v>654</v>
      </c>
      <c r="K162" s="18">
        <f>VLOOKUP(C162,'EMERGED by Pankovski-a'!$A$3:$C$1205,3,FALSE)</f>
        <v>0</v>
      </c>
      <c r="P162" s="9"/>
      <c r="R162" s="10"/>
      <c r="S162" s="8"/>
      <c r="T162" s="8"/>
    </row>
    <row r="163" spans="1:20" x14ac:dyDescent="0.25">
      <c r="A163" s="11">
        <f t="shared" si="4"/>
        <v>278.32510070243518</v>
      </c>
      <c r="B163" s="4">
        <v>107.121</v>
      </c>
      <c r="C163" s="5">
        <f t="shared" si="5"/>
        <v>107</v>
      </c>
      <c r="H163" s="28">
        <v>0</v>
      </c>
      <c r="I163" s="30">
        <f>VLOOKUP(C163,'EMERGED by Pankovski-a'!$A$3:$C$1205,1,FALSE)</f>
        <v>107</v>
      </c>
      <c r="J163" s="7">
        <f>VLOOKUP(C163,'EMERGED by Pankovski-a'!$A$3:$C$1205,2,FALSE)</f>
        <v>655</v>
      </c>
      <c r="K163" s="18">
        <f>VLOOKUP(C163,'EMERGED by Pankovski-a'!$A$3:$C$1205,3,FALSE)</f>
        <v>0</v>
      </c>
      <c r="P163" s="9"/>
      <c r="R163" s="10"/>
      <c r="S163" s="8"/>
      <c r="T163" s="8"/>
    </row>
    <row r="164" spans="1:20" x14ac:dyDescent="0.25">
      <c r="A164" s="11">
        <f t="shared" si="4"/>
        <v>278.50457438371245</v>
      </c>
      <c r="B164" s="4">
        <v>108.23699999999999</v>
      </c>
      <c r="C164" s="5">
        <f t="shared" si="5"/>
        <v>108</v>
      </c>
      <c r="H164" s="28">
        <v>0</v>
      </c>
      <c r="I164" s="30">
        <f>VLOOKUP(C164,'EMERGED by Pankovski-a'!$A$3:$C$1205,1,FALSE)</f>
        <v>108</v>
      </c>
      <c r="J164" s="7">
        <f>VLOOKUP(C164,'EMERGED by Pankovski-a'!$A$3:$C$1205,2,FALSE)</f>
        <v>308</v>
      </c>
      <c r="K164" s="18">
        <f>VLOOKUP(C164,'EMERGED by Pankovski-a'!$A$3:$C$1205,3,FALSE)</f>
        <v>1.06598839841795E-19</v>
      </c>
      <c r="P164" s="9"/>
      <c r="R164" s="10"/>
      <c r="S164" s="8"/>
      <c r="T164" s="8"/>
    </row>
    <row r="165" spans="1:20" x14ac:dyDescent="0.25">
      <c r="A165" s="11">
        <f t="shared" si="4"/>
        <v>278.68802720547325</v>
      </c>
      <c r="B165" s="4">
        <v>109.377</v>
      </c>
      <c r="C165" s="5">
        <f t="shared" si="5"/>
        <v>109</v>
      </c>
      <c r="H165" s="28">
        <v>0</v>
      </c>
      <c r="I165" s="30">
        <f>VLOOKUP(C165,'EMERGED by Pankovski-a'!$A$3:$C$1205,1,FALSE)</f>
        <v>109</v>
      </c>
      <c r="J165" s="7">
        <f>VLOOKUP(C165,'EMERGED by Pankovski-a'!$A$3:$C$1205,2,FALSE)</f>
        <v>656</v>
      </c>
      <c r="K165" s="18">
        <f>VLOOKUP(C165,'EMERGED by Pankovski-a'!$A$3:$C$1205,3,FALSE)</f>
        <v>0</v>
      </c>
      <c r="P165" s="9"/>
      <c r="R165" s="10"/>
      <c r="S165" s="8"/>
      <c r="T165" s="8"/>
    </row>
    <row r="166" spans="1:20" x14ac:dyDescent="0.25">
      <c r="A166" s="11">
        <f t="shared" si="4"/>
        <v>278.83777558421076</v>
      </c>
      <c r="B166" s="4">
        <v>110.307</v>
      </c>
      <c r="C166" s="5">
        <f t="shared" si="5"/>
        <v>110</v>
      </c>
      <c r="H166" s="28">
        <v>0</v>
      </c>
      <c r="I166" s="30">
        <f>VLOOKUP(C166,'EMERGED by Pankovski-a'!$A$3:$C$1205,1,FALSE)</f>
        <v>110</v>
      </c>
      <c r="J166" s="7">
        <f>VLOOKUP(C166,'EMERGED by Pankovski-a'!$A$3:$C$1205,2,FALSE)</f>
        <v>305</v>
      </c>
      <c r="K166" s="18">
        <f>VLOOKUP(C166,'EMERGED by Pankovski-a'!$A$3:$C$1205,3,FALSE)</f>
        <v>1.65617390381907E-19</v>
      </c>
      <c r="P166" s="9"/>
      <c r="R166" s="10"/>
      <c r="S166" s="8"/>
      <c r="T166" s="8"/>
    </row>
    <row r="167" spans="1:20" x14ac:dyDescent="0.25">
      <c r="A167" s="11">
        <f t="shared" si="4"/>
        <v>279.02193139556965</v>
      </c>
      <c r="B167" s="4">
        <v>111.45</v>
      </c>
      <c r="C167" s="5">
        <f t="shared" si="5"/>
        <v>111</v>
      </c>
      <c r="D167" s="3">
        <v>1</v>
      </c>
      <c r="H167" s="28">
        <v>0</v>
      </c>
      <c r="I167" s="30">
        <f>VLOOKUP(C167,'EMERGED by Pankovski-a'!$A$3:$C$1205,1,FALSE)</f>
        <v>111</v>
      </c>
      <c r="J167" s="7">
        <f>VLOOKUP(C167,'EMERGED by Pankovski-a'!$A$3:$C$1205,2,FALSE)</f>
        <v>657</v>
      </c>
      <c r="K167" s="18">
        <f>VLOOKUP(C167,'EMERGED by Pankovski-a'!$A$3:$C$1205,3,FALSE)</f>
        <v>0</v>
      </c>
      <c r="P167" s="9"/>
      <c r="R167" s="10"/>
      <c r="S167" s="8"/>
      <c r="T167" s="8"/>
    </row>
    <row r="168" spans="1:20" x14ac:dyDescent="0.25">
      <c r="A168" s="11">
        <f t="shared" si="4"/>
        <v>279.067223669111</v>
      </c>
      <c r="B168" s="51">
        <v>111.73099999999999</v>
      </c>
      <c r="C168" s="5">
        <f t="shared" si="5"/>
        <v>112</v>
      </c>
      <c r="E168" s="3">
        <v>5</v>
      </c>
      <c r="G168" s="3">
        <v>1</v>
      </c>
      <c r="H168" s="28">
        <v>0</v>
      </c>
      <c r="I168" s="53">
        <f>VLOOKUP(C168,'EMERGED by Pankovski-a'!$A$3:$C$1205,1,FALSE)</f>
        <v>112</v>
      </c>
      <c r="J168" s="7">
        <f>VLOOKUP(C168,'EMERGED by Pankovski-a'!$A$3:$C$1205,2,FALSE)</f>
        <v>13</v>
      </c>
      <c r="K168" s="18">
        <f>VLOOKUP(C168,'EMERGED by Pankovski-a'!$A$3:$C$1205,3,FALSE)</f>
        <v>2.4045628055497999E-3</v>
      </c>
      <c r="P168" s="9"/>
      <c r="R168" s="10"/>
      <c r="S168" s="8"/>
      <c r="T168" s="8"/>
    </row>
    <row r="169" spans="1:20" x14ac:dyDescent="0.25">
      <c r="A169" s="11">
        <f t="shared" si="4"/>
        <v>279.3628515863391</v>
      </c>
      <c r="B169" s="4">
        <v>113.56399999999999</v>
      </c>
      <c r="C169" s="5">
        <f t="shared" si="5"/>
        <v>114</v>
      </c>
      <c r="H169" s="28">
        <v>0</v>
      </c>
      <c r="I169" s="30">
        <f>VLOOKUP(C169,'EMERGED by Pankovski-a'!$A$3:$C$1205,1,FALSE)</f>
        <v>114</v>
      </c>
      <c r="J169" s="7">
        <f>VLOOKUP(C169,'EMERGED by Pankovski-a'!$A$3:$C$1205,2,FALSE)</f>
        <v>117</v>
      </c>
      <c r="K169" s="18">
        <f>VLOOKUP(C169,'EMERGED by Pankovski-a'!$A$3:$C$1205,3,FALSE)</f>
        <v>2.6786857604604101E-11</v>
      </c>
      <c r="P169" s="9"/>
      <c r="R169" s="10"/>
      <c r="S169" s="8"/>
      <c r="T169" s="8"/>
    </row>
    <row r="170" spans="1:20" x14ac:dyDescent="0.25">
      <c r="A170" s="11">
        <f t="shared" si="4"/>
        <v>279.38318448140649</v>
      </c>
      <c r="B170" s="4">
        <v>113.69</v>
      </c>
      <c r="C170" s="5">
        <f t="shared" si="5"/>
        <v>114</v>
      </c>
      <c r="E170" s="3">
        <v>3</v>
      </c>
      <c r="H170" s="28">
        <v>0</v>
      </c>
      <c r="I170" s="30">
        <f>VLOOKUP(C170,'EMERGED by Pankovski-a'!$A$3:$C$1205,1,FALSE)</f>
        <v>114</v>
      </c>
      <c r="J170" s="7">
        <f>VLOOKUP(C170,'EMERGED by Pankovski-a'!$A$3:$C$1205,2,FALSE)</f>
        <v>117</v>
      </c>
      <c r="K170" s="18">
        <f>VLOOKUP(C170,'EMERGED by Pankovski-a'!$A$3:$C$1205,3,FALSE)</f>
        <v>2.6786857604604101E-11</v>
      </c>
      <c r="P170" s="9"/>
      <c r="R170" s="10"/>
      <c r="S170" s="8"/>
      <c r="T170" s="8"/>
    </row>
    <row r="171" spans="1:20" x14ac:dyDescent="0.25">
      <c r="A171" s="11">
        <f t="shared" si="4"/>
        <v>279.4637237376154</v>
      </c>
      <c r="B171" s="4">
        <v>114.18899999999999</v>
      </c>
      <c r="C171" s="5">
        <f t="shared" si="5"/>
        <v>114</v>
      </c>
      <c r="H171" s="28">
        <v>0</v>
      </c>
      <c r="I171" s="30">
        <f>VLOOKUP(C171,'EMERGED by Pankovski-a'!$A$3:$C$1205,1,FALSE)</f>
        <v>114</v>
      </c>
      <c r="J171" s="7">
        <f>VLOOKUP(C171,'EMERGED by Pankovski-a'!$A$3:$C$1205,2,FALSE)</f>
        <v>117</v>
      </c>
      <c r="K171" s="18">
        <f>VLOOKUP(C171,'EMERGED by Pankovski-a'!$A$3:$C$1205,3,FALSE)</f>
        <v>2.6786857604604101E-11</v>
      </c>
      <c r="P171" s="9"/>
      <c r="R171" s="10"/>
      <c r="S171" s="8"/>
      <c r="T171" s="8"/>
    </row>
    <row r="172" spans="1:20" x14ac:dyDescent="0.25">
      <c r="A172" s="11">
        <f t="shared" si="4"/>
        <v>279.66864662097663</v>
      </c>
      <c r="B172" s="4">
        <v>115.458</v>
      </c>
      <c r="C172" s="5">
        <f t="shared" si="5"/>
        <v>115</v>
      </c>
      <c r="H172" s="28">
        <v>0</v>
      </c>
      <c r="I172" s="30">
        <f>VLOOKUP(C172,'EMERGED by Pankovski-a'!$A$3:$C$1205,1,FALSE)</f>
        <v>115</v>
      </c>
      <c r="J172" s="7">
        <f>VLOOKUP(C172,'EMERGED by Pankovski-a'!$A$3:$C$1205,2,FALSE)</f>
        <v>659</v>
      </c>
      <c r="K172" s="18">
        <f>VLOOKUP(C172,'EMERGED by Pankovski-a'!$A$3:$C$1205,3,FALSE)</f>
        <v>0</v>
      </c>
      <c r="P172" s="9"/>
      <c r="R172" s="10"/>
      <c r="S172" s="8"/>
      <c r="T172" s="8"/>
    </row>
    <row r="173" spans="1:20" x14ac:dyDescent="0.25">
      <c r="A173" s="11">
        <f t="shared" si="4"/>
        <v>279.79403204520918</v>
      </c>
      <c r="B173" s="4">
        <v>116.23399999999999</v>
      </c>
      <c r="C173" s="5">
        <f t="shared" si="5"/>
        <v>116</v>
      </c>
      <c r="H173" s="28">
        <v>0</v>
      </c>
      <c r="I173" s="30">
        <f>VLOOKUP(C173,'EMERGED by Pankovski-a'!$A$3:$C$1205,1,FALSE)</f>
        <v>116</v>
      </c>
      <c r="J173" s="7">
        <f>VLOOKUP(C173,'EMERGED by Pankovski-a'!$A$3:$C$1205,2,FALSE)</f>
        <v>455</v>
      </c>
      <c r="K173" s="18">
        <f>VLOOKUP(C173,'EMERGED by Pankovski-a'!$A$3:$C$1205,3,FALSE)</f>
        <v>1.69982590653122E-25</v>
      </c>
      <c r="P173" s="9"/>
      <c r="R173" s="10"/>
      <c r="S173" s="8"/>
      <c r="T173" s="8"/>
    </row>
    <row r="174" spans="1:20" x14ac:dyDescent="0.25">
      <c r="A174" s="11">
        <f t="shared" si="4"/>
        <v>279.87258814101</v>
      </c>
      <c r="B174" s="4">
        <v>116.72</v>
      </c>
      <c r="C174" s="5">
        <f t="shared" si="5"/>
        <v>117</v>
      </c>
      <c r="D174" s="3">
        <v>1</v>
      </c>
      <c r="H174" s="28">
        <v>0</v>
      </c>
      <c r="I174" s="30">
        <f>VLOOKUP(C174,'EMERGED by Pankovski-a'!$A$3:$C$1205,1,FALSE)</f>
        <v>117</v>
      </c>
      <c r="J174" s="7">
        <f>VLOOKUP(C174,'EMERGED by Pankovski-a'!$A$3:$C$1205,2,FALSE)</f>
        <v>660</v>
      </c>
      <c r="K174" s="18">
        <f>VLOOKUP(C174,'EMERGED by Pankovski-a'!$A$3:$C$1205,3,FALSE)</f>
        <v>0</v>
      </c>
      <c r="P174" s="9"/>
      <c r="R174" s="10"/>
      <c r="S174" s="8"/>
      <c r="T174" s="8"/>
    </row>
    <row r="175" spans="1:20" x14ac:dyDescent="0.25">
      <c r="A175" s="11">
        <f t="shared" si="4"/>
        <v>279.87856965253604</v>
      </c>
      <c r="B175" s="4">
        <v>116.75700000000001</v>
      </c>
      <c r="C175" s="5">
        <f t="shared" si="5"/>
        <v>117</v>
      </c>
      <c r="H175" s="28">
        <v>0</v>
      </c>
      <c r="I175" s="30">
        <f>VLOOKUP(C175,'EMERGED by Pankovski-a'!$A$3:$C$1205,1,FALSE)</f>
        <v>117</v>
      </c>
      <c r="J175" s="7">
        <f>VLOOKUP(C175,'EMERGED by Pankovski-a'!$A$3:$C$1205,2,FALSE)</f>
        <v>660</v>
      </c>
      <c r="K175" s="18">
        <f>VLOOKUP(C175,'EMERGED by Pankovski-a'!$A$3:$C$1205,3,FALSE)</f>
        <v>0</v>
      </c>
      <c r="P175" s="9"/>
      <c r="R175" s="10"/>
      <c r="S175" s="8"/>
      <c r="T175" s="8"/>
    </row>
    <row r="176" spans="1:20" x14ac:dyDescent="0.25">
      <c r="A176" s="11">
        <f t="shared" si="4"/>
        <v>279.9852883662814</v>
      </c>
      <c r="B176" s="4">
        <v>117.417</v>
      </c>
      <c r="C176" s="5">
        <f t="shared" si="5"/>
        <v>117</v>
      </c>
      <c r="H176" s="28">
        <v>0</v>
      </c>
      <c r="I176" s="30">
        <f>VLOOKUP(C176,'EMERGED by Pankovski-a'!$A$3:$C$1205,1,FALSE)</f>
        <v>117</v>
      </c>
      <c r="J176" s="7">
        <f>VLOOKUP(C176,'EMERGED by Pankovski-a'!$A$3:$C$1205,2,FALSE)</f>
        <v>660</v>
      </c>
      <c r="K176" s="18">
        <f>VLOOKUP(C176,'EMERGED by Pankovski-a'!$A$3:$C$1205,3,FALSE)</f>
        <v>0</v>
      </c>
      <c r="P176" s="9"/>
      <c r="R176" s="10"/>
      <c r="S176" s="8"/>
      <c r="T176" s="8"/>
    </row>
    <row r="177" spans="1:20" x14ac:dyDescent="0.25">
      <c r="A177" s="11">
        <f t="shared" si="4"/>
        <v>280.02103205925943</v>
      </c>
      <c r="B177" s="4">
        <v>117.63800000000001</v>
      </c>
      <c r="C177" s="5">
        <f t="shared" si="5"/>
        <v>118</v>
      </c>
      <c r="H177" s="28">
        <v>0</v>
      </c>
      <c r="I177" s="30">
        <f>VLOOKUP(C177,'EMERGED by Pankovski-a'!$A$3:$C$1205,1,FALSE)</f>
        <v>118</v>
      </c>
      <c r="J177" s="7">
        <f>VLOOKUP(C177,'EMERGED by Pankovski-a'!$A$3:$C$1205,2,FALSE)</f>
        <v>131</v>
      </c>
      <c r="K177" s="18">
        <f>VLOOKUP(C177,'EMERGED by Pankovski-a'!$A$3:$C$1205,3,FALSE)</f>
        <v>3.4483261124823201E-12</v>
      </c>
      <c r="P177" s="9"/>
      <c r="R177" s="10"/>
      <c r="S177" s="8"/>
      <c r="T177" s="8"/>
    </row>
    <row r="178" spans="1:20" x14ac:dyDescent="0.25">
      <c r="A178" s="11">
        <f t="shared" si="4"/>
        <v>280.09318028712602</v>
      </c>
      <c r="B178" s="4">
        <v>118.084</v>
      </c>
      <c r="C178" s="5">
        <f t="shared" si="5"/>
        <v>118</v>
      </c>
      <c r="H178" s="28">
        <v>0</v>
      </c>
      <c r="I178" s="30">
        <f>VLOOKUP(C178,'EMERGED by Pankovski-a'!$A$3:$C$1205,1,FALSE)</f>
        <v>118</v>
      </c>
      <c r="J178" s="7">
        <f>VLOOKUP(C178,'EMERGED by Pankovski-a'!$A$3:$C$1205,2,FALSE)</f>
        <v>131</v>
      </c>
      <c r="K178" s="18">
        <f>VLOOKUP(C178,'EMERGED by Pankovski-a'!$A$3:$C$1205,3,FALSE)</f>
        <v>3.4483261124823201E-12</v>
      </c>
      <c r="P178" s="9"/>
      <c r="R178" s="10"/>
      <c r="S178" s="8"/>
      <c r="T178" s="8"/>
    </row>
    <row r="179" spans="1:20" x14ac:dyDescent="0.25">
      <c r="A179" s="11">
        <f t="shared" si="4"/>
        <v>280.31313672401575</v>
      </c>
      <c r="B179" s="4">
        <v>119.443</v>
      </c>
      <c r="C179" s="5">
        <f t="shared" si="5"/>
        <v>119</v>
      </c>
      <c r="E179" s="3">
        <v>7</v>
      </c>
      <c r="G179" s="3">
        <v>1</v>
      </c>
      <c r="H179" s="28">
        <v>0</v>
      </c>
      <c r="I179" s="30">
        <f>VLOOKUP(C179,'EMERGED by Pankovski-a'!$A$3:$C$1205,1,FALSE)</f>
        <v>119</v>
      </c>
      <c r="J179" s="7">
        <f>VLOOKUP(C179,'EMERGED by Pankovski-a'!$A$3:$C$1205,2,FALSE)</f>
        <v>661</v>
      </c>
      <c r="K179" s="18">
        <f>VLOOKUP(C179,'EMERGED by Pankovski-a'!$A$3:$C$1205,3,FALSE)</f>
        <v>0</v>
      </c>
      <c r="P179" s="9"/>
      <c r="R179" s="10"/>
      <c r="S179" s="8"/>
      <c r="T179" s="8"/>
    </row>
    <row r="180" spans="1:20" x14ac:dyDescent="0.25">
      <c r="A180" s="11">
        <f t="shared" si="4"/>
        <v>280.65287865291702</v>
      </c>
      <c r="B180" s="4">
        <v>121.54</v>
      </c>
      <c r="C180" s="5">
        <f t="shared" si="5"/>
        <v>122</v>
      </c>
      <c r="H180" s="28">
        <v>0</v>
      </c>
      <c r="I180" s="30">
        <f>VLOOKUP(C180,'EMERGED by Pankovski-a'!$A$3:$C$1205,1,FALSE)</f>
        <v>122</v>
      </c>
      <c r="J180" s="7">
        <f>VLOOKUP(C180,'EMERGED by Pankovski-a'!$A$3:$C$1205,2,FALSE)</f>
        <v>563</v>
      </c>
      <c r="K180" s="18">
        <f>VLOOKUP(C180,'EMERGED by Pankovski-a'!$A$3:$C$1205,3,FALSE)</f>
        <v>3.1017727287344398E-32</v>
      </c>
      <c r="P180" s="9"/>
      <c r="R180" s="10"/>
      <c r="S180" s="8"/>
      <c r="T180" s="8"/>
    </row>
    <row r="181" spans="1:20" x14ac:dyDescent="0.25">
      <c r="A181" s="11">
        <f t="shared" si="4"/>
        <v>280.7689744636823</v>
      </c>
      <c r="B181" s="4">
        <v>122.256</v>
      </c>
      <c r="C181" s="5">
        <f t="shared" si="5"/>
        <v>122</v>
      </c>
      <c r="H181" s="28">
        <v>0</v>
      </c>
      <c r="I181" s="30">
        <f>VLOOKUP(C181,'EMERGED by Pankovski-a'!$A$3:$C$1205,1,FALSE)</f>
        <v>122</v>
      </c>
      <c r="J181" s="7">
        <f>VLOOKUP(C181,'EMERGED by Pankovski-a'!$A$3:$C$1205,2,FALSE)</f>
        <v>563</v>
      </c>
      <c r="K181" s="18">
        <f>VLOOKUP(C181,'EMERGED by Pankovski-a'!$A$3:$C$1205,3,FALSE)</f>
        <v>3.1017727287344398E-32</v>
      </c>
      <c r="P181" s="9"/>
      <c r="R181" s="10"/>
      <c r="S181" s="8"/>
      <c r="T181" s="8"/>
    </row>
    <row r="182" spans="1:20" x14ac:dyDescent="0.25">
      <c r="A182" s="11">
        <f t="shared" si="4"/>
        <v>281.00520571114527</v>
      </c>
      <c r="B182" s="4">
        <v>123.712</v>
      </c>
      <c r="C182" s="5">
        <f t="shared" si="5"/>
        <v>124</v>
      </c>
      <c r="H182" s="28">
        <v>0</v>
      </c>
      <c r="I182" s="30">
        <f>VLOOKUP(C182,'EMERGED by Pankovski-a'!$A$3:$C$1205,1,FALSE)</f>
        <v>124</v>
      </c>
      <c r="J182" s="7">
        <f>VLOOKUP(C182,'EMERGED by Pankovski-a'!$A$3:$C$1205,2,FALSE)</f>
        <v>581</v>
      </c>
      <c r="K182" s="18">
        <f>VLOOKUP(C182,'EMERGED by Pankovski-a'!$A$3:$C$1205,3,FALSE)</f>
        <v>5.2437720491799197E-35</v>
      </c>
      <c r="P182" s="9"/>
      <c r="R182" s="10"/>
      <c r="S182" s="8"/>
      <c r="T182" s="8"/>
    </row>
    <row r="183" spans="1:20" x14ac:dyDescent="0.25">
      <c r="A183" s="11">
        <f t="shared" si="4"/>
        <v>281.21434518265124</v>
      </c>
      <c r="B183" s="4">
        <v>125</v>
      </c>
      <c r="C183" s="5">
        <f t="shared" si="5"/>
        <v>125</v>
      </c>
      <c r="D183" s="3">
        <v>1</v>
      </c>
      <c r="H183" s="28">
        <v>0</v>
      </c>
      <c r="I183" s="30">
        <f>VLOOKUP(C183,'EMERGED by Pankovski-a'!$A$3:$C$1205,1,FALSE)</f>
        <v>125</v>
      </c>
      <c r="J183" s="7">
        <f>VLOOKUP(C183,'EMERGED by Pankovski-a'!$A$3:$C$1205,2,FALSE)</f>
        <v>664</v>
      </c>
      <c r="K183" s="18">
        <f>VLOOKUP(C183,'EMERGED by Pankovski-a'!$A$3:$C$1205,3,FALSE)</f>
        <v>0</v>
      </c>
      <c r="P183" s="9"/>
      <c r="R183" s="10"/>
      <c r="S183" s="8"/>
      <c r="T183" s="8"/>
    </row>
    <row r="184" spans="1:20" x14ac:dyDescent="0.25">
      <c r="A184" s="11">
        <f t="shared" si="4"/>
        <v>281.24748403325589</v>
      </c>
      <c r="B184" s="4">
        <v>125.20399999999999</v>
      </c>
      <c r="C184" s="5">
        <f t="shared" si="5"/>
        <v>125</v>
      </c>
      <c r="H184" s="28">
        <v>0</v>
      </c>
      <c r="I184" s="30">
        <f>VLOOKUP(C184,'EMERGED by Pankovski-a'!$A$3:$C$1205,1,FALSE)</f>
        <v>125</v>
      </c>
      <c r="J184" s="7">
        <f>VLOOKUP(C184,'EMERGED by Pankovski-a'!$A$3:$C$1205,2,FALSE)</f>
        <v>664</v>
      </c>
      <c r="K184" s="18">
        <f>VLOOKUP(C184,'EMERGED by Pankovski-a'!$A$3:$C$1205,3,FALSE)</f>
        <v>0</v>
      </c>
      <c r="P184" s="9"/>
      <c r="R184" s="10"/>
      <c r="S184" s="8"/>
      <c r="T184" s="8"/>
    </row>
    <row r="185" spans="1:20" x14ac:dyDescent="0.25">
      <c r="A185" s="11">
        <f t="shared" si="4"/>
        <v>281.37081434837472</v>
      </c>
      <c r="B185" s="4">
        <v>125.96299999999999</v>
      </c>
      <c r="C185" s="5">
        <f t="shared" si="5"/>
        <v>126</v>
      </c>
      <c r="H185" s="28">
        <v>0</v>
      </c>
      <c r="I185" s="30">
        <f>VLOOKUP(C185,'EMERGED by Pankovski-a'!$A$3:$C$1205,1,FALSE)</f>
        <v>126</v>
      </c>
      <c r="J185" s="7">
        <f>VLOOKUP(C185,'EMERGED by Pankovski-a'!$A$3:$C$1205,2,FALSE)</f>
        <v>293</v>
      </c>
      <c r="K185" s="18">
        <f>VLOOKUP(C185,'EMERGED by Pankovski-a'!$A$3:$C$1205,3,FALSE)</f>
        <v>3.3691889240740802E-19</v>
      </c>
      <c r="P185" s="9"/>
      <c r="R185" s="10"/>
      <c r="S185" s="6"/>
      <c r="T185" s="8"/>
    </row>
    <row r="186" spans="1:20" x14ac:dyDescent="0.25">
      <c r="A186" s="11">
        <f t="shared" si="4"/>
        <v>281.75056896081639</v>
      </c>
      <c r="B186" s="4">
        <v>128.298</v>
      </c>
      <c r="C186" s="5">
        <f t="shared" si="5"/>
        <v>128</v>
      </c>
      <c r="E186" s="3">
        <v>13</v>
      </c>
      <c r="G186" s="3">
        <v>1</v>
      </c>
      <c r="H186" s="28">
        <v>0</v>
      </c>
      <c r="I186" s="30">
        <f>VLOOKUP(C186,'EMERGED by Pankovski-a'!$A$3:$C$1205,1,FALSE)</f>
        <v>128</v>
      </c>
      <c r="J186" s="7">
        <f>VLOOKUP(C186,'EMERGED by Pankovski-a'!$A$3:$C$1205,2,FALSE)</f>
        <v>255</v>
      </c>
      <c r="K186" s="18">
        <f>VLOOKUP(C186,'EMERGED by Pankovski-a'!$A$3:$C$1205,3,FALSE)</f>
        <v>1.04669252793811E-17</v>
      </c>
      <c r="P186" s="9"/>
      <c r="R186" s="10"/>
      <c r="S186" s="8"/>
      <c r="T186" s="8"/>
    </row>
    <row r="187" spans="1:20" x14ac:dyDescent="0.25">
      <c r="A187" s="11">
        <f t="shared" si="4"/>
        <v>282.06500586861324</v>
      </c>
      <c r="B187" s="4">
        <v>130.22900000000001</v>
      </c>
      <c r="C187" s="5">
        <f t="shared" si="5"/>
        <v>130</v>
      </c>
      <c r="E187" s="3">
        <v>23</v>
      </c>
      <c r="H187" s="28">
        <v>0</v>
      </c>
      <c r="I187" s="30">
        <f>VLOOKUP(C187,'EMERGED by Pankovski-a'!$A$3:$C$1205,1,FALSE)</f>
        <v>130</v>
      </c>
      <c r="J187" s="7">
        <f>VLOOKUP(C187,'EMERGED by Pankovski-a'!$A$3:$C$1205,2,FALSE)</f>
        <v>493</v>
      </c>
      <c r="K187" s="18">
        <f>VLOOKUP(C187,'EMERGED by Pankovski-a'!$A$3:$C$1205,3,FALSE)</f>
        <v>6.5228942017343993E-27</v>
      </c>
      <c r="P187" s="9"/>
      <c r="R187" s="10"/>
      <c r="S187" s="8"/>
      <c r="T187" s="8"/>
    </row>
    <row r="188" spans="1:20" x14ac:dyDescent="0.25">
      <c r="A188" s="11">
        <f t="shared" si="4"/>
        <v>282.14517741111928</v>
      </c>
      <c r="B188" s="4">
        <v>130.721</v>
      </c>
      <c r="C188" s="5">
        <f t="shared" si="5"/>
        <v>131</v>
      </c>
      <c r="H188" s="28">
        <v>0</v>
      </c>
      <c r="I188" s="30">
        <f>VLOOKUP(C188,'EMERGED by Pankovski-a'!$A$3:$C$1205,1,FALSE)</f>
        <v>131</v>
      </c>
      <c r="J188" s="7">
        <f>VLOOKUP(C188,'EMERGED by Pankovski-a'!$A$3:$C$1205,2,FALSE)</f>
        <v>667</v>
      </c>
      <c r="K188" s="18">
        <f>VLOOKUP(C188,'EMERGED by Pankovski-a'!$A$3:$C$1205,3,FALSE)</f>
        <v>0</v>
      </c>
      <c r="P188" s="9"/>
      <c r="R188" s="10"/>
      <c r="S188" s="8"/>
      <c r="T188" s="8"/>
    </row>
    <row r="189" spans="1:20" x14ac:dyDescent="0.25">
      <c r="A189" s="11">
        <f t="shared" si="4"/>
        <v>282.28015169834697</v>
      </c>
      <c r="B189" s="4">
        <v>131.54900000000001</v>
      </c>
      <c r="C189" s="5">
        <f t="shared" si="5"/>
        <v>132</v>
      </c>
      <c r="H189" s="28">
        <v>0</v>
      </c>
      <c r="I189" s="30">
        <f>VLOOKUP(C189,'EMERGED by Pankovski-a'!$A$3:$C$1205,1,FALSE)</f>
        <v>132</v>
      </c>
      <c r="J189" s="7">
        <f>VLOOKUP(C189,'EMERGED by Pankovski-a'!$A$3:$C$1205,2,FALSE)</f>
        <v>158</v>
      </c>
      <c r="K189" s="18">
        <f>VLOOKUP(C189,'EMERGED by Pankovski-a'!$A$3:$C$1205,3,FALSE)</f>
        <v>2.31163341955424E-13</v>
      </c>
      <c r="P189" s="9"/>
      <c r="R189" s="10"/>
      <c r="S189" s="8"/>
      <c r="T189" s="8"/>
    </row>
    <row r="190" spans="1:20" x14ac:dyDescent="0.25">
      <c r="A190" s="11">
        <f t="shared" si="4"/>
        <v>282.38958039913365</v>
      </c>
      <c r="B190" s="4">
        <v>132.22</v>
      </c>
      <c r="C190" s="5">
        <f t="shared" si="5"/>
        <v>132</v>
      </c>
      <c r="H190" s="28">
        <v>0</v>
      </c>
      <c r="I190" s="30">
        <f>VLOOKUP(C190,'EMERGED by Pankovski-a'!$A$3:$C$1205,1,FALSE)</f>
        <v>132</v>
      </c>
      <c r="J190" s="7">
        <f>VLOOKUP(C190,'EMERGED by Pankovski-a'!$A$3:$C$1205,2,FALSE)</f>
        <v>158</v>
      </c>
      <c r="K190" s="18">
        <f>VLOOKUP(C190,'EMERGED by Pankovski-a'!$A$3:$C$1205,3,FALSE)</f>
        <v>2.31163341955424E-13</v>
      </c>
      <c r="P190" s="9"/>
      <c r="R190" s="10"/>
      <c r="S190" s="8"/>
      <c r="T190" s="8"/>
    </row>
    <row r="191" spans="1:20" x14ac:dyDescent="0.25">
      <c r="A191" s="11">
        <f t="shared" si="4"/>
        <v>282.43672445854401</v>
      </c>
      <c r="B191" s="4">
        <v>132.50899999999999</v>
      </c>
      <c r="C191" s="5">
        <f t="shared" si="5"/>
        <v>133</v>
      </c>
      <c r="H191" s="28">
        <v>0</v>
      </c>
      <c r="I191" s="30">
        <f>VLOOKUP(C191,'EMERGED by Pankovski-a'!$A$3:$C$1205,1,FALSE)</f>
        <v>133</v>
      </c>
      <c r="J191" s="7">
        <f>VLOOKUP(C191,'EMERGED by Pankovski-a'!$A$3:$C$1205,2,FALSE)</f>
        <v>668</v>
      </c>
      <c r="K191" s="18">
        <f>VLOOKUP(C191,'EMERGED by Pankovski-a'!$A$3:$C$1205,3,FALSE)</f>
        <v>0</v>
      </c>
      <c r="P191" s="9"/>
      <c r="R191" s="10"/>
      <c r="S191" s="8"/>
      <c r="T191" s="8"/>
    </row>
    <row r="192" spans="1:20" x14ac:dyDescent="0.25">
      <c r="A192" s="11">
        <f t="shared" si="4"/>
        <v>282.55567991026965</v>
      </c>
      <c r="B192" s="4">
        <v>133.238</v>
      </c>
      <c r="C192" s="5">
        <f t="shared" si="5"/>
        <v>133</v>
      </c>
      <c r="E192" s="3">
        <v>5</v>
      </c>
      <c r="H192" s="28">
        <v>0</v>
      </c>
      <c r="I192" s="30">
        <f>VLOOKUP(C192,'EMERGED by Pankovski-a'!$A$3:$C$1205,1,FALSE)</f>
        <v>133</v>
      </c>
      <c r="J192" s="7">
        <f>VLOOKUP(C192,'EMERGED by Pankovski-a'!$A$3:$C$1205,2,FALSE)</f>
        <v>668</v>
      </c>
      <c r="K192" s="18">
        <f>VLOOKUP(C192,'EMERGED by Pankovski-a'!$A$3:$C$1205,3,FALSE)</f>
        <v>0</v>
      </c>
      <c r="P192" s="9"/>
      <c r="R192" s="10"/>
      <c r="S192" s="8"/>
      <c r="T192" s="8"/>
    </row>
    <row r="193" spans="1:20" x14ac:dyDescent="0.25">
      <c r="A193" s="11">
        <f t="shared" si="4"/>
        <v>282.57069568083227</v>
      </c>
      <c r="B193" s="4">
        <v>133.33000000000001</v>
      </c>
      <c r="C193" s="5">
        <f t="shared" si="5"/>
        <v>133</v>
      </c>
      <c r="D193" s="3">
        <v>1</v>
      </c>
      <c r="H193" s="28">
        <v>0</v>
      </c>
      <c r="I193" s="30">
        <f>VLOOKUP(C193,'EMERGED by Pankovski-a'!$A$3:$C$1205,1,FALSE)</f>
        <v>133</v>
      </c>
      <c r="J193" s="7">
        <f>VLOOKUP(C193,'EMERGED by Pankovski-a'!$A$3:$C$1205,2,FALSE)</f>
        <v>668</v>
      </c>
      <c r="K193" s="18">
        <f>VLOOKUP(C193,'EMERGED by Pankovski-a'!$A$3:$C$1205,3,FALSE)</f>
        <v>0</v>
      </c>
      <c r="P193" s="9"/>
      <c r="R193" s="10"/>
      <c r="S193" s="8"/>
      <c r="T193" s="8"/>
    </row>
    <row r="194" spans="1:20" x14ac:dyDescent="0.25">
      <c r="A194" s="11">
        <f t="shared" si="4"/>
        <v>283.42726011409314</v>
      </c>
      <c r="B194" s="4">
        <v>138.57</v>
      </c>
      <c r="C194" s="5">
        <f t="shared" si="5"/>
        <v>139</v>
      </c>
      <c r="E194" s="3">
        <v>13</v>
      </c>
      <c r="G194" s="3">
        <v>1</v>
      </c>
      <c r="H194" s="28">
        <v>0</v>
      </c>
      <c r="I194" s="30">
        <f>VLOOKUP(C194,'EMERGED by Pankovski-a'!$A$3:$C$1205,1,FALSE)</f>
        <v>139</v>
      </c>
      <c r="J194" s="7">
        <f>VLOOKUP(C194,'EMERGED by Pankovski-a'!$A$3:$C$1205,2,FALSE)</f>
        <v>671</v>
      </c>
      <c r="K194" s="18">
        <f>VLOOKUP(C194,'EMERGED by Pankovski-a'!$A$3:$C$1205,3,FALSE)</f>
        <v>0</v>
      </c>
      <c r="P194" s="9"/>
      <c r="R194" s="10"/>
      <c r="S194" s="8"/>
      <c r="T194" s="8"/>
    </row>
    <row r="195" spans="1:20" x14ac:dyDescent="0.25">
      <c r="A195" s="11">
        <f t="shared" si="4"/>
        <v>282.6490517751995</v>
      </c>
      <c r="B195" s="4">
        <v>133.81</v>
      </c>
      <c r="C195" s="5">
        <f t="shared" si="5"/>
        <v>134</v>
      </c>
      <c r="H195" s="28">
        <v>0</v>
      </c>
      <c r="I195" s="30">
        <f>VLOOKUP(C195,'EMERGED by Pankovski-a'!$A$3:$C$1205,1,FALSE)</f>
        <v>134</v>
      </c>
      <c r="J195" s="7">
        <f>VLOOKUP(C195,'EMERGED by Pankovski-a'!$A$3:$C$1205,2,FALSE)</f>
        <v>25</v>
      </c>
      <c r="K195" s="18">
        <f>VLOOKUP(C195,'EMERGED by Pankovski-a'!$A$3:$C$1205,3,FALSE)</f>
        <v>7.8065454615700003E-5</v>
      </c>
      <c r="P195" s="9"/>
      <c r="R195" s="10"/>
      <c r="S195" s="8"/>
      <c r="T195" s="8"/>
    </row>
    <row r="196" spans="1:20" x14ac:dyDescent="0.25">
      <c r="A196" s="11">
        <f t="shared" ref="A196:A259" si="6">2^(B196/1200)*261.6255653</f>
        <v>282.83850205150702</v>
      </c>
      <c r="B196" s="4">
        <v>134.97</v>
      </c>
      <c r="C196" s="5">
        <f t="shared" ref="C196:C259" si="7">ROUND(B196,0)</f>
        <v>135</v>
      </c>
      <c r="H196" s="28">
        <v>0</v>
      </c>
      <c r="I196" s="30">
        <f>VLOOKUP(C196,'EMERGED by Pankovski-a'!$A$3:$C$1205,1,FALSE)</f>
        <v>135</v>
      </c>
      <c r="J196" s="7">
        <f>VLOOKUP(C196,'EMERGED by Pankovski-a'!$A$3:$C$1205,2,FALSE)</f>
        <v>669</v>
      </c>
      <c r="K196" s="18">
        <f>VLOOKUP(C196,'EMERGED by Pankovski-a'!$A$3:$C$1205,3,FALSE)</f>
        <v>0</v>
      </c>
      <c r="P196" s="9"/>
      <c r="R196" s="10"/>
      <c r="S196" s="8"/>
      <c r="T196" s="8"/>
    </row>
    <row r="197" spans="1:20" x14ac:dyDescent="0.25">
      <c r="A197" s="11">
        <f t="shared" si="6"/>
        <v>282.98279802275476</v>
      </c>
      <c r="B197" s="4">
        <v>135.85300000000001</v>
      </c>
      <c r="C197" s="5">
        <f t="shared" si="7"/>
        <v>136</v>
      </c>
      <c r="H197" s="28">
        <v>0</v>
      </c>
      <c r="I197" s="30">
        <f>VLOOKUP(C197,'EMERGED by Pankovski-a'!$A$3:$C$1205,1,FALSE)</f>
        <v>136</v>
      </c>
      <c r="J197" s="7">
        <f>VLOOKUP(C197,'EMERGED by Pankovski-a'!$A$3:$C$1205,2,FALSE)</f>
        <v>261</v>
      </c>
      <c r="K197" s="18">
        <f>VLOOKUP(C197,'EMERGED by Pankovski-a'!$A$3:$C$1205,3,FALSE)</f>
        <v>6.5659870297660898E-18</v>
      </c>
      <c r="P197" s="9"/>
      <c r="R197" s="10"/>
      <c r="S197" s="8"/>
      <c r="T197" s="8"/>
    </row>
    <row r="198" spans="1:20" x14ac:dyDescent="0.25">
      <c r="A198" s="11">
        <f t="shared" si="6"/>
        <v>283.17116346644548</v>
      </c>
      <c r="B198" s="4">
        <v>137.005</v>
      </c>
      <c r="C198" s="5">
        <f t="shared" si="7"/>
        <v>137</v>
      </c>
      <c r="H198" s="28">
        <v>0</v>
      </c>
      <c r="I198" s="30">
        <f>VLOOKUP(C198,'EMERGED by Pankovski-a'!$A$3:$C$1205,1,FALSE)</f>
        <v>137</v>
      </c>
      <c r="J198" s="7">
        <f>VLOOKUP(C198,'EMERGED by Pankovski-a'!$A$3:$C$1205,2,FALSE)</f>
        <v>670</v>
      </c>
      <c r="K198" s="18">
        <f>VLOOKUP(C198,'EMERGED by Pankovski-a'!$A$3:$C$1205,3,FALSE)</f>
        <v>0</v>
      </c>
      <c r="P198" s="9"/>
      <c r="R198" s="10"/>
      <c r="S198" s="8"/>
      <c r="T198" s="8"/>
    </row>
    <row r="199" spans="1:20" x14ac:dyDescent="0.25">
      <c r="A199" s="11">
        <f t="shared" si="6"/>
        <v>283.42775125653435</v>
      </c>
      <c r="B199" s="4">
        <v>138.57300000000001</v>
      </c>
      <c r="C199" s="5">
        <f t="shared" si="7"/>
        <v>139</v>
      </c>
      <c r="H199" s="28">
        <v>0</v>
      </c>
      <c r="I199" s="30">
        <f>VLOOKUP(C199,'EMERGED by Pankovski-a'!$A$3:$C$1205,1,FALSE)</f>
        <v>139</v>
      </c>
      <c r="J199" s="7">
        <f>VLOOKUP(C199,'EMERGED by Pankovski-a'!$A$3:$C$1205,2,FALSE)</f>
        <v>671</v>
      </c>
      <c r="K199" s="18">
        <f>VLOOKUP(C199,'EMERGED by Pankovski-a'!$A$3:$C$1205,3,FALSE)</f>
        <v>0</v>
      </c>
      <c r="P199" s="9"/>
      <c r="R199" s="10"/>
      <c r="S199" s="8"/>
      <c r="T199" s="8"/>
    </row>
    <row r="200" spans="1:20" x14ac:dyDescent="0.25">
      <c r="A200" s="11">
        <f t="shared" si="6"/>
        <v>283.79716751532294</v>
      </c>
      <c r="B200" s="4">
        <v>140.828</v>
      </c>
      <c r="C200" s="5">
        <f t="shared" si="7"/>
        <v>141</v>
      </c>
      <c r="H200" s="28">
        <v>0</v>
      </c>
      <c r="I200" s="30">
        <f>VLOOKUP(C200,'EMERGED by Pankovski-a'!$A$3:$C$1205,1,FALSE)</f>
        <v>141</v>
      </c>
      <c r="J200" s="7">
        <f>VLOOKUP(C200,'EMERGED by Pankovski-a'!$A$3:$C$1205,2,FALSE)</f>
        <v>672</v>
      </c>
      <c r="K200" s="18">
        <f>VLOOKUP(C200,'EMERGED by Pankovski-a'!$A$3:$C$1205,3,FALSE)</f>
        <v>0</v>
      </c>
      <c r="P200" s="9"/>
      <c r="R200" s="10"/>
      <c r="S200" s="8"/>
      <c r="T200" s="8"/>
    </row>
    <row r="201" spans="1:20" x14ac:dyDescent="0.25">
      <c r="A201" s="11">
        <f t="shared" si="6"/>
        <v>283.89160556385065</v>
      </c>
      <c r="B201" s="4">
        <v>141.404</v>
      </c>
      <c r="C201" s="5">
        <f t="shared" si="7"/>
        <v>141</v>
      </c>
      <c r="H201" s="28">
        <v>0</v>
      </c>
      <c r="I201" s="30">
        <f>VLOOKUP(C201,'EMERGED by Pankovski-a'!$A$3:$C$1205,1,FALSE)</f>
        <v>141</v>
      </c>
      <c r="J201" s="7">
        <f>VLOOKUP(C201,'EMERGED by Pankovski-a'!$A$3:$C$1205,2,FALSE)</f>
        <v>672</v>
      </c>
      <c r="K201" s="18">
        <f>VLOOKUP(C201,'EMERGED by Pankovski-a'!$A$3:$C$1205,3,FALSE)</f>
        <v>0</v>
      </c>
      <c r="P201" s="9"/>
      <c r="R201" s="10"/>
      <c r="S201" s="8"/>
      <c r="T201" s="8"/>
    </row>
    <row r="202" spans="1:20" x14ac:dyDescent="0.25">
      <c r="A202" s="11">
        <f t="shared" si="6"/>
        <v>284.05054881404874</v>
      </c>
      <c r="B202" s="4">
        <v>142.37299999999999</v>
      </c>
      <c r="C202" s="5">
        <f t="shared" si="7"/>
        <v>142</v>
      </c>
      <c r="H202" s="28">
        <v>0</v>
      </c>
      <c r="I202" s="30">
        <f>VLOOKUP(C202,'EMERGED by Pankovski-a'!$A$3:$C$1205,1,FALSE)</f>
        <v>142</v>
      </c>
      <c r="J202" s="7">
        <f>VLOOKUP(C202,'EMERGED by Pankovski-a'!$A$3:$C$1205,2,FALSE)</f>
        <v>307</v>
      </c>
      <c r="K202" s="18">
        <f>VLOOKUP(C202,'EMERGED by Pankovski-a'!$A$3:$C$1205,3,FALSE)</f>
        <v>1.1428293098435399E-19</v>
      </c>
      <c r="P202" s="9"/>
      <c r="R202" s="10"/>
      <c r="S202" s="8"/>
      <c r="T202" s="8"/>
    </row>
    <row r="203" spans="1:20" x14ac:dyDescent="0.25">
      <c r="A203" s="11">
        <f t="shared" si="6"/>
        <v>284.10896517501874</v>
      </c>
      <c r="B203" s="4">
        <v>142.72900000000001</v>
      </c>
      <c r="C203" s="5">
        <f t="shared" si="7"/>
        <v>143</v>
      </c>
      <c r="H203" s="28">
        <v>0</v>
      </c>
      <c r="I203" s="30">
        <f>VLOOKUP(C203,'EMERGED by Pankovski-a'!$A$3:$C$1205,1,FALSE)</f>
        <v>143</v>
      </c>
      <c r="J203" s="7">
        <f>VLOOKUP(C203,'EMERGED by Pankovski-a'!$A$3:$C$1205,2,FALSE)</f>
        <v>673</v>
      </c>
      <c r="K203" s="18">
        <f>VLOOKUP(C203,'EMERGED by Pankovski-a'!$A$3:$C$1205,3,FALSE)</f>
        <v>0</v>
      </c>
      <c r="P203" s="9"/>
      <c r="R203" s="10"/>
      <c r="S203" s="8"/>
      <c r="T203" s="8"/>
    </row>
    <row r="204" spans="1:20" x14ac:dyDescent="0.25">
      <c r="A204" s="11">
        <f t="shared" si="6"/>
        <v>284.17954028189752</v>
      </c>
      <c r="B204" s="4">
        <v>143.15899999999999</v>
      </c>
      <c r="C204" s="5">
        <f t="shared" si="7"/>
        <v>143</v>
      </c>
      <c r="H204" s="28">
        <v>0</v>
      </c>
      <c r="I204" s="30">
        <f>VLOOKUP(C204,'EMERGED by Pankovski-a'!$A$3:$C$1205,1,FALSE)</f>
        <v>143</v>
      </c>
      <c r="J204" s="7">
        <f>VLOOKUP(C204,'EMERGED by Pankovski-a'!$A$3:$C$1205,2,FALSE)</f>
        <v>673</v>
      </c>
      <c r="K204" s="18">
        <f>VLOOKUP(C204,'EMERGED by Pankovski-a'!$A$3:$C$1205,3,FALSE)</f>
        <v>0</v>
      </c>
      <c r="P204" s="9"/>
      <c r="R204" s="10"/>
      <c r="S204" s="8"/>
      <c r="T204" s="8"/>
    </row>
    <row r="205" spans="1:20" x14ac:dyDescent="0.25">
      <c r="A205" s="11">
        <f t="shared" si="6"/>
        <v>284.23519208523413</v>
      </c>
      <c r="B205" s="4">
        <v>143.49799999999999</v>
      </c>
      <c r="C205" s="5">
        <f t="shared" si="7"/>
        <v>143</v>
      </c>
      <c r="H205" s="28">
        <v>0</v>
      </c>
      <c r="I205" s="30">
        <f>VLOOKUP(C205,'EMERGED by Pankovski-a'!$A$3:$C$1205,1,FALSE)</f>
        <v>143</v>
      </c>
      <c r="J205" s="7">
        <f>VLOOKUP(C205,'EMERGED by Pankovski-a'!$A$3:$C$1205,2,FALSE)</f>
        <v>673</v>
      </c>
      <c r="K205" s="18">
        <f>VLOOKUP(C205,'EMERGED by Pankovski-a'!$A$3:$C$1205,3,FALSE)</f>
        <v>0</v>
      </c>
      <c r="P205" s="9"/>
      <c r="R205" s="10"/>
      <c r="S205" s="8"/>
      <c r="T205" s="8"/>
    </row>
    <row r="206" spans="1:20" x14ac:dyDescent="0.25">
      <c r="A206" s="11">
        <f t="shared" si="6"/>
        <v>284.37560123981194</v>
      </c>
      <c r="B206" s="4">
        <v>144.35300000000001</v>
      </c>
      <c r="C206" s="5">
        <f t="shared" si="7"/>
        <v>144</v>
      </c>
      <c r="H206" s="28">
        <v>0</v>
      </c>
      <c r="I206" s="30">
        <f>VLOOKUP(C206,'EMERGED by Pankovski-a'!$A$3:$C$1205,1,FALSE)</f>
        <v>144</v>
      </c>
      <c r="J206" s="7">
        <f>VLOOKUP(C206,'EMERGED by Pankovski-a'!$A$3:$C$1205,2,FALSE)</f>
        <v>591</v>
      </c>
      <c r="K206" s="18">
        <f>VLOOKUP(C206,'EMERGED by Pankovski-a'!$A$3:$C$1205,3,FALSE)</f>
        <v>4.3332406210045101E-37</v>
      </c>
      <c r="P206" s="9"/>
      <c r="R206" s="10"/>
      <c r="S206" s="8"/>
      <c r="T206" s="8"/>
    </row>
    <row r="207" spans="1:20" x14ac:dyDescent="0.25">
      <c r="A207" s="11">
        <f t="shared" si="6"/>
        <v>284.5177231890824</v>
      </c>
      <c r="B207" s="4">
        <v>145.21799999999999</v>
      </c>
      <c r="C207" s="5">
        <f t="shared" si="7"/>
        <v>145</v>
      </c>
      <c r="H207" s="28">
        <v>0</v>
      </c>
      <c r="I207" s="30">
        <f>VLOOKUP(C207,'EMERGED by Pankovski-a'!$A$3:$C$1205,1,FALSE)</f>
        <v>145</v>
      </c>
      <c r="J207" s="7">
        <f>VLOOKUP(C207,'EMERGED by Pankovski-a'!$A$3:$C$1205,2,FALSE)</f>
        <v>674</v>
      </c>
      <c r="K207" s="18">
        <f>VLOOKUP(C207,'EMERGED by Pankovski-a'!$A$3:$C$1205,3,FALSE)</f>
        <v>0</v>
      </c>
      <c r="P207" s="9"/>
      <c r="R207" s="10"/>
      <c r="S207" s="6"/>
      <c r="T207" s="8"/>
    </row>
    <row r="208" spans="1:20" x14ac:dyDescent="0.25">
      <c r="A208" s="11">
        <f t="shared" si="6"/>
        <v>284.57524936234074</v>
      </c>
      <c r="B208" s="4">
        <v>145.56800000000001</v>
      </c>
      <c r="C208" s="5">
        <f t="shared" si="7"/>
        <v>146</v>
      </c>
      <c r="H208" s="28">
        <v>0</v>
      </c>
      <c r="I208" s="30">
        <f>VLOOKUP(C208,'EMERGED by Pankovski-a'!$A$3:$C$1205,1,FALSE)</f>
        <v>146</v>
      </c>
      <c r="J208" s="7">
        <f>VLOOKUP(C208,'EMERGED by Pankovski-a'!$A$3:$C$1205,2,FALSE)</f>
        <v>534</v>
      </c>
      <c r="K208" s="18">
        <f>VLOOKUP(C208,'EMERGED by Pankovski-a'!$A$3:$C$1205,3,FALSE)</f>
        <v>1.4430323170462899E-29</v>
      </c>
      <c r="P208" s="9"/>
      <c r="R208" s="10"/>
      <c r="S208" s="8"/>
      <c r="T208" s="8"/>
    </row>
    <row r="209" spans="1:20" x14ac:dyDescent="0.25">
      <c r="A209" s="11">
        <f t="shared" si="6"/>
        <v>284.71023497394327</v>
      </c>
      <c r="B209" s="4">
        <v>146.38900000000001</v>
      </c>
      <c r="C209" s="5">
        <f t="shared" si="7"/>
        <v>146</v>
      </c>
      <c r="H209" s="28">
        <v>0</v>
      </c>
      <c r="I209" s="30">
        <f>VLOOKUP(C209,'EMERGED by Pankovski-a'!$A$3:$C$1205,1,FALSE)</f>
        <v>146</v>
      </c>
      <c r="J209" s="7">
        <f>VLOOKUP(C209,'EMERGED by Pankovski-a'!$A$3:$C$1205,2,FALSE)</f>
        <v>534</v>
      </c>
      <c r="K209" s="18">
        <f>VLOOKUP(C209,'EMERGED by Pankovski-a'!$A$3:$C$1205,3,FALSE)</f>
        <v>1.4430323170462899E-29</v>
      </c>
      <c r="P209" s="9"/>
      <c r="R209" s="10"/>
      <c r="S209" s="8"/>
      <c r="T209" s="8"/>
    </row>
    <row r="210" spans="1:20" x14ac:dyDescent="0.25">
      <c r="A210" s="11">
        <f t="shared" si="6"/>
        <v>284.83426111110577</v>
      </c>
      <c r="B210" s="4">
        <v>147.143</v>
      </c>
      <c r="C210" s="5">
        <f t="shared" si="7"/>
        <v>147</v>
      </c>
      <c r="H210" s="28">
        <v>0</v>
      </c>
      <c r="I210" s="30">
        <f>VLOOKUP(C210,'EMERGED by Pankovski-a'!$A$3:$C$1205,1,FALSE)</f>
        <v>147</v>
      </c>
      <c r="J210" s="7">
        <f>VLOOKUP(C210,'EMERGED by Pankovski-a'!$A$3:$C$1205,2,FALSE)</f>
        <v>675</v>
      </c>
      <c r="K210" s="18">
        <f>VLOOKUP(C210,'EMERGED by Pankovski-a'!$A$3:$C$1205,3,FALSE)</f>
        <v>0</v>
      </c>
      <c r="P210" s="9"/>
      <c r="R210" s="10"/>
      <c r="S210" s="8"/>
      <c r="T210" s="8"/>
    </row>
    <row r="211" spans="1:20" x14ac:dyDescent="0.25">
      <c r="A211" s="11">
        <f t="shared" si="6"/>
        <v>284.88115508634189</v>
      </c>
      <c r="B211" s="4">
        <v>147.428</v>
      </c>
      <c r="C211" s="5">
        <f t="shared" si="7"/>
        <v>147</v>
      </c>
      <c r="H211" s="28">
        <v>0</v>
      </c>
      <c r="I211" s="30">
        <f>VLOOKUP(C211,'EMERGED by Pankovski-a'!$A$3:$C$1205,1,FALSE)</f>
        <v>147</v>
      </c>
      <c r="J211" s="7">
        <f>VLOOKUP(C211,'EMERGED by Pankovski-a'!$A$3:$C$1205,2,FALSE)</f>
        <v>675</v>
      </c>
      <c r="K211" s="18">
        <f>VLOOKUP(C211,'EMERGED by Pankovski-a'!$A$3:$C$1205,3,FALSE)</f>
        <v>0</v>
      </c>
      <c r="P211" s="9"/>
      <c r="R211" s="10"/>
      <c r="S211" s="8"/>
      <c r="T211" s="8"/>
    </row>
    <row r="212" spans="1:20" x14ac:dyDescent="0.25">
      <c r="A212" s="11">
        <f t="shared" si="6"/>
        <v>284.98500746400919</v>
      </c>
      <c r="B212" s="4">
        <v>148.059</v>
      </c>
      <c r="C212" s="5">
        <f t="shared" si="7"/>
        <v>148</v>
      </c>
      <c r="H212" s="28">
        <v>0</v>
      </c>
      <c r="I212" s="30">
        <f>VLOOKUP(C212,'EMERGED by Pankovski-a'!$A$3:$C$1205,1,FALSE)</f>
        <v>148</v>
      </c>
      <c r="J212" s="7">
        <f>VLOOKUP(C212,'EMERGED by Pankovski-a'!$A$3:$C$1205,2,FALSE)</f>
        <v>327</v>
      </c>
      <c r="K212" s="18">
        <f>VLOOKUP(C212,'EMERGED by Pankovski-a'!$A$3:$C$1205,3,FALSE)</f>
        <v>1.8049263743866401E-20</v>
      </c>
      <c r="P212" s="9"/>
      <c r="R212" s="10"/>
      <c r="S212" s="8"/>
      <c r="T212" s="8"/>
    </row>
    <row r="213" spans="1:20" x14ac:dyDescent="0.25">
      <c r="A213" s="11">
        <f t="shared" si="6"/>
        <v>285.10470682424898</v>
      </c>
      <c r="B213" s="4">
        <v>148.786</v>
      </c>
      <c r="C213" s="5">
        <f t="shared" si="7"/>
        <v>149</v>
      </c>
      <c r="H213" s="28">
        <v>0</v>
      </c>
      <c r="I213" s="30">
        <f>VLOOKUP(C213,'EMERGED by Pankovski-a'!$A$3:$C$1205,1,FALSE)</f>
        <v>149</v>
      </c>
      <c r="J213" s="7">
        <f>VLOOKUP(C213,'EMERGED by Pankovski-a'!$A$3:$C$1205,2,FALSE)</f>
        <v>676</v>
      </c>
      <c r="K213" s="18">
        <f>VLOOKUP(C213,'EMERGED by Pankovski-a'!$A$3:$C$1205,3,FALSE)</f>
        <v>0</v>
      </c>
      <c r="P213" s="9"/>
      <c r="R213" s="10"/>
      <c r="S213" s="8"/>
      <c r="T213" s="8"/>
    </row>
    <row r="214" spans="1:20" x14ac:dyDescent="0.25">
      <c r="A214" s="11">
        <f t="shared" si="6"/>
        <v>285.3047020225693</v>
      </c>
      <c r="B214" s="4">
        <v>150</v>
      </c>
      <c r="C214" s="5">
        <f t="shared" si="7"/>
        <v>150</v>
      </c>
      <c r="D214" s="3">
        <v>1</v>
      </c>
      <c r="H214" s="28">
        <v>0</v>
      </c>
      <c r="I214" s="30">
        <f>VLOOKUP(C214,'EMERGED by Pankovski-a'!$A$3:$C$1205,1,FALSE)</f>
        <v>150</v>
      </c>
      <c r="J214" s="7">
        <f>VLOOKUP(C214,'EMERGED by Pankovski-a'!$A$3:$C$1205,2,FALSE)</f>
        <v>386</v>
      </c>
      <c r="K214" s="18">
        <f>VLOOKUP(C214,'EMERGED by Pankovski-a'!$A$3:$C$1205,3,FALSE)</f>
        <v>1.00590736119784E-22</v>
      </c>
      <c r="P214" s="9"/>
      <c r="R214" s="10"/>
      <c r="S214" s="8"/>
      <c r="T214" s="8"/>
    </row>
    <row r="215" spans="1:20" x14ac:dyDescent="0.25">
      <c r="A215" s="11">
        <f t="shared" si="6"/>
        <v>285.40969795563814</v>
      </c>
      <c r="B215" s="4">
        <v>150.637</v>
      </c>
      <c r="C215" s="5">
        <f t="shared" si="7"/>
        <v>151</v>
      </c>
      <c r="E215" s="3">
        <v>11</v>
      </c>
      <c r="G215" s="3">
        <v>1</v>
      </c>
      <c r="H215" s="28">
        <v>0</v>
      </c>
      <c r="I215" s="30">
        <f>VLOOKUP(C215,'EMERGED by Pankovski-a'!$A$3:$C$1205,1,FALSE)</f>
        <v>151</v>
      </c>
      <c r="J215" s="7">
        <f>VLOOKUP(C215,'EMERGED by Pankovski-a'!$A$3:$C$1205,2,FALSE)</f>
        <v>677</v>
      </c>
      <c r="K215" s="18">
        <f>VLOOKUP(C215,'EMERGED by Pankovski-a'!$A$3:$C$1205,3,FALSE)</f>
        <v>0</v>
      </c>
      <c r="P215" s="9"/>
      <c r="R215" s="10"/>
      <c r="S215" s="8"/>
      <c r="T215" s="8"/>
    </row>
    <row r="216" spans="1:20" x14ac:dyDescent="0.25">
      <c r="A216" s="11">
        <f t="shared" si="6"/>
        <v>285.68316528242383</v>
      </c>
      <c r="B216" s="4">
        <v>152.29499999999999</v>
      </c>
      <c r="C216" s="5">
        <f t="shared" si="7"/>
        <v>152</v>
      </c>
      <c r="H216" s="28">
        <v>0</v>
      </c>
      <c r="I216" s="30">
        <f>VLOOKUP(C216,'EMERGED by Pankovski-a'!$A$3:$C$1205,1,FALSE)</f>
        <v>152</v>
      </c>
      <c r="J216" s="7">
        <f>VLOOKUP(C216,'EMERGED by Pankovski-a'!$A$3:$C$1205,2,FALSE)</f>
        <v>460</v>
      </c>
      <c r="K216" s="18">
        <f>VLOOKUP(C216,'EMERGED by Pankovski-a'!$A$3:$C$1205,3,FALSE)</f>
        <v>1.0848278824898101E-25</v>
      </c>
      <c r="P216" s="9"/>
      <c r="R216" s="10"/>
      <c r="S216" s="8"/>
      <c r="T216" s="8"/>
    </row>
    <row r="217" spans="1:20" x14ac:dyDescent="0.25">
      <c r="A217" s="11">
        <f t="shared" si="6"/>
        <v>285.85021137333729</v>
      </c>
      <c r="B217" s="4">
        <v>153.30699999999999</v>
      </c>
      <c r="C217" s="5">
        <f t="shared" si="7"/>
        <v>153</v>
      </c>
      <c r="H217" s="28">
        <v>0</v>
      </c>
      <c r="I217" s="30">
        <f>VLOOKUP(C217,'EMERGED by Pankovski-a'!$A$3:$C$1205,1,FALSE)</f>
        <v>153</v>
      </c>
      <c r="J217" s="7">
        <f>VLOOKUP(C217,'EMERGED by Pankovski-a'!$A$3:$C$1205,2,FALSE)</f>
        <v>678</v>
      </c>
      <c r="K217" s="18">
        <f>VLOOKUP(C217,'EMERGED by Pankovski-a'!$A$3:$C$1205,3,FALSE)</f>
        <v>0</v>
      </c>
      <c r="P217" s="9"/>
      <c r="R217" s="10"/>
      <c r="S217" s="8"/>
      <c r="T217" s="8"/>
    </row>
    <row r="218" spans="1:20" x14ac:dyDescent="0.25">
      <c r="A218" s="11">
        <f t="shared" si="6"/>
        <v>285.96284100215235</v>
      </c>
      <c r="B218" s="4">
        <v>153.989</v>
      </c>
      <c r="C218" s="5">
        <f t="shared" si="7"/>
        <v>154</v>
      </c>
      <c r="H218" s="28">
        <v>0</v>
      </c>
      <c r="I218" s="30">
        <f>VLOOKUP(C218,'EMERGED by Pankovski-a'!$A$3:$C$1205,1,FALSE)</f>
        <v>154</v>
      </c>
      <c r="J218" s="7">
        <f>VLOOKUP(C218,'EMERGED by Pankovski-a'!$A$3:$C$1205,2,FALSE)</f>
        <v>80</v>
      </c>
      <c r="K218" s="18">
        <f>VLOOKUP(C218,'EMERGED by Pankovski-a'!$A$3:$C$1205,3,FALSE)</f>
        <v>3.8968668457672298E-9</v>
      </c>
      <c r="P218" s="9"/>
      <c r="R218" s="10"/>
      <c r="S218" s="8"/>
      <c r="T218" s="8"/>
    </row>
    <row r="219" spans="1:20" x14ac:dyDescent="0.25">
      <c r="A219" s="11">
        <f t="shared" si="6"/>
        <v>286.15302480128651</v>
      </c>
      <c r="B219" s="4">
        <v>155.13999999999999</v>
      </c>
      <c r="C219" s="5">
        <f t="shared" si="7"/>
        <v>155</v>
      </c>
      <c r="E219" s="3">
        <v>7</v>
      </c>
      <c r="H219" s="28">
        <v>0</v>
      </c>
      <c r="I219" s="30">
        <f>VLOOKUP(C219,'EMERGED by Pankovski-a'!$A$3:$C$1205,1,FALSE)</f>
        <v>155</v>
      </c>
      <c r="J219" s="7">
        <f>VLOOKUP(C219,'EMERGED by Pankovski-a'!$A$3:$C$1205,2,FALSE)</f>
        <v>679</v>
      </c>
      <c r="K219" s="18">
        <f>VLOOKUP(C219,'EMERGED by Pankovski-a'!$A$3:$C$1205,3,FALSE)</f>
        <v>0</v>
      </c>
      <c r="P219" s="9"/>
      <c r="R219" s="10"/>
      <c r="S219" s="8"/>
      <c r="T219" s="8"/>
    </row>
    <row r="220" spans="1:20" x14ac:dyDescent="0.25">
      <c r="A220" s="11">
        <f t="shared" si="6"/>
        <v>286.24907351757105</v>
      </c>
      <c r="B220" s="4">
        <v>155.721</v>
      </c>
      <c r="C220" s="5">
        <f t="shared" si="7"/>
        <v>156</v>
      </c>
      <c r="H220" s="28">
        <v>0</v>
      </c>
      <c r="I220" s="30">
        <f>VLOOKUP(C220,'EMERGED by Pankovski-a'!$A$3:$C$1205,1,FALSE)</f>
        <v>156</v>
      </c>
      <c r="J220" s="7">
        <f>VLOOKUP(C220,'EMERGED by Pankovski-a'!$A$3:$C$1205,2,FALSE)</f>
        <v>105</v>
      </c>
      <c r="K220" s="18">
        <f>VLOOKUP(C220,'EMERGED by Pankovski-a'!$A$3:$C$1205,3,FALSE)</f>
        <v>1.3312928767499E-10</v>
      </c>
      <c r="P220" s="9"/>
      <c r="R220" s="10"/>
      <c r="S220" s="8"/>
      <c r="T220" s="8"/>
    </row>
    <row r="221" spans="1:20" x14ac:dyDescent="0.25">
      <c r="A221" s="11">
        <f t="shared" si="6"/>
        <v>286.30728050467081</v>
      </c>
      <c r="B221" s="4">
        <v>156.07300000000001</v>
      </c>
      <c r="C221" s="5">
        <f t="shared" si="7"/>
        <v>156</v>
      </c>
      <c r="H221" s="28">
        <v>0</v>
      </c>
      <c r="I221" s="30">
        <f>VLOOKUP(C221,'EMERGED by Pankovski-a'!$A$3:$C$1205,1,FALSE)</f>
        <v>156</v>
      </c>
      <c r="J221" s="7">
        <f>VLOOKUP(C221,'EMERGED by Pankovski-a'!$A$3:$C$1205,2,FALSE)</f>
        <v>105</v>
      </c>
      <c r="K221" s="18">
        <f>VLOOKUP(C221,'EMERGED by Pankovski-a'!$A$3:$C$1205,3,FALSE)</f>
        <v>1.3312928767499E-10</v>
      </c>
      <c r="P221" s="9"/>
      <c r="R221" s="10"/>
      <c r="S221" s="8"/>
      <c r="T221" s="8"/>
    </row>
    <row r="222" spans="1:20" x14ac:dyDescent="0.25">
      <c r="A222" s="11">
        <f t="shared" si="6"/>
        <v>286.54221298985266</v>
      </c>
      <c r="B222" s="4">
        <v>157.49299999999999</v>
      </c>
      <c r="C222" s="5">
        <f t="shared" si="7"/>
        <v>157</v>
      </c>
      <c r="H222" s="28">
        <v>0</v>
      </c>
      <c r="I222" s="30">
        <f>VLOOKUP(C222,'EMERGED by Pankovski-a'!$A$3:$C$1205,1,FALSE)</f>
        <v>157</v>
      </c>
      <c r="J222" s="7">
        <f>VLOOKUP(C222,'EMERGED by Pankovski-a'!$A$3:$C$1205,2,FALSE)</f>
        <v>680</v>
      </c>
      <c r="K222" s="18">
        <f>VLOOKUP(C222,'EMERGED by Pankovski-a'!$A$3:$C$1205,3,FALSE)</f>
        <v>0</v>
      </c>
      <c r="P222" s="9"/>
      <c r="R222" s="10"/>
      <c r="S222" s="8"/>
      <c r="T222" s="8"/>
    </row>
    <row r="223" spans="1:20" x14ac:dyDescent="0.25">
      <c r="A223" s="11">
        <f t="shared" si="6"/>
        <v>286.78181081158903</v>
      </c>
      <c r="B223" s="4">
        <v>158.94</v>
      </c>
      <c r="C223" s="5">
        <f t="shared" si="7"/>
        <v>159</v>
      </c>
      <c r="H223" s="28">
        <v>0</v>
      </c>
      <c r="I223" s="30">
        <f>VLOOKUP(C223,'EMERGED by Pankovski-a'!$A$3:$C$1205,1,FALSE)</f>
        <v>159</v>
      </c>
      <c r="J223" s="7">
        <f>VLOOKUP(C223,'EMERGED by Pankovski-a'!$A$3:$C$1205,2,FALSE)</f>
        <v>681</v>
      </c>
      <c r="K223" s="18">
        <f>VLOOKUP(C223,'EMERGED by Pankovski-a'!$A$3:$C$1205,3,FALSE)</f>
        <v>0</v>
      </c>
      <c r="P223" s="9"/>
      <c r="R223" s="10"/>
      <c r="S223" s="8"/>
      <c r="T223" s="8"/>
    </row>
    <row r="224" spans="1:20" x14ac:dyDescent="0.25">
      <c r="A224" s="11">
        <f t="shared" si="6"/>
        <v>286.94419540406528</v>
      </c>
      <c r="B224" s="4">
        <v>159.91999999999999</v>
      </c>
      <c r="C224" s="5">
        <f t="shared" si="7"/>
        <v>160</v>
      </c>
      <c r="H224" s="28">
        <v>0</v>
      </c>
      <c r="I224" s="30">
        <f>VLOOKUP(C224,'EMERGED by Pankovski-a'!$A$3:$C$1205,1,FALSE)</f>
        <v>160</v>
      </c>
      <c r="J224" s="7">
        <f>VLOOKUP(C224,'EMERGED by Pankovski-a'!$A$3:$C$1205,2,FALSE)</f>
        <v>84</v>
      </c>
      <c r="K224" s="18">
        <f>VLOOKUP(C224,'EMERGED by Pankovski-a'!$A$3:$C$1205,3,FALSE)</f>
        <v>2.6811695488795599E-9</v>
      </c>
      <c r="P224" s="9"/>
      <c r="R224" s="10"/>
      <c r="S224" s="8"/>
      <c r="T224" s="8"/>
    </row>
    <row r="225" spans="1:20" x14ac:dyDescent="0.25">
      <c r="A225" s="11">
        <f t="shared" si="6"/>
        <v>287.10617442612238</v>
      </c>
      <c r="B225" s="4">
        <v>160.89699999999999</v>
      </c>
      <c r="C225" s="5">
        <f t="shared" si="7"/>
        <v>161</v>
      </c>
      <c r="E225" s="3">
        <v>5</v>
      </c>
      <c r="H225" s="28">
        <v>0</v>
      </c>
      <c r="I225" s="30">
        <f>VLOOKUP(C225,'EMERGED by Pankovski-a'!$A$3:$C$1205,1,FALSE)</f>
        <v>161</v>
      </c>
      <c r="J225" s="7">
        <f>VLOOKUP(C225,'EMERGED by Pankovski-a'!$A$3:$C$1205,2,FALSE)</f>
        <v>682</v>
      </c>
      <c r="K225" s="18">
        <f>VLOOKUP(C225,'EMERGED by Pankovski-a'!$A$3:$C$1205,3,FALSE)</f>
        <v>0</v>
      </c>
      <c r="P225" s="9"/>
      <c r="R225" s="10"/>
      <c r="S225" s="8"/>
      <c r="T225" s="8"/>
    </row>
    <row r="226" spans="1:20" x14ac:dyDescent="0.25">
      <c r="A226" s="11">
        <f t="shared" si="6"/>
        <v>287.14995926823633</v>
      </c>
      <c r="B226" s="4">
        <v>161.161</v>
      </c>
      <c r="C226" s="5">
        <f t="shared" si="7"/>
        <v>161</v>
      </c>
      <c r="H226" s="28">
        <v>0</v>
      </c>
      <c r="I226" s="30">
        <f>VLOOKUP(C226,'EMERGED by Pankovski-a'!$A$3:$C$1205,1,FALSE)</f>
        <v>161</v>
      </c>
      <c r="J226" s="7">
        <f>VLOOKUP(C226,'EMERGED by Pankovski-a'!$A$3:$C$1205,2,FALSE)</f>
        <v>682</v>
      </c>
      <c r="K226" s="18">
        <f>VLOOKUP(C226,'EMERGED by Pankovski-a'!$A$3:$C$1205,3,FALSE)</f>
        <v>0</v>
      </c>
      <c r="P226" s="9"/>
      <c r="R226" s="10"/>
      <c r="S226" s="8"/>
      <c r="T226" s="8"/>
    </row>
    <row r="227" spans="1:20" x14ac:dyDescent="0.25">
      <c r="A227" s="11">
        <f t="shared" si="6"/>
        <v>287.27504820379107</v>
      </c>
      <c r="B227" s="4">
        <v>161.91499999999999</v>
      </c>
      <c r="C227" s="5">
        <f t="shared" si="7"/>
        <v>162</v>
      </c>
      <c r="H227" s="28">
        <v>0</v>
      </c>
      <c r="I227" s="30">
        <f>VLOOKUP(C227,'EMERGED by Pankovski-a'!$A$3:$C$1205,1,FALSE)</f>
        <v>162</v>
      </c>
      <c r="J227" s="7">
        <f>VLOOKUP(C227,'EMERGED by Pankovski-a'!$A$3:$C$1205,2,FALSE)</f>
        <v>75</v>
      </c>
      <c r="K227" s="18">
        <f>VLOOKUP(C227,'EMERGED by Pankovski-a'!$A$3:$C$1205,3,FALSE)</f>
        <v>1.55942756403439E-8</v>
      </c>
      <c r="P227" s="9"/>
      <c r="R227" s="10"/>
      <c r="S227" s="8"/>
      <c r="T227" s="8"/>
    </row>
    <row r="228" spans="1:20" x14ac:dyDescent="0.25">
      <c r="A228" s="11">
        <f t="shared" si="6"/>
        <v>287.78808384578923</v>
      </c>
      <c r="B228" s="4">
        <v>165.00399999999999</v>
      </c>
      <c r="C228" s="5">
        <f t="shared" si="7"/>
        <v>165</v>
      </c>
      <c r="E228" s="3">
        <v>11</v>
      </c>
      <c r="G228" s="3">
        <v>1</v>
      </c>
      <c r="H228" s="28">
        <v>0</v>
      </c>
      <c r="I228" s="30">
        <f>VLOOKUP(C228,'EMERGED by Pankovski-a'!$A$3:$C$1205,1,FALSE)</f>
        <v>165</v>
      </c>
      <c r="J228" s="7">
        <f>VLOOKUP(C228,'EMERGED by Pankovski-a'!$A$3:$C$1205,2,FALSE)</f>
        <v>684</v>
      </c>
      <c r="K228" s="18">
        <f>VLOOKUP(C228,'EMERGED by Pankovski-a'!$A$3:$C$1205,3,FALSE)</f>
        <v>0</v>
      </c>
      <c r="P228" s="9"/>
      <c r="R228" s="10"/>
      <c r="S228" s="8"/>
      <c r="T228" s="8"/>
    </row>
    <row r="229" spans="1:20" x14ac:dyDescent="0.25">
      <c r="A229" s="11">
        <f t="shared" si="6"/>
        <v>288.1673445782456</v>
      </c>
      <c r="B229" s="4">
        <v>167.28399999999999</v>
      </c>
      <c r="C229" s="5">
        <f t="shared" si="7"/>
        <v>167</v>
      </c>
      <c r="H229" s="28">
        <v>0</v>
      </c>
      <c r="I229" s="30">
        <f>VLOOKUP(C229,'EMERGED by Pankovski-a'!$A$3:$C$1205,1,FALSE)</f>
        <v>167</v>
      </c>
      <c r="J229" s="7">
        <f>VLOOKUP(C229,'EMERGED by Pankovski-a'!$A$3:$C$1205,2,FALSE)</f>
        <v>685</v>
      </c>
      <c r="K229" s="18">
        <f>VLOOKUP(C229,'EMERGED by Pankovski-a'!$A$3:$C$1205,3,FALSE)</f>
        <v>0</v>
      </c>
      <c r="P229" s="9"/>
      <c r="R229" s="10"/>
      <c r="S229" s="8"/>
      <c r="T229" s="8"/>
    </row>
    <row r="230" spans="1:20" x14ac:dyDescent="0.25">
      <c r="A230" s="11">
        <f t="shared" si="6"/>
        <v>288.19697455484254</v>
      </c>
      <c r="B230" s="4">
        <v>167.46199999999999</v>
      </c>
      <c r="C230" s="5">
        <f t="shared" si="7"/>
        <v>167</v>
      </c>
      <c r="H230" s="28">
        <v>0</v>
      </c>
      <c r="I230" s="30">
        <f>VLOOKUP(C230,'EMERGED by Pankovski-a'!$A$3:$C$1205,1,FALSE)</f>
        <v>167</v>
      </c>
      <c r="J230" s="7">
        <f>VLOOKUP(C230,'EMERGED by Pankovski-a'!$A$3:$C$1205,2,FALSE)</f>
        <v>685</v>
      </c>
      <c r="K230" s="18">
        <f>VLOOKUP(C230,'EMERGED by Pankovski-a'!$A$3:$C$1205,3,FALSE)</f>
        <v>0</v>
      </c>
      <c r="P230" s="9"/>
      <c r="R230" s="10"/>
      <c r="S230" s="8"/>
      <c r="T230" s="8"/>
    </row>
    <row r="231" spans="1:20" x14ac:dyDescent="0.25">
      <c r="A231" s="11">
        <f t="shared" si="6"/>
        <v>288.32201996921947</v>
      </c>
      <c r="B231" s="4">
        <v>168.21299999999999</v>
      </c>
      <c r="C231" s="5">
        <f t="shared" si="7"/>
        <v>168</v>
      </c>
      <c r="H231" s="28">
        <v>0</v>
      </c>
      <c r="I231" s="30">
        <f>VLOOKUP(C231,'EMERGED by Pankovski-a'!$A$3:$C$1205,1,FALSE)</f>
        <v>168</v>
      </c>
      <c r="J231" s="7">
        <f>VLOOKUP(C231,'EMERGED by Pankovski-a'!$A$3:$C$1205,2,FALSE)</f>
        <v>477</v>
      </c>
      <c r="K231" s="18">
        <f>VLOOKUP(C231,'EMERGED by Pankovski-a'!$A$3:$C$1205,3,FALSE)</f>
        <v>2.3990617503531099E-26</v>
      </c>
      <c r="P231" s="9"/>
      <c r="R231" s="10"/>
      <c r="S231" s="8"/>
      <c r="T231" s="8"/>
    </row>
    <row r="232" spans="1:20" x14ac:dyDescent="0.25">
      <c r="A232" s="11">
        <f t="shared" si="6"/>
        <v>288.45894944683937</v>
      </c>
      <c r="B232" s="4">
        <v>169.035</v>
      </c>
      <c r="C232" s="5">
        <f t="shared" si="7"/>
        <v>169</v>
      </c>
      <c r="H232" s="28">
        <v>0</v>
      </c>
      <c r="I232" s="30">
        <f>VLOOKUP(C232,'EMERGED by Pankovski-a'!$A$3:$C$1205,1,FALSE)</f>
        <v>169</v>
      </c>
      <c r="J232" s="7">
        <f>VLOOKUP(C232,'EMERGED by Pankovski-a'!$A$3:$C$1205,2,FALSE)</f>
        <v>686</v>
      </c>
      <c r="K232" s="18">
        <f>VLOOKUP(C232,'EMERGED by Pankovski-a'!$A$3:$C$1205,3,FALSE)</f>
        <v>0</v>
      </c>
      <c r="P232" s="9"/>
      <c r="R232" s="10"/>
      <c r="S232" s="8"/>
      <c r="T232" s="8"/>
    </row>
    <row r="233" spans="1:20" x14ac:dyDescent="0.25">
      <c r="A233" s="11">
        <f t="shared" si="6"/>
        <v>288.55760560411795</v>
      </c>
      <c r="B233" s="4">
        <v>169.62700000000001</v>
      </c>
      <c r="C233" s="5">
        <f t="shared" si="7"/>
        <v>170</v>
      </c>
      <c r="H233" s="28">
        <v>0</v>
      </c>
      <c r="I233" s="30">
        <f>VLOOKUP(C233,'EMERGED by Pankovski-a'!$A$3:$C$1205,1,FALSE)</f>
        <v>170</v>
      </c>
      <c r="J233" s="7">
        <f>VLOOKUP(C233,'EMERGED by Pankovski-a'!$A$3:$C$1205,2,FALSE)</f>
        <v>407</v>
      </c>
      <c r="K233" s="18">
        <f>VLOOKUP(C233,'EMERGED by Pankovski-a'!$A$3:$C$1205,3,FALSE)</f>
        <v>1.11394241085502E-23</v>
      </c>
      <c r="P233" s="9"/>
      <c r="R233" s="10"/>
      <c r="S233" s="8"/>
      <c r="T233" s="8"/>
    </row>
    <row r="234" spans="1:20" x14ac:dyDescent="0.25">
      <c r="A234" s="11">
        <f t="shared" si="6"/>
        <v>288.69031132753832</v>
      </c>
      <c r="B234" s="4">
        <v>170.423</v>
      </c>
      <c r="C234" s="5">
        <f t="shared" si="7"/>
        <v>170</v>
      </c>
      <c r="H234" s="28">
        <v>0</v>
      </c>
      <c r="I234" s="30">
        <f>VLOOKUP(C234,'EMERGED by Pankovski-a'!$A$3:$C$1205,1,FALSE)</f>
        <v>170</v>
      </c>
      <c r="J234" s="7">
        <f>VLOOKUP(C234,'EMERGED by Pankovski-a'!$A$3:$C$1205,2,FALSE)</f>
        <v>407</v>
      </c>
      <c r="K234" s="18">
        <f>VLOOKUP(C234,'EMERGED by Pankovski-a'!$A$3:$C$1205,3,FALSE)</f>
        <v>1.11394241085502E-23</v>
      </c>
      <c r="P234" s="9"/>
      <c r="R234" s="10"/>
      <c r="S234" s="8"/>
      <c r="T234" s="8"/>
    </row>
    <row r="235" spans="1:20" x14ac:dyDescent="0.25">
      <c r="A235" s="11">
        <f t="shared" si="6"/>
        <v>288.80739641649552</v>
      </c>
      <c r="B235" s="4">
        <v>171.125</v>
      </c>
      <c r="C235" s="5">
        <f t="shared" si="7"/>
        <v>171</v>
      </c>
      <c r="H235" s="28">
        <v>0</v>
      </c>
      <c r="I235" s="30">
        <f>VLOOKUP(C235,'EMERGED by Pankovski-a'!$A$3:$C$1205,1,FALSE)</f>
        <v>171</v>
      </c>
      <c r="J235" s="7">
        <f>VLOOKUP(C235,'EMERGED by Pankovski-a'!$A$3:$C$1205,2,FALSE)</f>
        <v>687</v>
      </c>
      <c r="K235" s="18">
        <f>VLOOKUP(C235,'EMERGED by Pankovski-a'!$A$3:$C$1205,3,FALSE)</f>
        <v>0</v>
      </c>
      <c r="P235" s="9"/>
      <c r="R235" s="10"/>
      <c r="S235" s="8"/>
      <c r="T235" s="8"/>
    </row>
    <row r="236" spans="1:20" x14ac:dyDescent="0.25">
      <c r="A236" s="11">
        <f t="shared" si="6"/>
        <v>288.85828151530944</v>
      </c>
      <c r="B236" s="4">
        <v>171.43</v>
      </c>
      <c r="C236" s="5">
        <f t="shared" si="7"/>
        <v>171</v>
      </c>
      <c r="D236" s="3">
        <v>1</v>
      </c>
      <c r="H236" s="28">
        <v>0</v>
      </c>
      <c r="I236" s="30">
        <f>VLOOKUP(C236,'EMERGED by Pankovski-a'!$A$3:$C$1205,1,FALSE)</f>
        <v>171</v>
      </c>
      <c r="J236" s="7">
        <f>VLOOKUP(C236,'EMERGED by Pankovski-a'!$A$3:$C$1205,2,FALSE)</f>
        <v>687</v>
      </c>
      <c r="K236" s="18">
        <f>VLOOKUP(C236,'EMERGED by Pankovski-a'!$A$3:$C$1205,3,FALSE)</f>
        <v>0</v>
      </c>
      <c r="P236" s="9"/>
      <c r="R236" s="10"/>
      <c r="S236" s="8"/>
      <c r="T236" s="8"/>
    </row>
    <row r="237" spans="1:20" x14ac:dyDescent="0.25">
      <c r="A237" s="11">
        <f t="shared" si="6"/>
        <v>288.87830433958101</v>
      </c>
      <c r="B237" s="4">
        <v>171.55</v>
      </c>
      <c r="C237" s="5">
        <f t="shared" si="7"/>
        <v>172</v>
      </c>
      <c r="H237" s="28">
        <v>0</v>
      </c>
      <c r="I237" s="30">
        <f>VLOOKUP(C237,'EMERGED by Pankovski-a'!$A$3:$C$1205,1,FALSE)</f>
        <v>172</v>
      </c>
      <c r="J237" s="7">
        <f>VLOOKUP(C237,'EMERGED by Pankovski-a'!$A$3:$C$1205,2,FALSE)</f>
        <v>526</v>
      </c>
      <c r="K237" s="18">
        <f>VLOOKUP(C237,'EMERGED by Pankovski-a'!$A$3:$C$1205,3,FALSE)</f>
        <v>5.6397745846597597E-29</v>
      </c>
      <c r="P237" s="9"/>
      <c r="R237" s="10"/>
      <c r="S237" s="8"/>
      <c r="T237" s="8"/>
    </row>
    <row r="238" spans="1:20" x14ac:dyDescent="0.25">
      <c r="A238" s="11">
        <f t="shared" si="6"/>
        <v>289.16511666178536</v>
      </c>
      <c r="B238" s="4">
        <v>173.268</v>
      </c>
      <c r="C238" s="5">
        <f t="shared" si="7"/>
        <v>173</v>
      </c>
      <c r="H238" s="28">
        <v>0</v>
      </c>
      <c r="I238" s="30">
        <f>VLOOKUP(C238,'EMERGED by Pankovski-a'!$A$3:$C$1205,1,FALSE)</f>
        <v>173</v>
      </c>
      <c r="J238" s="7">
        <f>VLOOKUP(C238,'EMERGED by Pankovski-a'!$A$3:$C$1205,2,FALSE)</f>
        <v>688</v>
      </c>
      <c r="K238" s="18">
        <f>VLOOKUP(C238,'EMERGED by Pankovski-a'!$A$3:$C$1205,3,FALSE)</f>
        <v>0</v>
      </c>
      <c r="P238" s="9"/>
      <c r="R238" s="10"/>
      <c r="S238" s="8"/>
      <c r="T238" s="8"/>
    </row>
    <row r="239" spans="1:20" x14ac:dyDescent="0.25">
      <c r="A239" s="11">
        <f t="shared" si="6"/>
        <v>289.45455447273798</v>
      </c>
      <c r="B239" s="4">
        <v>175</v>
      </c>
      <c r="C239" s="5">
        <f t="shared" si="7"/>
        <v>175</v>
      </c>
      <c r="D239" s="3">
        <v>1</v>
      </c>
      <c r="H239" s="28">
        <v>0</v>
      </c>
      <c r="I239" s="30">
        <f>VLOOKUP(C239,'EMERGED by Pankovski-a'!$A$3:$C$1205,1,FALSE)</f>
        <v>175</v>
      </c>
      <c r="J239" s="7">
        <f>VLOOKUP(C239,'EMERGED by Pankovski-a'!$A$3:$C$1205,2,FALSE)</f>
        <v>689</v>
      </c>
      <c r="K239" s="18">
        <f>VLOOKUP(C239,'EMERGED by Pankovski-a'!$A$3:$C$1205,3,FALSE)</f>
        <v>0</v>
      </c>
      <c r="P239" s="9"/>
      <c r="R239" s="10"/>
      <c r="S239" s="8"/>
      <c r="T239" s="8"/>
    </row>
    <row r="240" spans="1:20" x14ac:dyDescent="0.25">
      <c r="A240" s="11">
        <f t="shared" si="6"/>
        <v>289.45806559967889</v>
      </c>
      <c r="B240" s="4">
        <v>175.02099999999999</v>
      </c>
      <c r="C240" s="5">
        <f t="shared" si="7"/>
        <v>175</v>
      </c>
      <c r="H240" s="28">
        <v>0</v>
      </c>
      <c r="I240" s="30">
        <f>VLOOKUP(C240,'EMERGED by Pankovski-a'!$A$3:$C$1205,1,FALSE)</f>
        <v>175</v>
      </c>
      <c r="J240" s="7">
        <f>VLOOKUP(C240,'EMERGED by Pankovski-a'!$A$3:$C$1205,2,FALSE)</f>
        <v>689</v>
      </c>
      <c r="K240" s="18">
        <f>VLOOKUP(C240,'EMERGED by Pankovski-a'!$A$3:$C$1205,3,FALSE)</f>
        <v>0</v>
      </c>
      <c r="P240" s="9"/>
      <c r="R240" s="10"/>
      <c r="S240" s="8"/>
      <c r="T240" s="8"/>
    </row>
    <row r="241" spans="1:20" x14ac:dyDescent="0.25">
      <c r="A241" s="11">
        <f t="shared" si="6"/>
        <v>289.65693175101052</v>
      </c>
      <c r="B241" s="4">
        <v>176.21</v>
      </c>
      <c r="C241" s="5">
        <f t="shared" si="7"/>
        <v>176</v>
      </c>
      <c r="H241" s="28">
        <v>0</v>
      </c>
      <c r="I241" s="30">
        <f>VLOOKUP(C241,'EMERGED by Pankovski-a'!$A$3:$C$1205,1,FALSE)</f>
        <v>176</v>
      </c>
      <c r="J241" s="7">
        <f>VLOOKUP(C241,'EMERGED by Pankovski-a'!$A$3:$C$1205,2,FALSE)</f>
        <v>92</v>
      </c>
      <c r="K241" s="18">
        <f>VLOOKUP(C241,'EMERGED by Pankovski-a'!$A$3:$C$1205,3,FALSE)</f>
        <v>6.9294976874387297E-10</v>
      </c>
      <c r="P241" s="9"/>
      <c r="R241" s="10"/>
      <c r="S241" s="8"/>
      <c r="T241" s="8"/>
    </row>
    <row r="242" spans="1:20" x14ac:dyDescent="0.25">
      <c r="A242" s="11">
        <f t="shared" si="6"/>
        <v>289.7298891459717</v>
      </c>
      <c r="B242" s="4">
        <v>176.64599999999999</v>
      </c>
      <c r="C242" s="5">
        <f t="shared" si="7"/>
        <v>177</v>
      </c>
      <c r="H242" s="28">
        <v>0</v>
      </c>
      <c r="I242" s="30">
        <f>VLOOKUP(C242,'EMERGED by Pankovski-a'!$A$3:$C$1205,1,FALSE)</f>
        <v>177</v>
      </c>
      <c r="J242" s="7">
        <f>VLOOKUP(C242,'EMERGED by Pankovski-a'!$A$3:$C$1205,2,FALSE)</f>
        <v>690</v>
      </c>
      <c r="K242" s="18">
        <f>VLOOKUP(C242,'EMERGED by Pankovski-a'!$A$3:$C$1205,3,FALSE)</f>
        <v>0</v>
      </c>
      <c r="P242" s="9"/>
      <c r="R242" s="10"/>
      <c r="S242" s="8"/>
      <c r="T242" s="8"/>
    </row>
    <row r="243" spans="1:20" x14ac:dyDescent="0.25">
      <c r="A243" s="11">
        <f t="shared" si="6"/>
        <v>289.80068876817472</v>
      </c>
      <c r="B243" s="4">
        <v>177.06899999999999</v>
      </c>
      <c r="C243" s="5">
        <f t="shared" si="7"/>
        <v>177</v>
      </c>
      <c r="H243" s="28">
        <v>0</v>
      </c>
      <c r="I243" s="30">
        <f>VLOOKUP(C243,'EMERGED by Pankovski-a'!$A$3:$C$1205,1,FALSE)</f>
        <v>177</v>
      </c>
      <c r="J243" s="7">
        <f>VLOOKUP(C243,'EMERGED by Pankovski-a'!$A$3:$C$1205,2,FALSE)</f>
        <v>690</v>
      </c>
      <c r="K243" s="18">
        <f>VLOOKUP(C243,'EMERGED by Pankovski-a'!$A$3:$C$1205,3,FALSE)</f>
        <v>0</v>
      </c>
      <c r="P243" s="9"/>
      <c r="R243" s="10"/>
      <c r="S243" s="8"/>
      <c r="T243" s="8"/>
    </row>
    <row r="244" spans="1:20" x14ac:dyDescent="0.25">
      <c r="A244" s="11">
        <f t="shared" si="6"/>
        <v>289.90934877580418</v>
      </c>
      <c r="B244" s="4">
        <v>177.71799999999999</v>
      </c>
      <c r="C244" s="5">
        <f t="shared" si="7"/>
        <v>178</v>
      </c>
      <c r="H244" s="28">
        <v>0</v>
      </c>
      <c r="I244" s="30">
        <f>VLOOKUP(C244,'EMERGED by Pankovski-a'!$A$3:$C$1205,1,FALSE)</f>
        <v>178</v>
      </c>
      <c r="J244" s="7">
        <f>VLOOKUP(C244,'EMERGED by Pankovski-a'!$A$3:$C$1205,2,FALSE)</f>
        <v>246</v>
      </c>
      <c r="K244" s="18">
        <f>VLOOKUP(C244,'EMERGED by Pankovski-a'!$A$3:$C$1205,3,FALSE)</f>
        <v>2.48218566235656E-17</v>
      </c>
      <c r="P244" s="9"/>
      <c r="R244" s="10"/>
      <c r="S244" s="8"/>
      <c r="T244" s="8"/>
    </row>
    <row r="245" spans="1:20" x14ac:dyDescent="0.25">
      <c r="A245" s="11">
        <f t="shared" si="6"/>
        <v>290.06311617387371</v>
      </c>
      <c r="B245" s="4">
        <v>178.636</v>
      </c>
      <c r="C245" s="5">
        <f t="shared" si="7"/>
        <v>179</v>
      </c>
      <c r="H245" s="28">
        <v>0</v>
      </c>
      <c r="I245" s="30">
        <f>VLOOKUP(C245,'EMERGED by Pankovski-a'!$A$3:$C$1205,1,FALSE)</f>
        <v>179</v>
      </c>
      <c r="J245" s="7">
        <f>VLOOKUP(C245,'EMERGED by Pankovski-a'!$A$3:$C$1205,2,FALSE)</f>
        <v>691</v>
      </c>
      <c r="K245" s="18">
        <f>VLOOKUP(C245,'EMERGED by Pankovski-a'!$A$3:$C$1205,3,FALSE)</f>
        <v>0</v>
      </c>
      <c r="P245" s="9"/>
      <c r="R245" s="10"/>
      <c r="S245" s="8"/>
      <c r="T245" s="8"/>
    </row>
    <row r="246" spans="1:20" x14ac:dyDescent="0.25">
      <c r="A246" s="11">
        <f t="shared" si="6"/>
        <v>290.16651111242618</v>
      </c>
      <c r="B246" s="4">
        <v>179.25299999999999</v>
      </c>
      <c r="C246" s="5">
        <f t="shared" si="7"/>
        <v>179</v>
      </c>
      <c r="H246" s="28">
        <v>0</v>
      </c>
      <c r="I246" s="30">
        <f>VLOOKUP(C246,'EMERGED by Pankovski-a'!$A$3:$C$1205,1,FALSE)</f>
        <v>179</v>
      </c>
      <c r="J246" s="7">
        <f>VLOOKUP(C246,'EMERGED by Pankovski-a'!$A$3:$C$1205,2,FALSE)</f>
        <v>691</v>
      </c>
      <c r="K246" s="18">
        <f>VLOOKUP(C246,'EMERGED by Pankovski-a'!$A$3:$C$1205,3,FALSE)</f>
        <v>0</v>
      </c>
      <c r="P246" s="9"/>
      <c r="R246" s="10"/>
      <c r="S246" s="8"/>
      <c r="T246" s="8"/>
    </row>
    <row r="247" spans="1:20" x14ac:dyDescent="0.25">
      <c r="A247" s="11">
        <f t="shared" si="6"/>
        <v>290.24093805260674</v>
      </c>
      <c r="B247" s="4">
        <v>179.697</v>
      </c>
      <c r="C247" s="5">
        <f t="shared" si="7"/>
        <v>180</v>
      </c>
      <c r="E247" s="3">
        <v>71</v>
      </c>
      <c r="H247" s="28">
        <v>0</v>
      </c>
      <c r="I247" s="30">
        <f>VLOOKUP(C247,'EMERGED by Pankovski-a'!$A$3:$C$1205,1,FALSE)</f>
        <v>180</v>
      </c>
      <c r="J247" s="7">
        <f>VLOOKUP(C247,'EMERGED by Pankovski-a'!$A$3:$C$1205,2,FALSE)</f>
        <v>273</v>
      </c>
      <c r="K247" s="18">
        <f>VLOOKUP(C247,'EMERGED by Pankovski-a'!$A$3:$C$1205,3,FALSE)</f>
        <v>1.8451403273329901E-18</v>
      </c>
      <c r="P247" s="9"/>
      <c r="R247" s="10"/>
      <c r="S247" s="8"/>
      <c r="T247" s="8"/>
    </row>
    <row r="248" spans="1:20" x14ac:dyDescent="0.25">
      <c r="A248" s="11">
        <f t="shared" si="6"/>
        <v>290.36720576483134</v>
      </c>
      <c r="B248" s="4">
        <v>180.45</v>
      </c>
      <c r="C248" s="5">
        <f t="shared" si="7"/>
        <v>180</v>
      </c>
      <c r="E248" s="3">
        <v>3</v>
      </c>
      <c r="H248" s="28">
        <v>0</v>
      </c>
      <c r="I248" s="30">
        <f>VLOOKUP(C248,'EMERGED by Pankovski-a'!$A$3:$C$1205,1,FALSE)</f>
        <v>180</v>
      </c>
      <c r="J248" s="7">
        <f>VLOOKUP(C248,'EMERGED by Pankovski-a'!$A$3:$C$1205,2,FALSE)</f>
        <v>273</v>
      </c>
      <c r="K248" s="18">
        <f>VLOOKUP(C248,'EMERGED by Pankovski-a'!$A$3:$C$1205,3,FALSE)</f>
        <v>1.8451403273329901E-18</v>
      </c>
      <c r="P248" s="9"/>
      <c r="R248" s="10"/>
      <c r="S248" s="8"/>
      <c r="T248" s="8"/>
    </row>
    <row r="249" spans="1:20" x14ac:dyDescent="0.25">
      <c r="A249" s="11">
        <f t="shared" si="6"/>
        <v>290.69512089172207</v>
      </c>
      <c r="B249" s="51">
        <v>182.404</v>
      </c>
      <c r="C249" s="5">
        <f t="shared" si="7"/>
        <v>182</v>
      </c>
      <c r="E249" s="3">
        <v>5</v>
      </c>
      <c r="G249" s="3">
        <v>1</v>
      </c>
      <c r="H249" s="28">
        <v>0</v>
      </c>
      <c r="I249" s="53">
        <f>VLOOKUP(C249,'EMERGED by Pankovski-a'!$A$3:$C$1205,1,FALSE)</f>
        <v>182</v>
      </c>
      <c r="J249" s="7">
        <f>VLOOKUP(C249,'EMERGED by Pankovski-a'!$A$3:$C$1205,2,FALSE)</f>
        <v>12</v>
      </c>
      <c r="K249" s="18">
        <f>VLOOKUP(C249,'EMERGED by Pankovski-a'!$A$3:$C$1205,3,FALSE)</f>
        <v>2.8726266060734801E-3</v>
      </c>
      <c r="P249" s="9"/>
      <c r="R249" s="10"/>
      <c r="S249" s="8"/>
      <c r="T249" s="8"/>
    </row>
    <row r="250" spans="1:20" x14ac:dyDescent="0.25">
      <c r="A250" s="11">
        <f t="shared" si="6"/>
        <v>291.16397330435058</v>
      </c>
      <c r="B250" s="4">
        <v>185.19399999999999</v>
      </c>
      <c r="C250" s="5">
        <f t="shared" si="7"/>
        <v>185</v>
      </c>
      <c r="H250" s="28">
        <v>0</v>
      </c>
      <c r="I250" s="30">
        <f>VLOOKUP(C250,'EMERGED by Pankovski-a'!$A$3:$C$1205,1,FALSE)</f>
        <v>185</v>
      </c>
      <c r="J250" s="7">
        <f>VLOOKUP(C250,'EMERGED by Pankovski-a'!$A$3:$C$1205,2,FALSE)</f>
        <v>694</v>
      </c>
      <c r="K250" s="18">
        <f>VLOOKUP(C250,'EMERGED by Pankovski-a'!$A$3:$C$1205,3,FALSE)</f>
        <v>0</v>
      </c>
      <c r="P250" s="9"/>
      <c r="R250" s="10"/>
      <c r="S250" s="8"/>
      <c r="T250" s="8"/>
    </row>
    <row r="251" spans="1:20" x14ac:dyDescent="0.25">
      <c r="A251" s="11">
        <f t="shared" si="6"/>
        <v>291.24353468708642</v>
      </c>
      <c r="B251" s="4">
        <v>185.667</v>
      </c>
      <c r="C251" s="5">
        <f t="shared" si="7"/>
        <v>186</v>
      </c>
      <c r="H251" s="28">
        <v>0</v>
      </c>
      <c r="I251" s="30">
        <f>VLOOKUP(C251,'EMERGED by Pankovski-a'!$A$3:$C$1205,1,FALSE)</f>
        <v>186</v>
      </c>
      <c r="J251" s="7">
        <f>VLOOKUP(C251,'EMERGED by Pankovski-a'!$A$3:$C$1205,2,FALSE)</f>
        <v>511</v>
      </c>
      <c r="K251" s="18">
        <f>VLOOKUP(C251,'EMERGED by Pankovski-a'!$A$3:$C$1205,3,FALSE)</f>
        <v>4.4360714642633996E-28</v>
      </c>
      <c r="P251" s="9"/>
      <c r="R251" s="10"/>
      <c r="S251" s="8"/>
      <c r="T251" s="8"/>
    </row>
    <row r="252" spans="1:20" x14ac:dyDescent="0.25">
      <c r="A252" s="11">
        <f t="shared" si="6"/>
        <v>291.35576495666351</v>
      </c>
      <c r="B252" s="4">
        <v>186.334</v>
      </c>
      <c r="C252" s="5">
        <f t="shared" si="7"/>
        <v>186</v>
      </c>
      <c r="H252" s="28">
        <v>0</v>
      </c>
      <c r="I252" s="30">
        <f>VLOOKUP(C252,'EMERGED by Pankovski-a'!$A$3:$C$1205,1,FALSE)</f>
        <v>186</v>
      </c>
      <c r="J252" s="7">
        <f>VLOOKUP(C252,'EMERGED by Pankovski-a'!$A$3:$C$1205,2,FALSE)</f>
        <v>511</v>
      </c>
      <c r="K252" s="18">
        <f>VLOOKUP(C252,'EMERGED by Pankovski-a'!$A$3:$C$1205,3,FALSE)</f>
        <v>4.4360714642633996E-28</v>
      </c>
      <c r="P252" s="9"/>
      <c r="R252" s="10"/>
      <c r="S252" s="8"/>
      <c r="T252" s="8"/>
    </row>
    <row r="253" spans="1:20" x14ac:dyDescent="0.25">
      <c r="A253" s="11">
        <f t="shared" si="6"/>
        <v>291.52562278261661</v>
      </c>
      <c r="B253" s="4">
        <v>187.34299999999999</v>
      </c>
      <c r="C253" s="5">
        <f t="shared" si="7"/>
        <v>187</v>
      </c>
      <c r="H253" s="28">
        <v>0</v>
      </c>
      <c r="I253" s="30">
        <f>VLOOKUP(C253,'EMERGED by Pankovski-a'!$A$3:$C$1205,1,FALSE)</f>
        <v>187</v>
      </c>
      <c r="J253" s="7">
        <f>VLOOKUP(C253,'EMERGED by Pankovski-a'!$A$3:$C$1205,2,FALSE)</f>
        <v>695</v>
      </c>
      <c r="K253" s="18">
        <f>VLOOKUP(C253,'EMERGED by Pankovski-a'!$A$3:$C$1205,3,FALSE)</f>
        <v>0</v>
      </c>
      <c r="P253" s="9"/>
      <c r="R253" s="10"/>
      <c r="S253" s="8"/>
      <c r="T253" s="8"/>
    </row>
    <row r="254" spans="1:20" x14ac:dyDescent="0.25">
      <c r="A254" s="11">
        <f t="shared" si="6"/>
        <v>291.81320934733026</v>
      </c>
      <c r="B254" s="4">
        <v>189.05</v>
      </c>
      <c r="C254" s="5">
        <f t="shared" si="7"/>
        <v>189</v>
      </c>
      <c r="H254" s="28">
        <v>0</v>
      </c>
      <c r="I254" s="30">
        <f>VLOOKUP(C254,'EMERGED by Pankovski-a'!$A$3:$C$1205,1,FALSE)</f>
        <v>189</v>
      </c>
      <c r="J254" s="7">
        <f>VLOOKUP(C254,'EMERGED by Pankovski-a'!$A$3:$C$1205,2,FALSE)</f>
        <v>696</v>
      </c>
      <c r="K254" s="18">
        <f>VLOOKUP(C254,'EMERGED by Pankovski-a'!$A$3:$C$1205,3,FALSE)</f>
        <v>0</v>
      </c>
      <c r="P254" s="9"/>
      <c r="R254" s="10"/>
      <c r="S254" s="8"/>
      <c r="T254" s="8"/>
    </row>
    <row r="255" spans="1:20" x14ac:dyDescent="0.25">
      <c r="A255" s="11">
        <f t="shared" si="6"/>
        <v>291.95904837836707</v>
      </c>
      <c r="B255" s="4">
        <v>189.91499999999999</v>
      </c>
      <c r="C255" s="5">
        <f t="shared" si="7"/>
        <v>190</v>
      </c>
      <c r="H255" s="28">
        <v>0</v>
      </c>
      <c r="I255" s="30">
        <f>VLOOKUP(C255,'EMERGED by Pankovski-a'!$A$3:$C$1205,1,FALSE)</f>
        <v>190</v>
      </c>
      <c r="J255" s="7">
        <f>VLOOKUP(C255,'EMERGED by Pankovski-a'!$A$3:$C$1205,2,FALSE)</f>
        <v>350</v>
      </c>
      <c r="K255" s="18">
        <f>VLOOKUP(C255,'EMERGED by Pankovski-a'!$A$3:$C$1205,3,FALSE)</f>
        <v>2.07633842925791E-21</v>
      </c>
      <c r="P255" s="9"/>
      <c r="R255" s="10"/>
      <c r="S255" s="8"/>
      <c r="T255" s="8"/>
    </row>
    <row r="256" spans="1:20" x14ac:dyDescent="0.25">
      <c r="A256" s="11">
        <f t="shared" si="6"/>
        <v>291.99277875854312</v>
      </c>
      <c r="B256" s="4">
        <v>190.11500000000001</v>
      </c>
      <c r="C256" s="5">
        <f t="shared" si="7"/>
        <v>190</v>
      </c>
      <c r="H256" s="28">
        <v>0</v>
      </c>
      <c r="I256" s="30">
        <f>VLOOKUP(C256,'EMERGED by Pankovski-a'!$A$3:$C$1205,1,FALSE)</f>
        <v>190</v>
      </c>
      <c r="J256" s="7">
        <f>VLOOKUP(C256,'EMERGED by Pankovski-a'!$A$3:$C$1205,2,FALSE)</f>
        <v>350</v>
      </c>
      <c r="K256" s="18">
        <f>VLOOKUP(C256,'EMERGED by Pankovski-a'!$A$3:$C$1205,3,FALSE)</f>
        <v>2.07633842925791E-21</v>
      </c>
      <c r="P256" s="9"/>
      <c r="R256" s="10"/>
      <c r="S256" s="8"/>
      <c r="T256" s="8"/>
    </row>
    <row r="257" spans="1:20" x14ac:dyDescent="0.25">
      <c r="A257" s="11">
        <f t="shared" si="6"/>
        <v>292.04709285842461</v>
      </c>
      <c r="B257" s="4">
        <v>190.43700000000001</v>
      </c>
      <c r="C257" s="5">
        <f t="shared" si="7"/>
        <v>190</v>
      </c>
      <c r="H257" s="28">
        <v>0</v>
      </c>
      <c r="I257" s="30">
        <f>VLOOKUP(C257,'EMERGED by Pankovski-a'!$A$3:$C$1205,1,FALSE)</f>
        <v>190</v>
      </c>
      <c r="J257" s="7">
        <f>VLOOKUP(C257,'EMERGED by Pankovski-a'!$A$3:$C$1205,2,FALSE)</f>
        <v>350</v>
      </c>
      <c r="K257" s="18">
        <f>VLOOKUP(C257,'EMERGED by Pankovski-a'!$A$3:$C$1205,3,FALSE)</f>
        <v>2.07633842925791E-21</v>
      </c>
      <c r="P257" s="9"/>
      <c r="R257" s="10"/>
      <c r="S257" s="8"/>
      <c r="T257" s="8"/>
    </row>
    <row r="258" spans="1:20" x14ac:dyDescent="0.25">
      <c r="A258" s="11">
        <f t="shared" si="6"/>
        <v>292.28487806777639</v>
      </c>
      <c r="B258" s="4">
        <v>191.846</v>
      </c>
      <c r="C258" s="5">
        <f t="shared" si="7"/>
        <v>192</v>
      </c>
      <c r="H258" s="28">
        <v>0</v>
      </c>
      <c r="I258" s="30">
        <f>VLOOKUP(C258,'EMERGED by Pankovski-a'!$A$3:$C$1205,1,FALSE)</f>
        <v>192</v>
      </c>
      <c r="J258" s="7">
        <f>VLOOKUP(C258,'EMERGED by Pankovski-a'!$A$3:$C$1205,2,FALSE)</f>
        <v>510</v>
      </c>
      <c r="K258" s="18">
        <f>VLOOKUP(C258,'EMERGED by Pankovski-a'!$A$3:$C$1205,3,FALSE)</f>
        <v>4.93954049132923E-28</v>
      </c>
      <c r="P258" s="9"/>
      <c r="R258" s="10"/>
      <c r="S258" s="8"/>
      <c r="T258" s="8"/>
    </row>
    <row r="259" spans="1:20" x14ac:dyDescent="0.25">
      <c r="A259" s="11">
        <f t="shared" si="6"/>
        <v>292.40511001038067</v>
      </c>
      <c r="B259" s="4">
        <v>192.55799999999999</v>
      </c>
      <c r="C259" s="5">
        <f t="shared" si="7"/>
        <v>193</v>
      </c>
      <c r="H259" s="28">
        <v>0</v>
      </c>
      <c r="I259" s="30">
        <f>VLOOKUP(C259,'EMERGED by Pankovski-a'!$A$3:$C$1205,1,FALSE)</f>
        <v>193</v>
      </c>
      <c r="J259" s="7">
        <f>VLOOKUP(C259,'EMERGED by Pankovski-a'!$A$3:$C$1205,2,FALSE)</f>
        <v>698</v>
      </c>
      <c r="K259" s="18">
        <f>VLOOKUP(C259,'EMERGED by Pankovski-a'!$A$3:$C$1205,3,FALSE)</f>
        <v>0</v>
      </c>
      <c r="P259" s="9"/>
      <c r="R259" s="10"/>
      <c r="S259" s="8"/>
      <c r="T259" s="8"/>
    </row>
    <row r="260" spans="1:20" x14ac:dyDescent="0.25">
      <c r="A260" s="11">
        <f t="shared" ref="A260:A323" si="8">2^(B260/1200)*261.6255653</f>
        <v>292.60752201399629</v>
      </c>
      <c r="B260" s="4">
        <v>193.756</v>
      </c>
      <c r="C260" s="5">
        <f t="shared" ref="C260:C323" si="9">ROUND(B260,0)</f>
        <v>194</v>
      </c>
      <c r="H260" s="28">
        <v>0</v>
      </c>
      <c r="I260" s="30">
        <f>VLOOKUP(C260,'EMERGED by Pankovski-a'!$A$3:$C$1205,1,FALSE)</f>
        <v>194</v>
      </c>
      <c r="J260" s="7">
        <f>VLOOKUP(C260,'EMERGED by Pankovski-a'!$A$3:$C$1205,2,FALSE)</f>
        <v>564</v>
      </c>
      <c r="K260" s="18">
        <f>VLOOKUP(C260,'EMERGED by Pankovski-a'!$A$3:$C$1205,3,FALSE)</f>
        <v>1.5446900885524E-32</v>
      </c>
      <c r="P260" s="9"/>
      <c r="R260" s="10"/>
      <c r="S260" s="8"/>
      <c r="T260" s="8"/>
    </row>
    <row r="261" spans="1:20" x14ac:dyDescent="0.25">
      <c r="A261" s="11">
        <f t="shared" si="8"/>
        <v>292.72788667680379</v>
      </c>
      <c r="B261" s="4">
        <v>194.46799999999999</v>
      </c>
      <c r="C261" s="5">
        <f t="shared" si="9"/>
        <v>194</v>
      </c>
      <c r="H261" s="28">
        <v>0</v>
      </c>
      <c r="I261" s="30">
        <f>VLOOKUP(C261,'EMERGED by Pankovski-a'!$A$3:$C$1205,1,FALSE)</f>
        <v>194</v>
      </c>
      <c r="J261" s="7">
        <f>VLOOKUP(C261,'EMERGED by Pankovski-a'!$A$3:$C$1205,2,FALSE)</f>
        <v>564</v>
      </c>
      <c r="K261" s="18">
        <f>VLOOKUP(C261,'EMERGED by Pankovski-a'!$A$3:$C$1205,3,FALSE)</f>
        <v>1.5446900885524E-32</v>
      </c>
      <c r="P261" s="9"/>
      <c r="R261" s="10"/>
      <c r="S261" s="8"/>
      <c r="T261" s="8"/>
    </row>
    <row r="262" spans="1:20" x14ac:dyDescent="0.25">
      <c r="A262" s="11">
        <f t="shared" si="8"/>
        <v>292.7715141820575</v>
      </c>
      <c r="B262" s="4">
        <v>194.726</v>
      </c>
      <c r="C262" s="5">
        <f t="shared" si="9"/>
        <v>195</v>
      </c>
      <c r="H262" s="28">
        <v>0</v>
      </c>
      <c r="I262" s="30">
        <f>VLOOKUP(C262,'EMERGED by Pankovski-a'!$A$3:$C$1205,1,FALSE)</f>
        <v>195</v>
      </c>
      <c r="J262" s="7">
        <f>VLOOKUP(C262,'EMERGED by Pankovski-a'!$A$3:$C$1205,2,FALSE)</f>
        <v>699</v>
      </c>
      <c r="K262" s="18">
        <f>VLOOKUP(C262,'EMERGED by Pankovski-a'!$A$3:$C$1205,3,FALSE)</f>
        <v>0</v>
      </c>
      <c r="P262" s="9"/>
      <c r="R262" s="10"/>
      <c r="S262" s="8"/>
      <c r="T262" s="8"/>
    </row>
    <row r="263" spans="1:20" x14ac:dyDescent="0.25">
      <c r="A263" s="11">
        <f t="shared" si="8"/>
        <v>293.02055210679487</v>
      </c>
      <c r="B263" s="4">
        <v>196.19800000000001</v>
      </c>
      <c r="C263" s="5">
        <f t="shared" si="9"/>
        <v>196</v>
      </c>
      <c r="H263" s="28">
        <v>0</v>
      </c>
      <c r="I263" s="30">
        <f>VLOOKUP(C263,'EMERGED by Pankovski-a'!$A$3:$C$1205,1,FALSE)</f>
        <v>196</v>
      </c>
      <c r="J263" s="7">
        <f>VLOOKUP(C263,'EMERGED by Pankovski-a'!$A$3:$C$1205,2,FALSE)</f>
        <v>205</v>
      </c>
      <c r="K263" s="18">
        <f>VLOOKUP(C263,'EMERGED by Pankovski-a'!$A$3:$C$1205,3,FALSE)</f>
        <v>1.0760549669294499E-15</v>
      </c>
      <c r="P263" s="9"/>
      <c r="R263" s="10"/>
      <c r="S263" s="8"/>
      <c r="T263" s="8"/>
    </row>
    <row r="264" spans="1:20" x14ac:dyDescent="0.25">
      <c r="A264" s="11">
        <f t="shared" si="8"/>
        <v>293.11755144967771</v>
      </c>
      <c r="B264" s="4">
        <v>196.77099999999999</v>
      </c>
      <c r="C264" s="5">
        <f t="shared" si="9"/>
        <v>197</v>
      </c>
      <c r="H264" s="28">
        <v>0</v>
      </c>
      <c r="I264" s="30">
        <f>VLOOKUP(C264,'EMERGED by Pankovski-a'!$A$3:$C$1205,1,FALSE)</f>
        <v>197</v>
      </c>
      <c r="J264" s="7">
        <f>VLOOKUP(C264,'EMERGED by Pankovski-a'!$A$3:$C$1205,2,FALSE)</f>
        <v>700</v>
      </c>
      <c r="K264" s="18">
        <f>VLOOKUP(C264,'EMERGED by Pankovski-a'!$A$3:$C$1205,3,FALSE)</f>
        <v>0</v>
      </c>
      <c r="P264" s="9"/>
      <c r="R264" s="10"/>
      <c r="S264" s="8"/>
      <c r="T264" s="8"/>
    </row>
    <row r="265" spans="1:20" x14ac:dyDescent="0.25">
      <c r="A265" s="11">
        <f t="shared" si="8"/>
        <v>293.20103382479124</v>
      </c>
      <c r="B265" s="4">
        <v>197.26400000000001</v>
      </c>
      <c r="C265" s="5">
        <f t="shared" si="9"/>
        <v>197</v>
      </c>
      <c r="H265" s="28">
        <v>0</v>
      </c>
      <c r="I265" s="30">
        <f>VLOOKUP(C265,'EMERGED by Pankovski-a'!$A$3:$C$1205,1,FALSE)</f>
        <v>197</v>
      </c>
      <c r="J265" s="7">
        <f>VLOOKUP(C265,'EMERGED by Pankovski-a'!$A$3:$C$1205,2,FALSE)</f>
        <v>700</v>
      </c>
      <c r="K265" s="18">
        <f>VLOOKUP(C265,'EMERGED by Pankovski-a'!$A$3:$C$1205,3,FALSE)</f>
        <v>0</v>
      </c>
      <c r="P265" s="9"/>
      <c r="R265" s="10"/>
      <c r="S265" s="8"/>
      <c r="T265" s="8"/>
    </row>
    <row r="266" spans="1:20" x14ac:dyDescent="0.25">
      <c r="A266" s="11">
        <f t="shared" si="8"/>
        <v>293.33773884778657</v>
      </c>
      <c r="B266" s="4">
        <v>198.071</v>
      </c>
      <c r="C266" s="5">
        <f t="shared" si="9"/>
        <v>198</v>
      </c>
      <c r="H266" s="28">
        <v>0</v>
      </c>
      <c r="I266" s="30">
        <f>VLOOKUP(C266,'EMERGED by Pankovski-a'!$A$3:$C$1205,1,FALSE)</f>
        <v>198</v>
      </c>
      <c r="J266" s="7">
        <f>VLOOKUP(C266,'EMERGED by Pankovski-a'!$A$3:$C$1205,2,FALSE)</f>
        <v>164</v>
      </c>
      <c r="K266" s="18">
        <f>VLOOKUP(C266,'EMERGED by Pankovski-a'!$A$3:$C$1205,3,FALSE)</f>
        <v>1.07947409850018E-13</v>
      </c>
      <c r="P266" s="9"/>
      <c r="R266" s="10"/>
      <c r="S266" s="8"/>
      <c r="T266" s="8"/>
    </row>
    <row r="267" spans="1:20" x14ac:dyDescent="0.25">
      <c r="A267" s="11">
        <f t="shared" si="8"/>
        <v>293.53113192415117</v>
      </c>
      <c r="B267" s="4">
        <v>199.21199999999999</v>
      </c>
      <c r="C267" s="5">
        <f t="shared" si="9"/>
        <v>199</v>
      </c>
      <c r="H267" s="28">
        <v>0</v>
      </c>
      <c r="I267" s="30">
        <f>VLOOKUP(C267,'EMERGED by Pankovski-a'!$A$3:$C$1205,1,FALSE)</f>
        <v>199</v>
      </c>
      <c r="J267" s="7">
        <f>VLOOKUP(C267,'EMERGED by Pankovski-a'!$A$3:$C$1205,2,FALSE)</f>
        <v>701</v>
      </c>
      <c r="K267" s="18">
        <f>VLOOKUP(C267,'EMERGED by Pankovski-a'!$A$3:$C$1205,3,FALSE)</f>
        <v>0</v>
      </c>
      <c r="P267" s="9"/>
      <c r="R267" s="10"/>
      <c r="S267" s="8"/>
      <c r="T267" s="8"/>
    </row>
    <row r="268" spans="1:20" x14ac:dyDescent="0.25">
      <c r="A268" s="11">
        <f t="shared" si="8"/>
        <v>293.6613753878998</v>
      </c>
      <c r="B268" s="4">
        <v>199.98</v>
      </c>
      <c r="C268" s="5">
        <f t="shared" si="9"/>
        <v>200</v>
      </c>
      <c r="H268" s="28">
        <v>0</v>
      </c>
      <c r="I268" s="30">
        <f>VLOOKUP(C268,'EMERGED by Pankovski-a'!$A$3:$C$1205,1,FALSE)</f>
        <v>200</v>
      </c>
      <c r="J268" s="7">
        <f>VLOOKUP(C268,'EMERGED by Pankovski-a'!$A$3:$C$1205,2,FALSE)</f>
        <v>432</v>
      </c>
      <c r="K268" s="18">
        <f>VLOOKUP(C268,'EMERGED by Pankovski-a'!$A$3:$C$1205,3,FALSE)</f>
        <v>1.28891145260839E-24</v>
      </c>
      <c r="P268" s="9"/>
      <c r="R268" s="10"/>
      <c r="S268" s="8"/>
      <c r="T268" s="8"/>
    </row>
    <row r="269" spans="1:20" x14ac:dyDescent="0.25">
      <c r="A269" s="11">
        <f t="shared" si="8"/>
        <v>293.66476791673563</v>
      </c>
      <c r="B269" s="4">
        <v>200</v>
      </c>
      <c r="C269" s="5">
        <f t="shared" si="9"/>
        <v>200</v>
      </c>
      <c r="D269" s="3">
        <v>1</v>
      </c>
      <c r="F269" s="3">
        <v>1</v>
      </c>
      <c r="H269" s="28">
        <v>0</v>
      </c>
      <c r="I269" s="30">
        <f>VLOOKUP(C269,'EMERGED by Pankovski-a'!$A$3:$C$1205,1,FALSE)</f>
        <v>200</v>
      </c>
      <c r="J269" s="7">
        <f>VLOOKUP(C269,'EMERGED by Pankovski-a'!$A$3:$C$1205,2,FALSE)</f>
        <v>432</v>
      </c>
      <c r="K269" s="18">
        <f>VLOOKUP(C269,'EMERGED by Pankovski-a'!$A$3:$C$1205,3,FALSE)</f>
        <v>1.28891145260839E-24</v>
      </c>
      <c r="P269" s="9"/>
      <c r="R269" s="10"/>
      <c r="S269" s="8"/>
      <c r="T269" s="8"/>
    </row>
    <row r="270" spans="1:20" x14ac:dyDescent="0.25">
      <c r="A270" s="11">
        <f t="shared" si="8"/>
        <v>293.7550235718798</v>
      </c>
      <c r="B270" s="4">
        <v>200.53200000000001</v>
      </c>
      <c r="C270" s="5">
        <f t="shared" si="9"/>
        <v>201</v>
      </c>
      <c r="H270" s="28">
        <v>0</v>
      </c>
      <c r="I270" s="30">
        <f>VLOOKUP(C270,'EMERGED by Pankovski-a'!$A$3:$C$1205,1,FALSE)</f>
        <v>201</v>
      </c>
      <c r="J270" s="7">
        <f>VLOOKUP(C270,'EMERGED by Pankovski-a'!$A$3:$C$1205,2,FALSE)</f>
        <v>702</v>
      </c>
      <c r="K270" s="18">
        <f>VLOOKUP(C270,'EMERGED by Pankovski-a'!$A$3:$C$1205,3,FALSE)</f>
        <v>0</v>
      </c>
      <c r="P270" s="9"/>
      <c r="R270" s="10"/>
      <c r="S270" s="8"/>
      <c r="T270" s="8"/>
    </row>
    <row r="271" spans="1:20" x14ac:dyDescent="0.25">
      <c r="A271" s="11">
        <f t="shared" si="8"/>
        <v>293.9250916973823</v>
      </c>
      <c r="B271" s="4">
        <v>201.53399999999999</v>
      </c>
      <c r="C271" s="5">
        <f t="shared" si="9"/>
        <v>202</v>
      </c>
      <c r="H271" s="28">
        <v>0</v>
      </c>
      <c r="I271" s="30">
        <f>VLOOKUP(C271,'EMERGED by Pankovski-a'!$A$3:$C$1205,1,FALSE)</f>
        <v>202</v>
      </c>
      <c r="J271" s="7">
        <f>VLOOKUP(C271,'EMERGED by Pankovski-a'!$A$3:$C$1205,2,FALSE)</f>
        <v>122</v>
      </c>
      <c r="K271" s="18">
        <f>VLOOKUP(C271,'EMERGED by Pankovski-a'!$A$3:$C$1205,3,FALSE)</f>
        <v>1.30139518095244E-11</v>
      </c>
      <c r="P271" s="9"/>
      <c r="R271" s="10"/>
      <c r="S271" s="8"/>
      <c r="T271" s="8"/>
    </row>
    <row r="272" spans="1:20" x14ac:dyDescent="0.25">
      <c r="A272" s="44">
        <f t="shared" si="8"/>
        <v>294.32876066824929</v>
      </c>
      <c r="B272" s="50">
        <v>203.91</v>
      </c>
      <c r="C272" s="5">
        <f t="shared" si="9"/>
        <v>204</v>
      </c>
      <c r="E272" s="3">
        <v>3</v>
      </c>
      <c r="G272" s="3">
        <v>1</v>
      </c>
      <c r="H272" s="45">
        <v>1</v>
      </c>
      <c r="I272" s="52">
        <f>VLOOKUP(C272,'EMERGED by Pankovski-a'!$A$3:$C$1205,1,FALSE)</f>
        <v>204</v>
      </c>
      <c r="J272" s="46">
        <f>VLOOKUP(C272,'EMERGED by Pankovski-a'!$A$3:$C$1205,2,FALSE)</f>
        <v>10</v>
      </c>
      <c r="K272" s="47">
        <f>VLOOKUP(C272,'EMERGED by Pankovski-a'!$A$3:$C$1205,3,FALSE)</f>
        <v>3.1459690654122002E-3</v>
      </c>
      <c r="L272" s="48" t="s">
        <v>37</v>
      </c>
      <c r="M272" s="49"/>
      <c r="P272" s="9"/>
      <c r="R272" s="10"/>
      <c r="S272" s="8"/>
      <c r="T272" s="8"/>
    </row>
    <row r="273" spans="1:20" x14ac:dyDescent="0.25">
      <c r="A273" s="11">
        <f t="shared" si="8"/>
        <v>294.92337878979612</v>
      </c>
      <c r="B273" s="4">
        <v>207.404</v>
      </c>
      <c r="C273" s="5">
        <f t="shared" si="9"/>
        <v>207</v>
      </c>
      <c r="H273" s="28">
        <v>0</v>
      </c>
      <c r="I273" s="30">
        <f>VLOOKUP(C273,'EMERGED by Pankovski-a'!$A$3:$C$1205,1,FALSE)</f>
        <v>207</v>
      </c>
      <c r="J273" s="7">
        <f>VLOOKUP(C273,'EMERGED by Pankovski-a'!$A$3:$C$1205,2,FALSE)</f>
        <v>705</v>
      </c>
      <c r="K273" s="18">
        <f>VLOOKUP(C273,'EMERGED by Pankovski-a'!$A$3:$C$1205,3,FALSE)</f>
        <v>0</v>
      </c>
      <c r="P273" s="9"/>
      <c r="R273" s="10"/>
      <c r="S273" s="8"/>
      <c r="T273" s="8"/>
    </row>
    <row r="274" spans="1:20" x14ac:dyDescent="0.25">
      <c r="A274" s="11">
        <f t="shared" si="8"/>
        <v>295.02458667911634</v>
      </c>
      <c r="B274" s="4">
        <v>207.99799999999999</v>
      </c>
      <c r="C274" s="5">
        <f t="shared" si="9"/>
        <v>208</v>
      </c>
      <c r="H274" s="28">
        <v>0</v>
      </c>
      <c r="I274" s="30">
        <f>VLOOKUP(C274,'EMERGED by Pankovski-a'!$A$3:$C$1205,1,FALSE)</f>
        <v>208</v>
      </c>
      <c r="J274" s="7">
        <f>VLOOKUP(C274,'EMERGED by Pankovski-a'!$A$3:$C$1205,2,FALSE)</f>
        <v>294</v>
      </c>
      <c r="K274" s="18">
        <f>VLOOKUP(C274,'EMERGED by Pankovski-a'!$A$3:$C$1205,3,FALSE)</f>
        <v>3.13016956335751E-19</v>
      </c>
      <c r="P274" s="9"/>
      <c r="R274" s="10"/>
      <c r="S274" s="8"/>
      <c r="T274" s="8"/>
    </row>
    <row r="275" spans="1:20" x14ac:dyDescent="0.25">
      <c r="A275" s="11">
        <f t="shared" si="8"/>
        <v>295.16725674836346</v>
      </c>
      <c r="B275" s="4">
        <v>208.83500000000001</v>
      </c>
      <c r="C275" s="5">
        <f t="shared" si="9"/>
        <v>209</v>
      </c>
      <c r="H275" s="28">
        <v>0</v>
      </c>
      <c r="I275" s="30">
        <f>VLOOKUP(C275,'EMERGED by Pankovski-a'!$A$3:$C$1205,1,FALSE)</f>
        <v>209</v>
      </c>
      <c r="J275" s="7">
        <f>VLOOKUP(C275,'EMERGED by Pankovski-a'!$A$3:$C$1205,2,FALSE)</f>
        <v>706</v>
      </c>
      <c r="K275" s="18">
        <f>VLOOKUP(C275,'EMERGED by Pankovski-a'!$A$3:$C$1205,3,FALSE)</f>
        <v>0</v>
      </c>
      <c r="P275" s="9"/>
      <c r="R275" s="10"/>
      <c r="S275" s="8"/>
      <c r="T275" s="8"/>
    </row>
    <row r="276" spans="1:20" x14ac:dyDescent="0.25">
      <c r="A276" s="11">
        <f t="shared" si="8"/>
        <v>295.38369459051961</v>
      </c>
      <c r="B276" s="4">
        <v>210.10400000000001</v>
      </c>
      <c r="C276" s="5">
        <f t="shared" si="9"/>
        <v>210</v>
      </c>
      <c r="H276" s="28">
        <v>0</v>
      </c>
      <c r="I276" s="30">
        <f>VLOOKUP(C276,'EMERGED by Pankovski-a'!$A$3:$C$1205,1,FALSE)</f>
        <v>210</v>
      </c>
      <c r="J276" s="7">
        <f>VLOOKUP(C276,'EMERGED by Pankovski-a'!$A$3:$C$1205,2,FALSE)</f>
        <v>157</v>
      </c>
      <c r="K276" s="18">
        <f>VLOOKUP(C276,'EMERGED by Pankovski-a'!$A$3:$C$1205,3,FALSE)</f>
        <v>2.6376345348812699E-13</v>
      </c>
      <c r="P276" s="9"/>
      <c r="R276" s="10"/>
      <c r="S276" s="8"/>
      <c r="T276" s="8"/>
    </row>
    <row r="277" spans="1:20" x14ac:dyDescent="0.25">
      <c r="A277" s="11">
        <f t="shared" si="8"/>
        <v>295.48301230563743</v>
      </c>
      <c r="B277" s="4">
        <v>210.68600000000001</v>
      </c>
      <c r="C277" s="5">
        <f t="shared" si="9"/>
        <v>211</v>
      </c>
      <c r="H277" s="28">
        <v>0</v>
      </c>
      <c r="I277" s="30">
        <f>VLOOKUP(C277,'EMERGED by Pankovski-a'!$A$3:$C$1205,1,FALSE)</f>
        <v>211</v>
      </c>
      <c r="J277" s="7">
        <f>VLOOKUP(C277,'EMERGED by Pankovski-a'!$A$3:$C$1205,2,FALSE)</f>
        <v>707</v>
      </c>
      <c r="K277" s="18">
        <f>VLOOKUP(C277,'EMERGED by Pankovski-a'!$A$3:$C$1205,3,FALSE)</f>
        <v>0</v>
      </c>
      <c r="P277" s="9"/>
      <c r="R277" s="10"/>
      <c r="S277" s="8"/>
      <c r="T277" s="8"/>
    </row>
    <row r="278" spans="1:20" x14ac:dyDescent="0.25">
      <c r="A278" s="11">
        <f t="shared" si="8"/>
        <v>295.54002415035893</v>
      </c>
      <c r="B278" s="4">
        <v>211.02</v>
      </c>
      <c r="C278" s="5">
        <f t="shared" si="9"/>
        <v>211</v>
      </c>
      <c r="H278" s="28">
        <v>0</v>
      </c>
      <c r="I278" s="30">
        <f>VLOOKUP(C278,'EMERGED by Pankovski-a'!$A$3:$C$1205,1,FALSE)</f>
        <v>211</v>
      </c>
      <c r="J278" s="7">
        <f>VLOOKUP(C278,'EMERGED by Pankovski-a'!$A$3:$C$1205,2,FALSE)</f>
        <v>707</v>
      </c>
      <c r="K278" s="18">
        <f>VLOOKUP(C278,'EMERGED by Pankovski-a'!$A$3:$C$1205,3,FALSE)</f>
        <v>0</v>
      </c>
      <c r="P278" s="9"/>
      <c r="R278" s="10"/>
      <c r="S278" s="8"/>
      <c r="T278" s="8"/>
    </row>
    <row r="279" spans="1:20" x14ac:dyDescent="0.25">
      <c r="A279" s="11">
        <f t="shared" si="8"/>
        <v>295.60285233290421</v>
      </c>
      <c r="B279" s="4">
        <v>211.38800000000001</v>
      </c>
      <c r="C279" s="5">
        <f t="shared" si="9"/>
        <v>211</v>
      </c>
      <c r="H279" s="28">
        <v>0</v>
      </c>
      <c r="I279" s="30">
        <f>VLOOKUP(C279,'EMERGED by Pankovski-a'!$A$3:$C$1205,1,FALSE)</f>
        <v>211</v>
      </c>
      <c r="J279" s="7">
        <f>VLOOKUP(C279,'EMERGED by Pankovski-a'!$A$3:$C$1205,2,FALSE)</f>
        <v>707</v>
      </c>
      <c r="K279" s="18">
        <f>VLOOKUP(C279,'EMERGED by Pankovski-a'!$A$3:$C$1205,3,FALSE)</f>
        <v>0</v>
      </c>
      <c r="P279" s="9"/>
      <c r="R279" s="10"/>
      <c r="S279" s="8"/>
      <c r="T279" s="8"/>
    </row>
    <row r="280" spans="1:20" x14ac:dyDescent="0.25">
      <c r="A280" s="11">
        <f t="shared" si="8"/>
        <v>295.7505853078863</v>
      </c>
      <c r="B280" s="4">
        <v>212.25299999999999</v>
      </c>
      <c r="C280" s="5">
        <f t="shared" si="9"/>
        <v>212</v>
      </c>
      <c r="H280" s="28">
        <v>0</v>
      </c>
      <c r="I280" s="30">
        <f>VLOOKUP(C280,'EMERGED by Pankovski-a'!$A$3:$C$1205,1,FALSE)</f>
        <v>212</v>
      </c>
      <c r="J280" s="7">
        <f>VLOOKUP(C280,'EMERGED by Pankovski-a'!$A$3:$C$1205,2,FALSE)</f>
        <v>410</v>
      </c>
      <c r="K280" s="18">
        <f>VLOOKUP(C280,'EMERGED by Pankovski-a'!$A$3:$C$1205,3,FALSE)</f>
        <v>9.6690815508201897E-24</v>
      </c>
      <c r="P280" s="9"/>
      <c r="R280" s="10"/>
      <c r="S280" s="8"/>
      <c r="T280" s="8"/>
    </row>
    <row r="281" spans="1:20" x14ac:dyDescent="0.25">
      <c r="A281" s="11">
        <f t="shared" si="8"/>
        <v>295.88608630286649</v>
      </c>
      <c r="B281" s="4">
        <v>213.04599999999999</v>
      </c>
      <c r="C281" s="5">
        <f t="shared" si="9"/>
        <v>213</v>
      </c>
      <c r="H281" s="28">
        <v>0</v>
      </c>
      <c r="I281" s="30">
        <f>VLOOKUP(C281,'EMERGED by Pankovski-a'!$A$3:$C$1205,1,FALSE)</f>
        <v>213</v>
      </c>
      <c r="J281" s="7">
        <f>VLOOKUP(C281,'EMERGED by Pankovski-a'!$A$3:$C$1205,2,FALSE)</f>
        <v>708</v>
      </c>
      <c r="K281" s="18">
        <f>VLOOKUP(C281,'EMERGED by Pankovski-a'!$A$3:$C$1205,3,FALSE)</f>
        <v>0</v>
      </c>
      <c r="P281" s="9"/>
      <c r="R281" s="10"/>
      <c r="S281" s="8"/>
      <c r="T281" s="8"/>
    </row>
    <row r="282" spans="1:20" x14ac:dyDescent="0.25">
      <c r="A282" s="11">
        <f t="shared" si="8"/>
        <v>295.98044394390996</v>
      </c>
      <c r="B282" s="4">
        <v>213.59800000000001</v>
      </c>
      <c r="C282" s="5">
        <f t="shared" si="9"/>
        <v>214</v>
      </c>
      <c r="H282" s="28">
        <v>0</v>
      </c>
      <c r="I282" s="30">
        <f>VLOOKUP(C282,'EMERGED by Pankovski-a'!$A$3:$C$1205,1,FALSE)</f>
        <v>214</v>
      </c>
      <c r="J282" s="7">
        <f>VLOOKUP(C282,'EMERGED by Pankovski-a'!$A$3:$C$1205,2,FALSE)</f>
        <v>570</v>
      </c>
      <c r="K282" s="18">
        <f>VLOOKUP(C282,'EMERGED by Pankovski-a'!$A$3:$C$1205,3,FALSE)</f>
        <v>2.4533508208891401E-33</v>
      </c>
      <c r="P282" s="9"/>
      <c r="R282" s="10"/>
      <c r="S282" s="8"/>
      <c r="T282" s="8"/>
    </row>
    <row r="283" spans="1:20" x14ac:dyDescent="0.25">
      <c r="A283" s="11">
        <f t="shared" si="8"/>
        <v>296.05003488220694</v>
      </c>
      <c r="B283" s="4">
        <v>214.005</v>
      </c>
      <c r="C283" s="5">
        <f t="shared" si="9"/>
        <v>214</v>
      </c>
      <c r="H283" s="28">
        <v>0</v>
      </c>
      <c r="I283" s="30">
        <f>VLOOKUP(C283,'EMERGED by Pankovski-a'!$A$3:$C$1205,1,FALSE)</f>
        <v>214</v>
      </c>
      <c r="J283" s="7">
        <f>VLOOKUP(C283,'EMERGED by Pankovski-a'!$A$3:$C$1205,2,FALSE)</f>
        <v>570</v>
      </c>
      <c r="K283" s="18">
        <f>VLOOKUP(C283,'EMERGED by Pankovski-a'!$A$3:$C$1205,3,FALSE)</f>
        <v>2.4533508208891401E-33</v>
      </c>
      <c r="P283" s="9"/>
      <c r="R283" s="10"/>
      <c r="S283" s="8"/>
      <c r="T283" s="8"/>
    </row>
    <row r="284" spans="1:20" x14ac:dyDescent="0.25">
      <c r="A284" s="11">
        <f t="shared" si="8"/>
        <v>296.179856289209</v>
      </c>
      <c r="B284" s="4">
        <v>214.76400000000001</v>
      </c>
      <c r="C284" s="5">
        <f t="shared" si="9"/>
        <v>215</v>
      </c>
      <c r="H284" s="28">
        <v>0</v>
      </c>
      <c r="I284" s="30">
        <f>VLOOKUP(C284,'EMERGED by Pankovski-a'!$A$3:$C$1205,1,FALSE)</f>
        <v>215</v>
      </c>
      <c r="J284" s="7">
        <f>VLOOKUP(C284,'EMERGED by Pankovski-a'!$A$3:$C$1205,2,FALSE)</f>
        <v>709</v>
      </c>
      <c r="K284" s="18">
        <f>VLOOKUP(C284,'EMERGED by Pankovski-a'!$A$3:$C$1205,3,FALSE)</f>
        <v>0</v>
      </c>
      <c r="P284" s="9"/>
      <c r="R284" s="10"/>
      <c r="S284" s="8"/>
      <c r="T284" s="8"/>
    </row>
    <row r="285" spans="1:20" x14ac:dyDescent="0.25">
      <c r="A285" s="11">
        <f t="shared" si="8"/>
        <v>296.25240317473623</v>
      </c>
      <c r="B285" s="4">
        <v>215.18799999999999</v>
      </c>
      <c r="C285" s="5">
        <f t="shared" si="9"/>
        <v>215</v>
      </c>
      <c r="H285" s="28">
        <v>0</v>
      </c>
      <c r="I285" s="30">
        <f>VLOOKUP(C285,'EMERGED by Pankovski-a'!$A$3:$C$1205,1,FALSE)</f>
        <v>215</v>
      </c>
      <c r="J285" s="7">
        <f>VLOOKUP(C285,'EMERGED by Pankovski-a'!$A$3:$C$1205,2,FALSE)</f>
        <v>709</v>
      </c>
      <c r="K285" s="18">
        <f>VLOOKUP(C285,'EMERGED by Pankovski-a'!$A$3:$C$1205,3,FALSE)</f>
        <v>0</v>
      </c>
      <c r="P285" s="9"/>
      <c r="R285" s="10"/>
      <c r="S285" s="8"/>
      <c r="T285" s="8"/>
    </row>
    <row r="286" spans="1:20" x14ac:dyDescent="0.25">
      <c r="A286" s="11">
        <f t="shared" si="8"/>
        <v>296.37272643796501</v>
      </c>
      <c r="B286" s="4">
        <v>215.89099999999999</v>
      </c>
      <c r="C286" s="5">
        <f t="shared" si="9"/>
        <v>216</v>
      </c>
      <c r="E286" s="3">
        <v>29</v>
      </c>
      <c r="H286" s="28">
        <v>0</v>
      </c>
      <c r="I286" s="30">
        <f>VLOOKUP(C286,'EMERGED by Pankovski-a'!$A$3:$C$1205,1,FALSE)</f>
        <v>216</v>
      </c>
      <c r="J286" s="7">
        <f>VLOOKUP(C286,'EMERGED by Pankovski-a'!$A$3:$C$1205,2,FALSE)</f>
        <v>488</v>
      </c>
      <c r="K286" s="18">
        <f>VLOOKUP(C286,'EMERGED by Pankovski-a'!$A$3:$C$1205,3,FALSE)</f>
        <v>1.1490920909132999E-26</v>
      </c>
      <c r="P286" s="9"/>
      <c r="R286" s="10"/>
      <c r="S286" s="8"/>
      <c r="T286" s="8"/>
    </row>
    <row r="287" spans="1:20" x14ac:dyDescent="0.25">
      <c r="A287" s="11">
        <f t="shared" si="8"/>
        <v>296.50902628347308</v>
      </c>
      <c r="B287" s="4">
        <v>216.68700000000001</v>
      </c>
      <c r="C287" s="5">
        <f t="shared" si="9"/>
        <v>217</v>
      </c>
      <c r="H287" s="28">
        <v>0</v>
      </c>
      <c r="I287" s="30">
        <f>VLOOKUP(C287,'EMERGED by Pankovski-a'!$A$3:$C$1205,1,FALSE)</f>
        <v>217</v>
      </c>
      <c r="J287" s="7">
        <f>VLOOKUP(C287,'EMERGED by Pankovski-a'!$A$3:$C$1205,2,FALSE)</f>
        <v>710</v>
      </c>
      <c r="K287" s="18">
        <f>VLOOKUP(C287,'EMERGED by Pankovski-a'!$A$3:$C$1205,3,FALSE)</f>
        <v>0</v>
      </c>
      <c r="P287" s="9"/>
      <c r="R287" s="10"/>
      <c r="S287" s="8"/>
      <c r="T287" s="8"/>
    </row>
    <row r="288" spans="1:20" x14ac:dyDescent="0.25">
      <c r="A288" s="11">
        <f t="shared" si="8"/>
        <v>296.8443918327556</v>
      </c>
      <c r="B288" s="4">
        <v>218.64400000000001</v>
      </c>
      <c r="C288" s="5">
        <f t="shared" si="9"/>
        <v>219</v>
      </c>
      <c r="H288" s="28">
        <v>0</v>
      </c>
      <c r="I288" s="30">
        <f>VLOOKUP(C288,'EMERGED by Pankovski-a'!$A$3:$C$1205,1,FALSE)</f>
        <v>219</v>
      </c>
      <c r="J288" s="7">
        <f>VLOOKUP(C288,'EMERGED by Pankovski-a'!$A$3:$C$1205,2,FALSE)</f>
        <v>711</v>
      </c>
      <c r="K288" s="18">
        <f>VLOOKUP(C288,'EMERGED by Pankovski-a'!$A$3:$C$1205,3,FALSE)</f>
        <v>0</v>
      </c>
      <c r="P288" s="9"/>
      <c r="R288" s="10"/>
      <c r="S288" s="8"/>
      <c r="T288" s="8"/>
    </row>
    <row r="289" spans="1:20" x14ac:dyDescent="0.25">
      <c r="A289" s="11">
        <f t="shared" si="8"/>
        <v>296.98039396578861</v>
      </c>
      <c r="B289" s="4">
        <v>219.43700000000001</v>
      </c>
      <c r="C289" s="5">
        <f t="shared" si="9"/>
        <v>219</v>
      </c>
      <c r="H289" s="28">
        <v>0</v>
      </c>
      <c r="I289" s="30">
        <f>VLOOKUP(C289,'EMERGED by Pankovski-a'!$A$3:$C$1205,1,FALSE)</f>
        <v>219</v>
      </c>
      <c r="J289" s="7">
        <f>VLOOKUP(C289,'EMERGED by Pankovski-a'!$A$3:$C$1205,2,FALSE)</f>
        <v>711</v>
      </c>
      <c r="K289" s="18">
        <f>VLOOKUP(C289,'EMERGED by Pankovski-a'!$A$3:$C$1205,3,FALSE)</f>
        <v>0</v>
      </c>
      <c r="P289" s="9"/>
      <c r="R289" s="10"/>
      <c r="S289" s="8"/>
      <c r="T289" s="8"/>
    </row>
    <row r="290" spans="1:20" x14ac:dyDescent="0.25">
      <c r="A290" s="11">
        <f t="shared" si="8"/>
        <v>297.15490404460377</v>
      </c>
      <c r="B290" s="4">
        <v>220.45400000000001</v>
      </c>
      <c r="C290" s="5">
        <f t="shared" si="9"/>
        <v>220</v>
      </c>
      <c r="H290" s="28">
        <v>0</v>
      </c>
      <c r="I290" s="30">
        <f>VLOOKUP(C290,'EMERGED by Pankovski-a'!$A$3:$C$1205,1,FALSE)</f>
        <v>220</v>
      </c>
      <c r="J290" s="7">
        <f>VLOOKUP(C290,'EMERGED by Pankovski-a'!$A$3:$C$1205,2,FALSE)</f>
        <v>283</v>
      </c>
      <c r="K290" s="18">
        <f>VLOOKUP(C290,'EMERGED by Pankovski-a'!$A$3:$C$1205,3,FALSE)</f>
        <v>4.5959427542210796E-19</v>
      </c>
      <c r="P290" s="9"/>
      <c r="R290" s="10"/>
      <c r="S290" s="8"/>
      <c r="T290" s="8"/>
    </row>
    <row r="291" spans="1:20" x14ac:dyDescent="0.25">
      <c r="A291" s="11">
        <f t="shared" si="8"/>
        <v>297.30169539914874</v>
      </c>
      <c r="B291" s="4">
        <v>221.309</v>
      </c>
      <c r="C291" s="5">
        <f t="shared" si="9"/>
        <v>221</v>
      </c>
      <c r="H291" s="28">
        <v>0</v>
      </c>
      <c r="I291" s="30">
        <f>VLOOKUP(C291,'EMERGED by Pankovski-a'!$A$3:$C$1205,1,FALSE)</f>
        <v>221</v>
      </c>
      <c r="J291" s="7">
        <f>VLOOKUP(C291,'EMERGED by Pankovski-a'!$A$3:$C$1205,2,FALSE)</f>
        <v>712</v>
      </c>
      <c r="K291" s="18">
        <f>VLOOKUP(C291,'EMERGED by Pankovski-a'!$A$3:$C$1205,3,FALSE)</f>
        <v>0</v>
      </c>
      <c r="P291" s="9"/>
      <c r="R291" s="10"/>
      <c r="S291" s="8"/>
      <c r="T291" s="8"/>
    </row>
    <row r="292" spans="1:20" x14ac:dyDescent="0.25">
      <c r="A292" s="11">
        <f t="shared" si="8"/>
        <v>297.53499377463817</v>
      </c>
      <c r="B292" s="4">
        <v>222.667</v>
      </c>
      <c r="C292" s="5">
        <f t="shared" si="9"/>
        <v>223</v>
      </c>
      <c r="H292" s="28">
        <v>0</v>
      </c>
      <c r="I292" s="30">
        <f>VLOOKUP(C292,'EMERGED by Pankovski-a'!$A$3:$C$1205,1,FALSE)</f>
        <v>223</v>
      </c>
      <c r="J292" s="7">
        <f>VLOOKUP(C292,'EMERGED by Pankovski-a'!$A$3:$C$1205,2,FALSE)</f>
        <v>713</v>
      </c>
      <c r="K292" s="18">
        <f>VLOOKUP(C292,'EMERGED by Pankovski-a'!$A$3:$C$1205,3,FALSE)</f>
        <v>0</v>
      </c>
      <c r="P292" s="9"/>
      <c r="R292" s="10"/>
      <c r="S292" s="8"/>
      <c r="T292" s="8"/>
    </row>
    <row r="293" spans="1:20" x14ac:dyDescent="0.25">
      <c r="A293" s="11">
        <f t="shared" si="8"/>
        <v>297.59910556192466</v>
      </c>
      <c r="B293" s="4">
        <v>223.04</v>
      </c>
      <c r="C293" s="5">
        <f t="shared" si="9"/>
        <v>223</v>
      </c>
      <c r="H293" s="28">
        <v>0</v>
      </c>
      <c r="I293" s="30">
        <f>VLOOKUP(C293,'EMERGED by Pankovski-a'!$A$3:$C$1205,1,FALSE)</f>
        <v>223</v>
      </c>
      <c r="J293" s="7">
        <f>VLOOKUP(C293,'EMERGED by Pankovski-a'!$A$3:$C$1205,2,FALSE)</f>
        <v>713</v>
      </c>
      <c r="K293" s="18">
        <f>VLOOKUP(C293,'EMERGED by Pankovski-a'!$A$3:$C$1205,3,FALSE)</f>
        <v>0</v>
      </c>
      <c r="P293" s="9"/>
      <c r="R293" s="10"/>
      <c r="S293" s="8"/>
      <c r="T293" s="8"/>
    </row>
    <row r="294" spans="1:20" x14ac:dyDescent="0.25">
      <c r="A294" s="11">
        <f t="shared" si="8"/>
        <v>297.67182813916332</v>
      </c>
      <c r="B294" s="4">
        <v>223.46299999999999</v>
      </c>
      <c r="C294" s="5">
        <f t="shared" si="9"/>
        <v>223</v>
      </c>
      <c r="E294" s="3">
        <v>5</v>
      </c>
      <c r="H294" s="28">
        <v>0</v>
      </c>
      <c r="I294" s="30">
        <f>VLOOKUP(C294,'EMERGED by Pankovski-a'!$A$3:$C$1205,1,FALSE)</f>
        <v>223</v>
      </c>
      <c r="J294" s="7">
        <f>VLOOKUP(C294,'EMERGED by Pankovski-a'!$A$3:$C$1205,2,FALSE)</f>
        <v>713</v>
      </c>
      <c r="K294" s="18">
        <f>VLOOKUP(C294,'EMERGED by Pankovski-a'!$A$3:$C$1205,3,FALSE)</f>
        <v>0</v>
      </c>
      <c r="P294" s="9"/>
      <c r="R294" s="10"/>
      <c r="S294" s="8"/>
      <c r="T294" s="8"/>
    </row>
    <row r="295" spans="1:20" x14ac:dyDescent="0.25">
      <c r="A295" s="11">
        <f t="shared" si="8"/>
        <v>297.71189331895954</v>
      </c>
      <c r="B295" s="4">
        <v>223.696</v>
      </c>
      <c r="C295" s="5">
        <f t="shared" si="9"/>
        <v>224</v>
      </c>
      <c r="H295" s="28">
        <v>0</v>
      </c>
      <c r="I295" s="30">
        <f>VLOOKUP(C295,'EMERGED by Pankovski-a'!$A$3:$C$1205,1,FALSE)</f>
        <v>224</v>
      </c>
      <c r="J295" s="7">
        <f>VLOOKUP(C295,'EMERGED by Pankovski-a'!$A$3:$C$1205,2,FALSE)</f>
        <v>45</v>
      </c>
      <c r="K295" s="18">
        <f>VLOOKUP(C295,'EMERGED by Pankovski-a'!$A$3:$C$1205,3,FALSE)</f>
        <v>1.60364655936895E-6</v>
      </c>
      <c r="P295" s="9"/>
      <c r="R295" s="10"/>
      <c r="S295" s="8"/>
      <c r="T295" s="8"/>
    </row>
    <row r="296" spans="1:20" x14ac:dyDescent="0.25">
      <c r="A296" s="11">
        <f t="shared" si="8"/>
        <v>297.93622032543465</v>
      </c>
      <c r="B296" s="4">
        <v>225</v>
      </c>
      <c r="C296" s="5">
        <f t="shared" si="9"/>
        <v>225</v>
      </c>
      <c r="D296" s="3">
        <v>1</v>
      </c>
      <c r="H296" s="28">
        <v>0</v>
      </c>
      <c r="I296" s="30">
        <f>VLOOKUP(C296,'EMERGED by Pankovski-a'!$A$3:$C$1205,1,FALSE)</f>
        <v>225</v>
      </c>
      <c r="J296" s="7">
        <f>VLOOKUP(C296,'EMERGED by Pankovski-a'!$A$3:$C$1205,2,FALSE)</f>
        <v>714</v>
      </c>
      <c r="K296" s="18">
        <f>VLOOKUP(C296,'EMERGED by Pankovski-a'!$A$3:$C$1205,3,FALSE)</f>
        <v>0</v>
      </c>
      <c r="P296" s="9"/>
      <c r="R296" s="10"/>
      <c r="S296" s="8"/>
      <c r="T296" s="8"/>
    </row>
    <row r="297" spans="1:20" x14ac:dyDescent="0.25">
      <c r="A297" s="11">
        <f t="shared" si="8"/>
        <v>297.96237986961074</v>
      </c>
      <c r="B297" s="4">
        <v>225.15199999999999</v>
      </c>
      <c r="C297" s="5">
        <f t="shared" si="9"/>
        <v>225</v>
      </c>
      <c r="H297" s="28">
        <v>0</v>
      </c>
      <c r="I297" s="30">
        <f>VLOOKUP(C297,'EMERGED by Pankovski-a'!$A$3:$C$1205,1,FALSE)</f>
        <v>225</v>
      </c>
      <c r="J297" s="7">
        <f>VLOOKUP(C297,'EMERGED by Pankovski-a'!$A$3:$C$1205,2,FALSE)</f>
        <v>714</v>
      </c>
      <c r="K297" s="18">
        <f>VLOOKUP(C297,'EMERGED by Pankovski-a'!$A$3:$C$1205,3,FALSE)</f>
        <v>0</v>
      </c>
      <c r="P297" s="9"/>
      <c r="R297" s="10"/>
      <c r="S297" s="8"/>
      <c r="T297" s="8"/>
    </row>
    <row r="298" spans="1:20" x14ac:dyDescent="0.25">
      <c r="A298" s="11">
        <f t="shared" si="8"/>
        <v>298.00782032655871</v>
      </c>
      <c r="B298" s="4">
        <v>225.416</v>
      </c>
      <c r="C298" s="5">
        <f t="shared" si="9"/>
        <v>225</v>
      </c>
      <c r="H298" s="28">
        <v>0</v>
      </c>
      <c r="I298" s="30">
        <f>VLOOKUP(C298,'EMERGED by Pankovski-a'!$A$3:$C$1205,1,FALSE)</f>
        <v>225</v>
      </c>
      <c r="J298" s="7">
        <f>VLOOKUP(C298,'EMERGED by Pankovski-a'!$A$3:$C$1205,2,FALSE)</f>
        <v>714</v>
      </c>
      <c r="K298" s="18">
        <f>VLOOKUP(C298,'EMERGED by Pankovski-a'!$A$3:$C$1205,3,FALSE)</f>
        <v>0</v>
      </c>
      <c r="P298" s="9"/>
      <c r="R298" s="10"/>
      <c r="S298" s="8"/>
      <c r="T298" s="8"/>
    </row>
    <row r="299" spans="1:20" x14ac:dyDescent="0.25">
      <c r="A299" s="11">
        <f t="shared" si="8"/>
        <v>298.13143965543071</v>
      </c>
      <c r="B299" s="4">
        <v>226.13399999999999</v>
      </c>
      <c r="C299" s="5">
        <f t="shared" si="9"/>
        <v>226</v>
      </c>
      <c r="H299" s="28">
        <v>0</v>
      </c>
      <c r="I299" s="30">
        <f>VLOOKUP(C299,'EMERGED by Pankovski-a'!$A$3:$C$1205,1,FALSE)</f>
        <v>226</v>
      </c>
      <c r="J299" s="7">
        <f>VLOOKUP(C299,'EMERGED by Pankovski-a'!$A$3:$C$1205,2,FALSE)</f>
        <v>78</v>
      </c>
      <c r="K299" s="18">
        <f>VLOOKUP(C299,'EMERGED by Pankovski-a'!$A$3:$C$1205,3,FALSE)</f>
        <v>5.5462851541591803E-9</v>
      </c>
      <c r="P299" s="9"/>
      <c r="R299" s="10"/>
      <c r="S299" s="8"/>
      <c r="T299" s="8"/>
    </row>
    <row r="300" spans="1:20" x14ac:dyDescent="0.25">
      <c r="A300" s="11">
        <f t="shared" si="8"/>
        <v>298.25321520199867</v>
      </c>
      <c r="B300" s="4">
        <v>226.84100000000001</v>
      </c>
      <c r="C300" s="5">
        <f t="shared" si="9"/>
        <v>227</v>
      </c>
      <c r="H300" s="28">
        <v>0</v>
      </c>
      <c r="I300" s="30">
        <f>VLOOKUP(C300,'EMERGED by Pankovski-a'!$A$3:$C$1205,1,FALSE)</f>
        <v>227</v>
      </c>
      <c r="J300" s="7">
        <f>VLOOKUP(C300,'EMERGED by Pankovski-a'!$A$3:$C$1205,2,FALSE)</f>
        <v>715</v>
      </c>
      <c r="K300" s="18">
        <f>VLOOKUP(C300,'EMERGED by Pankovski-a'!$A$3:$C$1205,3,FALSE)</f>
        <v>0</v>
      </c>
      <c r="P300" s="9"/>
      <c r="R300" s="10"/>
      <c r="S300" s="8"/>
      <c r="T300" s="8"/>
    </row>
    <row r="301" spans="1:20" x14ac:dyDescent="0.25">
      <c r="A301" s="11">
        <f t="shared" si="8"/>
        <v>298.34488108186525</v>
      </c>
      <c r="B301" s="4">
        <v>227.37299999999999</v>
      </c>
      <c r="C301" s="5">
        <f t="shared" si="9"/>
        <v>227</v>
      </c>
      <c r="H301" s="28">
        <v>0</v>
      </c>
      <c r="I301" s="30">
        <f>VLOOKUP(C301,'EMERGED by Pankovski-a'!$A$3:$C$1205,1,FALSE)</f>
        <v>227</v>
      </c>
      <c r="J301" s="7">
        <f>VLOOKUP(C301,'EMERGED by Pankovski-a'!$A$3:$C$1205,2,FALSE)</f>
        <v>715</v>
      </c>
      <c r="K301" s="18">
        <f>VLOOKUP(C301,'EMERGED by Pankovski-a'!$A$3:$C$1205,3,FALSE)</f>
        <v>0</v>
      </c>
      <c r="P301" s="9"/>
      <c r="R301" s="10"/>
      <c r="S301" s="8"/>
      <c r="T301" s="8"/>
    </row>
    <row r="302" spans="1:20" x14ac:dyDescent="0.25">
      <c r="A302" s="11">
        <f t="shared" si="8"/>
        <v>298.41657929229928</v>
      </c>
      <c r="B302" s="4">
        <v>227.78899999999999</v>
      </c>
      <c r="C302" s="5">
        <f t="shared" si="9"/>
        <v>228</v>
      </c>
      <c r="E302" s="3">
        <v>73</v>
      </c>
      <c r="H302" s="28">
        <v>0</v>
      </c>
      <c r="I302" s="30">
        <f>VLOOKUP(C302,'EMERGED by Pankovski-a'!$A$3:$C$1205,1,FALSE)</f>
        <v>228</v>
      </c>
      <c r="J302" s="7">
        <f>VLOOKUP(C302,'EMERGED by Pankovski-a'!$A$3:$C$1205,2,FALSE)</f>
        <v>431</v>
      </c>
      <c r="K302" s="18">
        <f>VLOOKUP(C302,'EMERGED by Pankovski-a'!$A$3:$C$1205,3,FALSE)</f>
        <v>1.39722950129619E-24</v>
      </c>
      <c r="P302" s="9"/>
      <c r="R302" s="10"/>
      <c r="S302" s="8"/>
      <c r="T302" s="8"/>
    </row>
    <row r="303" spans="1:20" x14ac:dyDescent="0.25">
      <c r="A303" s="11">
        <f t="shared" si="8"/>
        <v>299.00062990346839</v>
      </c>
      <c r="B303" s="4">
        <v>231.17400000000001</v>
      </c>
      <c r="C303" s="5">
        <f t="shared" si="9"/>
        <v>231</v>
      </c>
      <c r="E303" s="3">
        <v>7</v>
      </c>
      <c r="G303" s="3">
        <v>1</v>
      </c>
      <c r="H303" s="28">
        <v>0</v>
      </c>
      <c r="I303" s="30">
        <f>VLOOKUP(C303,'EMERGED by Pankovski-a'!$A$3:$C$1205,1,FALSE)</f>
        <v>231</v>
      </c>
      <c r="J303" s="7">
        <f>VLOOKUP(C303,'EMERGED by Pankovski-a'!$A$3:$C$1205,2,FALSE)</f>
        <v>717</v>
      </c>
      <c r="K303" s="18">
        <f>VLOOKUP(C303,'EMERGED by Pankovski-a'!$A$3:$C$1205,3,FALSE)</f>
        <v>0</v>
      </c>
      <c r="P303" s="9"/>
      <c r="R303" s="10"/>
      <c r="S303" s="8"/>
      <c r="T303" s="8"/>
    </row>
    <row r="304" spans="1:20" x14ac:dyDescent="0.25">
      <c r="A304" s="11">
        <f t="shared" si="8"/>
        <v>299.49239248936379</v>
      </c>
      <c r="B304" s="4">
        <v>234.01900000000001</v>
      </c>
      <c r="C304" s="5">
        <f t="shared" si="9"/>
        <v>234</v>
      </c>
      <c r="H304" s="28">
        <v>0</v>
      </c>
      <c r="I304" s="30">
        <f>VLOOKUP(C304,'EMERGED by Pankovski-a'!$A$3:$C$1205,1,FALSE)</f>
        <v>234</v>
      </c>
      <c r="J304" s="7">
        <f>VLOOKUP(C304,'EMERGED by Pankovski-a'!$A$3:$C$1205,2,FALSE)</f>
        <v>501</v>
      </c>
      <c r="K304" s="18">
        <f>VLOOKUP(C304,'EMERGED by Pankovski-a'!$A$3:$C$1205,3,FALSE)</f>
        <v>1.1864440098890199E-27</v>
      </c>
      <c r="P304" s="9"/>
      <c r="R304" s="10"/>
      <c r="S304" s="8"/>
      <c r="T304" s="8"/>
    </row>
    <row r="305" spans="1:20" x14ac:dyDescent="0.25">
      <c r="A305" s="11">
        <f t="shared" si="8"/>
        <v>299.68014936342195</v>
      </c>
      <c r="B305" s="4">
        <v>235.10400000000001</v>
      </c>
      <c r="C305" s="5">
        <f t="shared" si="9"/>
        <v>235</v>
      </c>
      <c r="H305" s="28">
        <v>0</v>
      </c>
      <c r="I305" s="30">
        <f>VLOOKUP(C305,'EMERGED by Pankovski-a'!$A$3:$C$1205,1,FALSE)</f>
        <v>235</v>
      </c>
      <c r="J305" s="7">
        <f>VLOOKUP(C305,'EMERGED by Pankovski-a'!$A$3:$C$1205,2,FALSE)</f>
        <v>719</v>
      </c>
      <c r="K305" s="18">
        <f>VLOOKUP(C305,'EMERGED by Pankovski-a'!$A$3:$C$1205,3,FALSE)</f>
        <v>0</v>
      </c>
      <c r="P305" s="9"/>
      <c r="R305" s="10"/>
      <c r="S305" s="8"/>
      <c r="T305" s="8"/>
    </row>
    <row r="306" spans="1:20" x14ac:dyDescent="0.25">
      <c r="A306" s="11">
        <f t="shared" si="8"/>
        <v>299.77935324981928</v>
      </c>
      <c r="B306" s="4">
        <v>235.67699999999999</v>
      </c>
      <c r="C306" s="5">
        <f t="shared" si="9"/>
        <v>236</v>
      </c>
      <c r="H306" s="28">
        <v>0</v>
      </c>
      <c r="I306" s="30">
        <f>VLOOKUP(C306,'EMERGED by Pankovski-a'!$A$3:$C$1205,1,FALSE)</f>
        <v>236</v>
      </c>
      <c r="J306" s="7">
        <f>VLOOKUP(C306,'EMERGED by Pankovski-a'!$A$3:$C$1205,2,FALSE)</f>
        <v>598</v>
      </c>
      <c r="K306" s="18">
        <f>VLOOKUP(C306,'EMERGED by Pankovski-a'!$A$3:$C$1205,3,FALSE)</f>
        <v>2.2318942546614101E-39</v>
      </c>
      <c r="P306" s="9"/>
      <c r="R306" s="10"/>
      <c r="S306" s="8"/>
      <c r="T306" s="8"/>
    </row>
    <row r="307" spans="1:20" x14ac:dyDescent="0.25">
      <c r="A307" s="11">
        <f t="shared" si="8"/>
        <v>299.91219589201319</v>
      </c>
      <c r="B307" s="4">
        <v>236.44399999999999</v>
      </c>
      <c r="C307" s="5">
        <f t="shared" si="9"/>
        <v>236</v>
      </c>
      <c r="H307" s="28">
        <v>0</v>
      </c>
      <c r="I307" s="30">
        <f>VLOOKUP(C307,'EMERGED by Pankovski-a'!$A$3:$C$1205,1,FALSE)</f>
        <v>236</v>
      </c>
      <c r="J307" s="7">
        <f>VLOOKUP(C307,'EMERGED by Pankovski-a'!$A$3:$C$1205,2,FALSE)</f>
        <v>598</v>
      </c>
      <c r="K307" s="18">
        <f>VLOOKUP(C307,'EMERGED by Pankovski-a'!$A$3:$C$1205,3,FALSE)</f>
        <v>2.2318942546614101E-39</v>
      </c>
      <c r="P307" s="9"/>
      <c r="R307" s="10"/>
      <c r="S307" s="8"/>
      <c r="T307" s="8"/>
    </row>
    <row r="308" spans="1:20" x14ac:dyDescent="0.25">
      <c r="A308" s="11">
        <f t="shared" si="8"/>
        <v>300.09986925879957</v>
      </c>
      <c r="B308" s="4">
        <v>237.52699999999999</v>
      </c>
      <c r="C308" s="5">
        <f t="shared" si="9"/>
        <v>238</v>
      </c>
      <c r="H308" s="28">
        <v>0</v>
      </c>
      <c r="I308" s="30">
        <f>VLOOKUP(C308,'EMERGED by Pankovski-a'!$A$3:$C$1205,1,FALSE)</f>
        <v>238</v>
      </c>
      <c r="J308" s="7">
        <f>VLOOKUP(C308,'EMERGED by Pankovski-a'!$A$3:$C$1205,2,FALSE)</f>
        <v>385</v>
      </c>
      <c r="K308" s="18">
        <f>VLOOKUP(C308,'EMERGED by Pankovski-a'!$A$3:$C$1205,3,FALSE)</f>
        <v>1.05180855148105E-22</v>
      </c>
      <c r="P308" s="9"/>
      <c r="R308" s="10"/>
      <c r="S308" s="8"/>
      <c r="T308" s="8"/>
    </row>
    <row r="309" spans="1:20" x14ac:dyDescent="0.25">
      <c r="A309" s="11">
        <f t="shared" si="8"/>
        <v>300.33553689585375</v>
      </c>
      <c r="B309" s="4">
        <v>238.886</v>
      </c>
      <c r="C309" s="5">
        <f t="shared" si="9"/>
        <v>239</v>
      </c>
      <c r="H309" s="28">
        <v>0</v>
      </c>
      <c r="I309" s="30">
        <f>VLOOKUP(C309,'EMERGED by Pankovski-a'!$A$3:$C$1205,1,FALSE)</f>
        <v>239</v>
      </c>
      <c r="J309" s="7">
        <f>VLOOKUP(C309,'EMERGED by Pankovski-a'!$A$3:$C$1205,2,FALSE)</f>
        <v>721</v>
      </c>
      <c r="K309" s="18">
        <f>VLOOKUP(C309,'EMERGED by Pankovski-a'!$A$3:$C$1205,3,FALSE)</f>
        <v>0</v>
      </c>
      <c r="P309" s="9"/>
      <c r="R309" s="10"/>
      <c r="S309" s="8"/>
      <c r="T309" s="8"/>
    </row>
    <row r="310" spans="1:20" x14ac:dyDescent="0.25">
      <c r="A310" s="11">
        <f t="shared" si="8"/>
        <v>300.38498293922919</v>
      </c>
      <c r="B310" s="4">
        <v>239.17099999999999</v>
      </c>
      <c r="C310" s="5">
        <f t="shared" si="9"/>
        <v>239</v>
      </c>
      <c r="H310" s="28">
        <v>0</v>
      </c>
      <c r="I310" s="30">
        <f>VLOOKUP(C310,'EMERGED by Pankovski-a'!$A$3:$C$1205,1,FALSE)</f>
        <v>239</v>
      </c>
      <c r="J310" s="7">
        <f>VLOOKUP(C310,'EMERGED by Pankovski-a'!$A$3:$C$1205,2,FALSE)</f>
        <v>721</v>
      </c>
      <c r="K310" s="18">
        <f>VLOOKUP(C310,'EMERGED by Pankovski-a'!$A$3:$C$1205,3,FALSE)</f>
        <v>0</v>
      </c>
      <c r="P310" s="9"/>
      <c r="R310" s="10"/>
      <c r="S310" s="8"/>
      <c r="T310" s="8"/>
    </row>
    <row r="311" spans="1:20" x14ac:dyDescent="0.25">
      <c r="A311" s="11">
        <f t="shared" si="8"/>
        <v>300.46064246413067</v>
      </c>
      <c r="B311" s="4">
        <v>239.607</v>
      </c>
      <c r="C311" s="5">
        <f t="shared" si="9"/>
        <v>240</v>
      </c>
      <c r="H311" s="28">
        <v>0</v>
      </c>
      <c r="I311" s="30">
        <f>VLOOKUP(C311,'EMERGED by Pankovski-a'!$A$3:$C$1205,1,FALSE)</f>
        <v>240</v>
      </c>
      <c r="J311" s="7">
        <f>VLOOKUP(C311,'EMERGED by Pankovski-a'!$A$3:$C$1205,2,FALSE)</f>
        <v>289</v>
      </c>
      <c r="K311" s="18">
        <f>VLOOKUP(C311,'EMERGED by Pankovski-a'!$A$3:$C$1205,3,FALSE)</f>
        <v>3.76463738522253E-19</v>
      </c>
      <c r="P311" s="9"/>
      <c r="R311" s="10"/>
      <c r="S311" s="8"/>
      <c r="T311" s="8"/>
    </row>
    <row r="312" spans="1:20" x14ac:dyDescent="0.25">
      <c r="A312" s="11">
        <f t="shared" si="8"/>
        <v>300.52885648527939</v>
      </c>
      <c r="B312" s="4">
        <v>240</v>
      </c>
      <c r="C312" s="5">
        <f t="shared" si="9"/>
        <v>240</v>
      </c>
      <c r="D312" s="3">
        <v>1</v>
      </c>
      <c r="H312" s="28">
        <v>0</v>
      </c>
      <c r="I312" s="30">
        <f>VLOOKUP(C312,'EMERGED by Pankovski-a'!$A$3:$C$1205,1,FALSE)</f>
        <v>240</v>
      </c>
      <c r="J312" s="7">
        <f>VLOOKUP(C312,'EMERGED by Pankovski-a'!$A$3:$C$1205,2,FALSE)</f>
        <v>289</v>
      </c>
      <c r="K312" s="18">
        <f>VLOOKUP(C312,'EMERGED by Pankovski-a'!$A$3:$C$1205,3,FALSE)</f>
        <v>3.76463738522253E-19</v>
      </c>
      <c r="P312" s="9"/>
      <c r="R312" s="10"/>
      <c r="S312" s="8"/>
      <c r="T312" s="8"/>
    </row>
    <row r="313" spans="1:20" x14ac:dyDescent="0.25">
      <c r="A313" s="11">
        <f t="shared" si="8"/>
        <v>300.59100894559327</v>
      </c>
      <c r="B313" s="4">
        <v>240.358</v>
      </c>
      <c r="C313" s="5">
        <f t="shared" si="9"/>
        <v>240</v>
      </c>
      <c r="H313" s="28">
        <v>0</v>
      </c>
      <c r="I313" s="30">
        <f>VLOOKUP(C313,'EMERGED by Pankovski-a'!$A$3:$C$1205,1,FALSE)</f>
        <v>240</v>
      </c>
      <c r="J313" s="7">
        <f>VLOOKUP(C313,'EMERGED by Pankovski-a'!$A$3:$C$1205,2,FALSE)</f>
        <v>289</v>
      </c>
      <c r="K313" s="18">
        <f>VLOOKUP(C313,'EMERGED by Pankovski-a'!$A$3:$C$1205,3,FALSE)</f>
        <v>3.76463738522253E-19</v>
      </c>
      <c r="P313" s="9"/>
      <c r="R313" s="10"/>
      <c r="S313" s="8"/>
      <c r="T313" s="8"/>
    </row>
    <row r="314" spans="1:20" x14ac:dyDescent="0.25">
      <c r="A314" s="11">
        <f t="shared" si="8"/>
        <v>300.78049698495187</v>
      </c>
      <c r="B314" s="4">
        <v>241.44900000000001</v>
      </c>
      <c r="C314" s="5">
        <f t="shared" si="9"/>
        <v>241</v>
      </c>
      <c r="H314" s="28">
        <v>0</v>
      </c>
      <c r="I314" s="30">
        <f>VLOOKUP(C314,'EMERGED by Pankovski-a'!$A$3:$C$1205,1,FALSE)</f>
        <v>241</v>
      </c>
      <c r="J314" s="7">
        <f>VLOOKUP(C314,'EMERGED by Pankovski-a'!$A$3:$C$1205,2,FALSE)</f>
        <v>722</v>
      </c>
      <c r="K314" s="18">
        <f>VLOOKUP(C314,'EMERGED by Pankovski-a'!$A$3:$C$1205,3,FALSE)</f>
        <v>0</v>
      </c>
      <c r="P314" s="9"/>
      <c r="R314" s="10"/>
      <c r="S314" s="8"/>
      <c r="T314" s="8"/>
    </row>
    <row r="315" spans="1:20" x14ac:dyDescent="0.25">
      <c r="A315" s="11">
        <f t="shared" si="8"/>
        <v>300.86946380542463</v>
      </c>
      <c r="B315" s="4">
        <v>241.96100000000001</v>
      </c>
      <c r="C315" s="5">
        <f t="shared" si="9"/>
        <v>242</v>
      </c>
      <c r="H315" s="28">
        <v>0</v>
      </c>
      <c r="I315" s="30">
        <f>VLOOKUP(C315,'EMERGED by Pankovski-a'!$A$3:$C$1205,1,FALSE)</f>
        <v>242</v>
      </c>
      <c r="J315" s="7">
        <f>VLOOKUP(C315,'EMERGED by Pankovski-a'!$A$3:$C$1205,2,FALSE)</f>
        <v>465</v>
      </c>
      <c r="K315" s="18">
        <f>VLOOKUP(C315,'EMERGED by Pankovski-a'!$A$3:$C$1205,3,FALSE)</f>
        <v>8.9130914790075095E-26</v>
      </c>
      <c r="P315" s="9"/>
      <c r="R315" s="10"/>
      <c r="S315" s="8"/>
      <c r="T315" s="8"/>
    </row>
    <row r="316" spans="1:20" x14ac:dyDescent="0.25">
      <c r="A316" s="11">
        <f t="shared" si="8"/>
        <v>301.11617151347679</v>
      </c>
      <c r="B316" s="4">
        <v>243.38</v>
      </c>
      <c r="C316" s="5">
        <f t="shared" si="9"/>
        <v>243</v>
      </c>
      <c r="H316" s="28">
        <v>0</v>
      </c>
      <c r="I316" s="30">
        <f>VLOOKUP(C316,'EMERGED by Pankovski-a'!$A$3:$C$1205,1,FALSE)</f>
        <v>243</v>
      </c>
      <c r="J316" s="7">
        <f>VLOOKUP(C316,'EMERGED by Pankovski-a'!$A$3:$C$1205,2,FALSE)</f>
        <v>723</v>
      </c>
      <c r="K316" s="18">
        <f>VLOOKUP(C316,'EMERGED by Pankovski-a'!$A$3:$C$1205,3,FALSE)</f>
        <v>0</v>
      </c>
      <c r="P316" s="9"/>
      <c r="R316" s="10"/>
      <c r="S316" s="8"/>
      <c r="T316" s="8"/>
    </row>
    <row r="317" spans="1:20" x14ac:dyDescent="0.25">
      <c r="A317" s="11">
        <f t="shared" si="8"/>
        <v>301.14487158210386</v>
      </c>
      <c r="B317" s="4">
        <v>243.54499999999999</v>
      </c>
      <c r="C317" s="5">
        <f t="shared" si="9"/>
        <v>244</v>
      </c>
      <c r="H317" s="28">
        <v>0</v>
      </c>
      <c r="I317" s="30">
        <f>VLOOKUP(C317,'EMERGED by Pankovski-a'!$A$3:$C$1205,1,FALSE)</f>
        <v>244</v>
      </c>
      <c r="J317" s="7">
        <f>VLOOKUP(C317,'EMERGED by Pankovski-a'!$A$3:$C$1205,2,FALSE)</f>
        <v>247</v>
      </c>
      <c r="K317" s="18">
        <f>VLOOKUP(C317,'EMERGED by Pankovski-a'!$A$3:$C$1205,3,FALSE)</f>
        <v>2.24722277108213E-17</v>
      </c>
      <c r="P317" s="9"/>
      <c r="R317" s="10"/>
      <c r="S317" s="8"/>
      <c r="T317" s="8"/>
    </row>
    <row r="318" spans="1:20" x14ac:dyDescent="0.25">
      <c r="A318" s="11">
        <f t="shared" si="8"/>
        <v>301.26578978038265</v>
      </c>
      <c r="B318" s="4">
        <v>244.24</v>
      </c>
      <c r="C318" s="5">
        <f t="shared" si="9"/>
        <v>244</v>
      </c>
      <c r="H318" s="28">
        <v>0</v>
      </c>
      <c r="I318" s="30">
        <f>VLOOKUP(C318,'EMERGED by Pankovski-a'!$A$3:$C$1205,1,FALSE)</f>
        <v>244</v>
      </c>
      <c r="J318" s="7">
        <f>VLOOKUP(C318,'EMERGED by Pankovski-a'!$A$3:$C$1205,2,FALSE)</f>
        <v>247</v>
      </c>
      <c r="K318" s="18">
        <f>VLOOKUP(C318,'EMERGED by Pankovski-a'!$A$3:$C$1205,3,FALSE)</f>
        <v>2.24722277108213E-17</v>
      </c>
      <c r="P318" s="9"/>
      <c r="R318" s="10"/>
      <c r="S318" s="8"/>
      <c r="T318" s="8"/>
    </row>
    <row r="319" spans="1:20" x14ac:dyDescent="0.25">
      <c r="A319" s="11">
        <f t="shared" si="8"/>
        <v>301.39267557464859</v>
      </c>
      <c r="B319" s="4">
        <v>244.96899999999999</v>
      </c>
      <c r="C319" s="5">
        <f t="shared" si="9"/>
        <v>245</v>
      </c>
      <c r="H319" s="28">
        <v>0</v>
      </c>
      <c r="I319" s="30">
        <f>VLOOKUP(C319,'EMERGED by Pankovski-a'!$A$3:$C$1205,1,FALSE)</f>
        <v>245</v>
      </c>
      <c r="J319" s="7">
        <f>VLOOKUP(C319,'EMERGED by Pankovski-a'!$A$3:$C$1205,2,FALSE)</f>
        <v>724</v>
      </c>
      <c r="K319" s="18">
        <f>VLOOKUP(C319,'EMERGED by Pankovski-a'!$A$3:$C$1205,3,FALSE)</f>
        <v>0</v>
      </c>
      <c r="P319" s="9"/>
      <c r="R319" s="10"/>
      <c r="S319" s="6"/>
      <c r="T319" s="8"/>
    </row>
    <row r="320" spans="1:20" x14ac:dyDescent="0.25">
      <c r="A320" s="11">
        <f t="shared" si="8"/>
        <v>301.43811681253317</v>
      </c>
      <c r="B320" s="4">
        <v>245.23</v>
      </c>
      <c r="C320" s="5">
        <f t="shared" si="9"/>
        <v>245</v>
      </c>
      <c r="H320" s="28">
        <v>0</v>
      </c>
      <c r="I320" s="30">
        <f>VLOOKUP(C320,'EMERGED by Pankovski-a'!$A$3:$C$1205,1,FALSE)</f>
        <v>245</v>
      </c>
      <c r="J320" s="7">
        <f>VLOOKUP(C320,'EMERGED by Pankovski-a'!$A$3:$C$1205,2,FALSE)</f>
        <v>724</v>
      </c>
      <c r="K320" s="18">
        <f>VLOOKUP(C320,'EMERGED by Pankovski-a'!$A$3:$C$1205,3,FALSE)</f>
        <v>0</v>
      </c>
      <c r="P320" s="9"/>
      <c r="R320" s="10"/>
      <c r="S320" s="8"/>
      <c r="T320" s="8"/>
    </row>
    <row r="321" spans="1:20" x14ac:dyDescent="0.25">
      <c r="A321" s="11">
        <f t="shared" si="8"/>
        <v>301.49227221416248</v>
      </c>
      <c r="B321" s="4">
        <v>245.541</v>
      </c>
      <c r="C321" s="5">
        <f t="shared" si="9"/>
        <v>246</v>
      </c>
      <c r="H321" s="28">
        <v>0</v>
      </c>
      <c r="I321" s="30">
        <f>VLOOKUP(C321,'EMERGED by Pankovski-a'!$A$3:$C$1205,1,FALSE)</f>
        <v>246</v>
      </c>
      <c r="J321" s="7">
        <f>VLOOKUP(C321,'EMERGED by Pankovski-a'!$A$3:$C$1205,2,FALSE)</f>
        <v>35</v>
      </c>
      <c r="K321" s="18">
        <f>VLOOKUP(C321,'EMERGED by Pankovski-a'!$A$3:$C$1205,3,FALSE)</f>
        <v>6.7124866419369402E-6</v>
      </c>
      <c r="P321" s="9"/>
      <c r="R321" s="10"/>
      <c r="S321" s="8"/>
      <c r="T321" s="8"/>
    </row>
    <row r="322" spans="1:20" x14ac:dyDescent="0.25">
      <c r="A322" s="11">
        <f t="shared" si="8"/>
        <v>301.87564303442537</v>
      </c>
      <c r="B322" s="4">
        <v>247.74100000000001</v>
      </c>
      <c r="C322" s="5">
        <f t="shared" si="9"/>
        <v>248</v>
      </c>
      <c r="E322" s="3">
        <v>13</v>
      </c>
      <c r="H322" s="28">
        <v>0</v>
      </c>
      <c r="I322" s="30">
        <f>VLOOKUP(C322,'EMERGED by Pankovski-a'!$A$3:$C$1205,1,FALSE)</f>
        <v>248</v>
      </c>
      <c r="J322" s="7">
        <f>VLOOKUP(C322,'EMERGED by Pankovski-a'!$A$3:$C$1205,2,FALSE)</f>
        <v>204</v>
      </c>
      <c r="K322" s="18">
        <f>VLOOKUP(C322,'EMERGED by Pankovski-a'!$A$3:$C$1205,3,FALSE)</f>
        <v>1.2232737551667099E-15</v>
      </c>
      <c r="P322" s="9"/>
      <c r="R322" s="10"/>
      <c r="S322" s="8"/>
      <c r="T322" s="8"/>
    </row>
    <row r="323" spans="1:20" x14ac:dyDescent="0.25">
      <c r="A323" s="11">
        <f t="shared" si="8"/>
        <v>302.26980244008797</v>
      </c>
      <c r="B323" s="4">
        <v>250</v>
      </c>
      <c r="C323" s="5">
        <f t="shared" si="9"/>
        <v>250</v>
      </c>
      <c r="D323" s="3">
        <v>1</v>
      </c>
      <c r="H323" s="28">
        <v>0</v>
      </c>
      <c r="I323" s="30">
        <f>VLOOKUP(C323,'EMERGED by Pankovski-a'!$A$3:$C$1205,1,FALSE)</f>
        <v>250</v>
      </c>
      <c r="J323" s="7">
        <f>VLOOKUP(C323,'EMERGED by Pankovski-a'!$A$3:$C$1205,2,FALSE)</f>
        <v>295</v>
      </c>
      <c r="K323" s="18">
        <f>VLOOKUP(C323,'EMERGED by Pankovski-a'!$A$3:$C$1205,3,FALSE)</f>
        <v>2.96038576137827E-19</v>
      </c>
      <c r="P323" s="9"/>
      <c r="R323" s="10"/>
      <c r="S323" s="8"/>
      <c r="T323" s="8"/>
    </row>
    <row r="324" spans="1:20" x14ac:dyDescent="0.25">
      <c r="A324" s="11">
        <f t="shared" ref="A324:A387" si="10">2^(B324/1200)*261.6255653</f>
        <v>302.32288485738599</v>
      </c>
      <c r="B324" s="4">
        <v>250.304</v>
      </c>
      <c r="C324" s="5">
        <f t="shared" ref="C324:C387" si="11">ROUND(B324,0)</f>
        <v>250</v>
      </c>
      <c r="H324" s="28">
        <v>0</v>
      </c>
      <c r="I324" s="30">
        <f>VLOOKUP(C324,'EMERGED by Pankovski-a'!$A$3:$C$1205,1,FALSE)</f>
        <v>250</v>
      </c>
      <c r="J324" s="7">
        <f>VLOOKUP(C324,'EMERGED by Pankovski-a'!$A$3:$C$1205,2,FALSE)</f>
        <v>295</v>
      </c>
      <c r="K324" s="18">
        <f>VLOOKUP(C324,'EMERGED by Pankovski-a'!$A$3:$C$1205,3,FALSE)</f>
        <v>2.96038576137827E-19</v>
      </c>
      <c r="P324" s="9"/>
      <c r="R324" s="10"/>
      <c r="S324" s="8"/>
      <c r="T324" s="8"/>
    </row>
    <row r="325" spans="1:20" x14ac:dyDescent="0.25">
      <c r="A325" s="11">
        <f t="shared" si="10"/>
        <v>302.50455310637432</v>
      </c>
      <c r="B325" s="4">
        <v>251.34399999999999</v>
      </c>
      <c r="C325" s="5">
        <f t="shared" si="11"/>
        <v>251</v>
      </c>
      <c r="E325" s="3">
        <v>37</v>
      </c>
      <c r="H325" s="28">
        <v>0</v>
      </c>
      <c r="I325" s="30">
        <f>VLOOKUP(C325,'EMERGED by Pankovski-a'!$A$3:$C$1205,1,FALSE)</f>
        <v>251</v>
      </c>
      <c r="J325" s="7">
        <f>VLOOKUP(C325,'EMERGED by Pankovski-a'!$A$3:$C$1205,2,FALSE)</f>
        <v>727</v>
      </c>
      <c r="K325" s="18">
        <f>VLOOKUP(C325,'EMERGED by Pankovski-a'!$A$3:$C$1205,3,FALSE)</f>
        <v>0</v>
      </c>
      <c r="P325" s="9"/>
      <c r="R325" s="10"/>
      <c r="S325" s="8"/>
      <c r="T325" s="8"/>
    </row>
    <row r="326" spans="1:20" x14ac:dyDescent="0.25">
      <c r="A326" s="11">
        <f t="shared" si="10"/>
        <v>302.66482615209702</v>
      </c>
      <c r="B326" s="4">
        <v>252.261</v>
      </c>
      <c r="C326" s="5">
        <f t="shared" si="11"/>
        <v>252</v>
      </c>
      <c r="H326" s="28">
        <v>0</v>
      </c>
      <c r="I326" s="30">
        <f>VLOOKUP(C326,'EMERGED by Pankovski-a'!$A$3:$C$1205,1,FALSE)</f>
        <v>252</v>
      </c>
      <c r="J326" s="7">
        <f>VLOOKUP(C326,'EMERGED by Pankovski-a'!$A$3:$C$1205,2,FALSE)</f>
        <v>43</v>
      </c>
      <c r="K326" s="18">
        <f>VLOOKUP(C326,'EMERGED by Pankovski-a'!$A$3:$C$1205,3,FALSE)</f>
        <v>2.1903342875407501E-6</v>
      </c>
      <c r="P326" s="9"/>
      <c r="R326" s="10"/>
      <c r="S326" s="8"/>
      <c r="T326" s="8"/>
    </row>
    <row r="327" spans="1:20" x14ac:dyDescent="0.25">
      <c r="A327" s="11">
        <f t="shared" si="10"/>
        <v>302.73808713595014</v>
      </c>
      <c r="B327" s="4">
        <v>252.68</v>
      </c>
      <c r="C327" s="5">
        <f t="shared" si="11"/>
        <v>253</v>
      </c>
      <c r="H327" s="28">
        <v>0</v>
      </c>
      <c r="I327" s="30">
        <f>VLOOKUP(C327,'EMERGED by Pankovski-a'!$A$3:$C$1205,1,FALSE)</f>
        <v>253</v>
      </c>
      <c r="J327" s="7">
        <f>VLOOKUP(C327,'EMERGED by Pankovski-a'!$A$3:$C$1205,2,FALSE)</f>
        <v>728</v>
      </c>
      <c r="K327" s="18">
        <f>VLOOKUP(C327,'EMERGED by Pankovski-a'!$A$3:$C$1205,3,FALSE)</f>
        <v>0</v>
      </c>
      <c r="P327" s="9"/>
      <c r="R327" s="10"/>
      <c r="S327" s="8"/>
      <c r="T327" s="8"/>
    </row>
    <row r="328" spans="1:20" x14ac:dyDescent="0.25">
      <c r="A328" s="11">
        <f t="shared" si="10"/>
        <v>302.80734293339458</v>
      </c>
      <c r="B328" s="4">
        <v>253.07599999999999</v>
      </c>
      <c r="C328" s="5">
        <f t="shared" si="11"/>
        <v>253</v>
      </c>
      <c r="E328" s="3">
        <v>5</v>
      </c>
      <c r="H328" s="28">
        <v>0</v>
      </c>
      <c r="I328" s="30">
        <f>VLOOKUP(C328,'EMERGED by Pankovski-a'!$A$3:$C$1205,1,FALSE)</f>
        <v>253</v>
      </c>
      <c r="J328" s="7">
        <f>VLOOKUP(C328,'EMERGED by Pankovski-a'!$A$3:$C$1205,2,FALSE)</f>
        <v>728</v>
      </c>
      <c r="K328" s="18">
        <f>VLOOKUP(C328,'EMERGED by Pankovski-a'!$A$3:$C$1205,3,FALSE)</f>
        <v>0</v>
      </c>
      <c r="P328" s="9"/>
      <c r="R328" s="10"/>
      <c r="S328" s="8"/>
      <c r="T328" s="8"/>
    </row>
    <row r="329" spans="1:20" x14ac:dyDescent="0.25">
      <c r="A329" s="11">
        <f t="shared" si="10"/>
        <v>302.93487799220645</v>
      </c>
      <c r="B329" s="4">
        <v>253.80500000000001</v>
      </c>
      <c r="C329" s="5">
        <f t="shared" si="11"/>
        <v>254</v>
      </c>
      <c r="H329" s="28">
        <v>0</v>
      </c>
      <c r="I329" s="30">
        <f>VLOOKUP(C329,'EMERGED by Pankovski-a'!$A$3:$C$1205,1,FALSE)</f>
        <v>254</v>
      </c>
      <c r="J329" s="7">
        <f>VLOOKUP(C329,'EMERGED by Pankovski-a'!$A$3:$C$1205,2,FALSE)</f>
        <v>198</v>
      </c>
      <c r="K329" s="18">
        <f>VLOOKUP(C329,'EMERGED by Pankovski-a'!$A$3:$C$1205,3,FALSE)</f>
        <v>2.0146123228737199E-15</v>
      </c>
      <c r="P329" s="9"/>
      <c r="R329" s="10"/>
      <c r="S329" s="8"/>
      <c r="T329" s="8"/>
    </row>
    <row r="330" spans="1:20" x14ac:dyDescent="0.25">
      <c r="A330" s="11">
        <f t="shared" si="10"/>
        <v>303.24773234863591</v>
      </c>
      <c r="B330" s="4">
        <v>255.59200000000001</v>
      </c>
      <c r="C330" s="5">
        <f t="shared" si="11"/>
        <v>256</v>
      </c>
      <c r="H330" s="28">
        <v>0</v>
      </c>
      <c r="I330" s="30">
        <f>VLOOKUP(C330,'EMERGED by Pankovski-a'!$A$3:$C$1205,1,FALSE)</f>
        <v>256</v>
      </c>
      <c r="J330" s="7">
        <f>VLOOKUP(C330,'EMERGED by Pankovski-a'!$A$3:$C$1205,2,FALSE)</f>
        <v>558</v>
      </c>
      <c r="K330" s="18">
        <f>VLOOKUP(C330,'EMERGED by Pankovski-a'!$A$3:$C$1205,3,FALSE)</f>
        <v>1.0621797901841899E-31</v>
      </c>
      <c r="P330" s="9"/>
      <c r="R330" s="10"/>
      <c r="S330" s="8"/>
      <c r="T330" s="8"/>
    </row>
    <row r="331" spans="1:20" x14ac:dyDescent="0.25">
      <c r="A331" s="11">
        <f t="shared" si="10"/>
        <v>303.33392467295135</v>
      </c>
      <c r="B331" s="4">
        <v>256.084</v>
      </c>
      <c r="C331" s="5">
        <f t="shared" si="11"/>
        <v>256</v>
      </c>
      <c r="H331" s="28">
        <v>0</v>
      </c>
      <c r="I331" s="30">
        <f>VLOOKUP(C331,'EMERGED by Pankovski-a'!$A$3:$C$1205,1,FALSE)</f>
        <v>256</v>
      </c>
      <c r="J331" s="7">
        <f>VLOOKUP(C331,'EMERGED by Pankovski-a'!$A$3:$C$1205,2,FALSE)</f>
        <v>558</v>
      </c>
      <c r="K331" s="18">
        <f>VLOOKUP(C331,'EMERGED by Pankovski-a'!$A$3:$C$1205,3,FALSE)</f>
        <v>1.0621797901841899E-31</v>
      </c>
      <c r="P331" s="9"/>
      <c r="R331" s="10"/>
      <c r="S331" s="8"/>
      <c r="T331" s="8"/>
    </row>
    <row r="332" spans="1:20" x14ac:dyDescent="0.25">
      <c r="A332" s="11">
        <f t="shared" si="10"/>
        <v>303.42364676294784</v>
      </c>
      <c r="B332" s="4">
        <v>256.596</v>
      </c>
      <c r="C332" s="5">
        <f t="shared" si="11"/>
        <v>257</v>
      </c>
      <c r="H332" s="28">
        <v>0</v>
      </c>
      <c r="I332" s="30">
        <f>VLOOKUP(C332,'EMERGED by Pankovski-a'!$A$3:$C$1205,1,FALSE)</f>
        <v>257</v>
      </c>
      <c r="J332" s="7">
        <f>VLOOKUP(C332,'EMERGED by Pankovski-a'!$A$3:$C$1205,2,FALSE)</f>
        <v>730</v>
      </c>
      <c r="K332" s="18">
        <f>VLOOKUP(C332,'EMERGED by Pankovski-a'!$A$3:$C$1205,3,FALSE)</f>
        <v>0</v>
      </c>
      <c r="P332" s="9"/>
      <c r="R332" s="10"/>
      <c r="S332" s="8"/>
      <c r="T332" s="8"/>
    </row>
    <row r="333" spans="1:20" x14ac:dyDescent="0.25">
      <c r="A333" s="11">
        <f t="shared" si="10"/>
        <v>303.4856966940219</v>
      </c>
      <c r="B333" s="4">
        <v>256.95</v>
      </c>
      <c r="C333" s="5">
        <f t="shared" si="11"/>
        <v>257</v>
      </c>
      <c r="H333" s="28">
        <v>0</v>
      </c>
      <c r="I333" s="30">
        <f>VLOOKUP(C333,'EMERGED by Pankovski-a'!$A$3:$C$1205,1,FALSE)</f>
        <v>257</v>
      </c>
      <c r="J333" s="7">
        <f>VLOOKUP(C333,'EMERGED by Pankovski-a'!$A$3:$C$1205,2,FALSE)</f>
        <v>730</v>
      </c>
      <c r="K333" s="18">
        <f>VLOOKUP(C333,'EMERGED by Pankovski-a'!$A$3:$C$1205,3,FALSE)</f>
        <v>0</v>
      </c>
      <c r="P333" s="9"/>
      <c r="R333" s="10"/>
      <c r="S333" s="8"/>
      <c r="T333" s="8"/>
    </row>
    <row r="334" spans="1:20" x14ac:dyDescent="0.25">
      <c r="A334" s="11">
        <f t="shared" si="10"/>
        <v>303.67244885643686</v>
      </c>
      <c r="B334" s="4">
        <v>258.01499999999999</v>
      </c>
      <c r="C334" s="5">
        <f t="shared" si="11"/>
        <v>258</v>
      </c>
      <c r="H334" s="28">
        <v>0</v>
      </c>
      <c r="I334" s="30">
        <f>VLOOKUP(C334,'EMERGED by Pankovski-a'!$A$3:$C$1205,1,FALSE)</f>
        <v>258</v>
      </c>
      <c r="J334" s="7">
        <f>VLOOKUP(C334,'EMERGED by Pankovski-a'!$A$3:$C$1205,2,FALSE)</f>
        <v>575</v>
      </c>
      <c r="K334" s="18">
        <f>VLOOKUP(C334,'EMERGED by Pankovski-a'!$A$3:$C$1205,3,FALSE)</f>
        <v>6.6681973678966201E-34</v>
      </c>
      <c r="P334" s="9"/>
      <c r="R334" s="10"/>
      <c r="S334" s="8"/>
      <c r="T334" s="8"/>
    </row>
    <row r="335" spans="1:20" x14ac:dyDescent="0.25">
      <c r="A335" s="11">
        <f t="shared" si="10"/>
        <v>303.82316178838249</v>
      </c>
      <c r="B335" s="4">
        <v>258.87400000000002</v>
      </c>
      <c r="C335" s="5">
        <f t="shared" si="11"/>
        <v>259</v>
      </c>
      <c r="H335" s="28">
        <v>0</v>
      </c>
      <c r="I335" s="30">
        <f>VLOOKUP(C335,'EMERGED by Pankovski-a'!$A$3:$C$1205,1,FALSE)</f>
        <v>259</v>
      </c>
      <c r="J335" s="7">
        <f>VLOOKUP(C335,'EMERGED by Pankovski-a'!$A$3:$C$1205,2,FALSE)</f>
        <v>731</v>
      </c>
      <c r="K335" s="18">
        <f>VLOOKUP(C335,'EMERGED by Pankovski-a'!$A$3:$C$1205,3,FALSE)</f>
        <v>0</v>
      </c>
      <c r="P335" s="9"/>
      <c r="R335" s="10"/>
      <c r="S335" s="8"/>
      <c r="T335" s="8"/>
    </row>
    <row r="336" spans="1:20" x14ac:dyDescent="0.25">
      <c r="A336" s="11">
        <f t="shared" si="10"/>
        <v>304.05139114943074</v>
      </c>
      <c r="B336" s="4">
        <v>260.17399999999998</v>
      </c>
      <c r="C336" s="5">
        <f t="shared" si="11"/>
        <v>260</v>
      </c>
      <c r="H336" s="28">
        <v>0</v>
      </c>
      <c r="I336" s="30">
        <f>VLOOKUP(C336,'EMERGED by Pankovski-a'!$A$3:$C$1205,1,FALSE)</f>
        <v>260</v>
      </c>
      <c r="J336" s="7">
        <f>VLOOKUP(C336,'EMERGED by Pankovski-a'!$A$3:$C$1205,2,FALSE)</f>
        <v>389</v>
      </c>
      <c r="K336" s="18">
        <f>VLOOKUP(C336,'EMERGED by Pankovski-a'!$A$3:$C$1205,3,FALSE)</f>
        <v>7.6893620518729199E-23</v>
      </c>
      <c r="P336" s="9"/>
      <c r="R336" s="10"/>
      <c r="S336" s="8"/>
      <c r="T336" s="8"/>
    </row>
    <row r="337" spans="1:20" x14ac:dyDescent="0.25">
      <c r="A337" s="11">
        <f t="shared" si="10"/>
        <v>304.13974435019207</v>
      </c>
      <c r="B337" s="4">
        <v>260.67700000000002</v>
      </c>
      <c r="C337" s="5">
        <f t="shared" si="11"/>
        <v>261</v>
      </c>
      <c r="H337" s="28">
        <v>0</v>
      </c>
      <c r="I337" s="30">
        <f>VLOOKUP(C337,'EMERGED by Pankovski-a'!$A$3:$C$1205,1,FALSE)</f>
        <v>261</v>
      </c>
      <c r="J337" s="7">
        <f>VLOOKUP(C337,'EMERGED by Pankovski-a'!$A$3:$C$1205,2,FALSE)</f>
        <v>732</v>
      </c>
      <c r="K337" s="18">
        <f>VLOOKUP(C337,'EMERGED by Pankovski-a'!$A$3:$C$1205,3,FALSE)</f>
        <v>0</v>
      </c>
      <c r="P337" s="9"/>
      <c r="R337" s="10"/>
      <c r="S337" s="8"/>
      <c r="T337" s="8"/>
    </row>
    <row r="338" spans="1:20" x14ac:dyDescent="0.25">
      <c r="A338" s="11">
        <f t="shared" si="10"/>
        <v>304.21582244003469</v>
      </c>
      <c r="B338" s="4">
        <v>261.11</v>
      </c>
      <c r="C338" s="5">
        <f t="shared" si="11"/>
        <v>261</v>
      </c>
      <c r="H338" s="28">
        <v>0</v>
      </c>
      <c r="I338" s="30">
        <f>VLOOKUP(C338,'EMERGED by Pankovski-a'!$A$3:$C$1205,1,FALSE)</f>
        <v>261</v>
      </c>
      <c r="J338" s="7">
        <f>VLOOKUP(C338,'EMERGED by Pankovski-a'!$A$3:$C$1205,2,FALSE)</f>
        <v>732</v>
      </c>
      <c r="K338" s="18">
        <f>VLOOKUP(C338,'EMERGED by Pankovski-a'!$A$3:$C$1205,3,FALSE)</f>
        <v>0</v>
      </c>
      <c r="P338" s="9"/>
      <c r="R338" s="10"/>
      <c r="S338" s="8"/>
      <c r="T338" s="8"/>
    </row>
    <row r="339" spans="1:20" x14ac:dyDescent="0.25">
      <c r="A339" s="11">
        <f t="shared" si="10"/>
        <v>304.33990743581262</v>
      </c>
      <c r="B339" s="4">
        <v>261.81599999999997</v>
      </c>
      <c r="C339" s="5">
        <f t="shared" si="11"/>
        <v>262</v>
      </c>
      <c r="H339" s="28">
        <v>0</v>
      </c>
      <c r="I339" s="30">
        <f>VLOOKUP(C339,'EMERGED by Pankovski-a'!$A$3:$C$1205,1,FALSE)</f>
        <v>262</v>
      </c>
      <c r="J339" s="7">
        <f>VLOOKUP(C339,'EMERGED by Pankovski-a'!$A$3:$C$1205,2,FALSE)</f>
        <v>403</v>
      </c>
      <c r="K339" s="18">
        <f>VLOOKUP(C339,'EMERGED by Pankovski-a'!$A$3:$C$1205,3,FALSE)</f>
        <v>1.50509345054311E-23</v>
      </c>
      <c r="P339" s="9"/>
      <c r="R339" s="10"/>
      <c r="S339" s="8"/>
      <c r="T339" s="8"/>
    </row>
    <row r="340" spans="1:20" x14ac:dyDescent="0.25">
      <c r="A340" s="11">
        <f t="shared" si="10"/>
        <v>304.43696098807618</v>
      </c>
      <c r="B340" s="4">
        <v>262.36799999999999</v>
      </c>
      <c r="C340" s="5">
        <f t="shared" si="11"/>
        <v>262</v>
      </c>
      <c r="E340" s="3">
        <v>11</v>
      </c>
      <c r="H340" s="28">
        <v>0</v>
      </c>
      <c r="I340" s="30">
        <f>VLOOKUP(C340,'EMERGED by Pankovski-a'!$A$3:$C$1205,1,FALSE)</f>
        <v>262</v>
      </c>
      <c r="J340" s="7">
        <f>VLOOKUP(C340,'EMERGED by Pankovski-a'!$A$3:$C$1205,2,FALSE)</f>
        <v>403</v>
      </c>
      <c r="K340" s="18">
        <f>VLOOKUP(C340,'EMERGED by Pankovski-a'!$A$3:$C$1205,3,FALSE)</f>
        <v>1.50509345054311E-23</v>
      </c>
      <c r="P340" s="9"/>
      <c r="R340" s="10"/>
      <c r="S340" s="8"/>
      <c r="T340" s="8"/>
    </row>
    <row r="341" spans="1:20" x14ac:dyDescent="0.25">
      <c r="A341" s="11">
        <f t="shared" si="10"/>
        <v>304.54847010471065</v>
      </c>
      <c r="B341" s="4">
        <v>263.00200000000001</v>
      </c>
      <c r="C341" s="5">
        <f t="shared" si="11"/>
        <v>263</v>
      </c>
      <c r="H341" s="28">
        <v>0</v>
      </c>
      <c r="I341" s="30">
        <f>VLOOKUP(C341,'EMERGED by Pankovski-a'!$A$3:$C$1205,1,FALSE)</f>
        <v>263</v>
      </c>
      <c r="J341" s="7">
        <f>VLOOKUP(C341,'EMERGED by Pankovski-a'!$A$3:$C$1205,2,FALSE)</f>
        <v>733</v>
      </c>
      <c r="K341" s="18">
        <f>VLOOKUP(C341,'EMERGED by Pankovski-a'!$A$3:$C$1205,3,FALSE)</f>
        <v>0</v>
      </c>
      <c r="P341" s="9"/>
      <c r="R341" s="10"/>
      <c r="S341" s="8"/>
      <c r="T341" s="8"/>
    </row>
    <row r="342" spans="1:20" x14ac:dyDescent="0.25">
      <c r="A342" s="11">
        <f t="shared" si="10"/>
        <v>305.22984282611804</v>
      </c>
      <c r="B342" s="4">
        <v>266.87099999999998</v>
      </c>
      <c r="C342" s="5">
        <f t="shared" si="11"/>
        <v>267</v>
      </c>
      <c r="E342" s="3">
        <v>7</v>
      </c>
      <c r="G342" s="3">
        <v>1</v>
      </c>
      <c r="H342" s="28">
        <v>0</v>
      </c>
      <c r="I342" s="30">
        <f>VLOOKUP(C342,'EMERGED by Pankovski-a'!$A$3:$C$1205,1,FALSE)</f>
        <v>267</v>
      </c>
      <c r="J342" s="7">
        <f>VLOOKUP(C342,'EMERGED by Pankovski-a'!$A$3:$C$1205,2,FALSE)</f>
        <v>735</v>
      </c>
      <c r="K342" s="18">
        <f>VLOOKUP(C342,'EMERGED by Pankovski-a'!$A$3:$C$1205,3,FALSE)</f>
        <v>0</v>
      </c>
      <c r="P342" s="9"/>
      <c r="R342" s="10"/>
      <c r="S342" s="8"/>
      <c r="T342" s="8"/>
    </row>
    <row r="343" spans="1:20" x14ac:dyDescent="0.25">
      <c r="A343" s="11">
        <f t="shared" si="10"/>
        <v>305.57012986762516</v>
      </c>
      <c r="B343" s="4">
        <v>268.8</v>
      </c>
      <c r="C343" s="5">
        <f t="shared" si="11"/>
        <v>269</v>
      </c>
      <c r="E343" s="3">
        <v>23</v>
      </c>
      <c r="H343" s="28">
        <v>0</v>
      </c>
      <c r="I343" s="30">
        <f>VLOOKUP(C343,'EMERGED by Pankovski-a'!$A$3:$C$1205,1,FALSE)</f>
        <v>269</v>
      </c>
      <c r="J343" s="7">
        <f>VLOOKUP(C343,'EMERGED by Pankovski-a'!$A$3:$C$1205,2,FALSE)</f>
        <v>736</v>
      </c>
      <c r="K343" s="18">
        <f>VLOOKUP(C343,'EMERGED by Pankovski-a'!$A$3:$C$1205,3,FALSE)</f>
        <v>0</v>
      </c>
      <c r="P343" s="9"/>
      <c r="R343" s="10"/>
      <c r="S343" s="8"/>
      <c r="T343" s="8"/>
    </row>
    <row r="344" spans="1:20" x14ac:dyDescent="0.25">
      <c r="A344" s="11">
        <f t="shared" si="10"/>
        <v>305.79613882022574</v>
      </c>
      <c r="B344" s="4">
        <v>270.08</v>
      </c>
      <c r="C344" s="5">
        <f t="shared" si="11"/>
        <v>270</v>
      </c>
      <c r="H344" s="28">
        <v>0</v>
      </c>
      <c r="I344" s="30">
        <f>VLOOKUP(C344,'EMERGED by Pankovski-a'!$A$3:$C$1205,1,FALSE)</f>
        <v>270</v>
      </c>
      <c r="J344" s="7">
        <f>VLOOKUP(C344,'EMERGED by Pankovski-a'!$A$3:$C$1205,2,FALSE)</f>
        <v>390</v>
      </c>
      <c r="K344" s="18">
        <f>VLOOKUP(C344,'EMERGED by Pankovski-a'!$A$3:$C$1205,3,FALSE)</f>
        <v>7.6732660226281399E-23</v>
      </c>
      <c r="P344" s="9"/>
      <c r="R344" s="10"/>
      <c r="S344" s="8"/>
      <c r="T344" s="8"/>
    </row>
    <row r="345" spans="1:20" x14ac:dyDescent="0.25">
      <c r="A345" s="11">
        <f t="shared" si="10"/>
        <v>305.90072448839265</v>
      </c>
      <c r="B345" s="4">
        <v>270.67200000000003</v>
      </c>
      <c r="C345" s="5">
        <f t="shared" si="11"/>
        <v>271</v>
      </c>
      <c r="H345" s="28">
        <v>0</v>
      </c>
      <c r="I345" s="30">
        <f>VLOOKUP(C345,'EMERGED by Pankovski-a'!$A$3:$C$1205,1,FALSE)</f>
        <v>271</v>
      </c>
      <c r="J345" s="7">
        <f>VLOOKUP(C345,'EMERGED by Pankovski-a'!$A$3:$C$1205,2,FALSE)</f>
        <v>737</v>
      </c>
      <c r="K345" s="18">
        <f>VLOOKUP(C345,'EMERGED by Pankovski-a'!$A$3:$C$1205,3,FALSE)</f>
        <v>0</v>
      </c>
      <c r="P345" s="9"/>
      <c r="R345" s="10"/>
      <c r="S345" s="8"/>
      <c r="T345" s="8"/>
    </row>
    <row r="346" spans="1:20" x14ac:dyDescent="0.25">
      <c r="A346" s="11">
        <f t="shared" si="10"/>
        <v>306.05254331570336</v>
      </c>
      <c r="B346" s="4">
        <v>271.53100000000001</v>
      </c>
      <c r="C346" s="5">
        <f t="shared" si="11"/>
        <v>272</v>
      </c>
      <c r="H346" s="28">
        <v>0</v>
      </c>
      <c r="I346" s="30">
        <f>VLOOKUP(C346,'EMERGED by Pankovski-a'!$A$3:$C$1205,1,FALSE)</f>
        <v>272</v>
      </c>
      <c r="J346" s="7">
        <f>VLOOKUP(C346,'EMERGED by Pankovski-a'!$A$3:$C$1205,2,FALSE)</f>
        <v>119</v>
      </c>
      <c r="K346" s="18">
        <f>VLOOKUP(C346,'EMERGED by Pankovski-a'!$A$3:$C$1205,3,FALSE)</f>
        <v>2.07638852707889E-11</v>
      </c>
      <c r="P346" s="9"/>
      <c r="R346" s="10"/>
      <c r="S346" s="8"/>
      <c r="T346" s="8"/>
    </row>
    <row r="347" spans="1:20" x14ac:dyDescent="0.25">
      <c r="A347" s="11">
        <f t="shared" si="10"/>
        <v>306.15757036393933</v>
      </c>
      <c r="B347" s="4">
        <v>272.125</v>
      </c>
      <c r="C347" s="5">
        <f t="shared" si="11"/>
        <v>272</v>
      </c>
      <c r="H347" s="28">
        <v>0</v>
      </c>
      <c r="I347" s="30">
        <f>VLOOKUP(C347,'EMERGED by Pankovski-a'!$A$3:$C$1205,1,FALSE)</f>
        <v>272</v>
      </c>
      <c r="J347" s="7">
        <f>VLOOKUP(C347,'EMERGED by Pankovski-a'!$A$3:$C$1205,2,FALSE)</f>
        <v>119</v>
      </c>
      <c r="K347" s="18">
        <f>VLOOKUP(C347,'EMERGED by Pankovski-a'!$A$3:$C$1205,3,FALSE)</f>
        <v>2.07638852707889E-11</v>
      </c>
      <c r="P347" s="9"/>
      <c r="R347" s="10"/>
      <c r="S347" s="8"/>
      <c r="T347" s="8"/>
    </row>
    <row r="348" spans="1:20" x14ac:dyDescent="0.25">
      <c r="A348" s="11">
        <f t="shared" si="10"/>
        <v>306.29341633760379</v>
      </c>
      <c r="B348" s="4">
        <v>272.89299999999997</v>
      </c>
      <c r="C348" s="5">
        <f t="shared" si="11"/>
        <v>273</v>
      </c>
      <c r="H348" s="28">
        <v>0</v>
      </c>
      <c r="I348" s="30">
        <f>VLOOKUP(C348,'EMERGED by Pankovski-a'!$A$3:$C$1205,1,FALSE)</f>
        <v>273</v>
      </c>
      <c r="J348" s="7">
        <f>VLOOKUP(C348,'EMERGED by Pankovski-a'!$A$3:$C$1205,2,FALSE)</f>
        <v>738</v>
      </c>
      <c r="K348" s="18">
        <f>VLOOKUP(C348,'EMERGED by Pankovski-a'!$A$3:$C$1205,3,FALSE)</f>
        <v>0</v>
      </c>
      <c r="P348" s="9"/>
      <c r="R348" s="10"/>
      <c r="S348" s="8"/>
      <c r="T348" s="8"/>
    </row>
    <row r="349" spans="1:20" x14ac:dyDescent="0.25">
      <c r="A349" s="11">
        <f t="shared" si="10"/>
        <v>306.47570023266411</v>
      </c>
      <c r="B349" s="4">
        <v>273.923</v>
      </c>
      <c r="C349" s="5">
        <f t="shared" si="11"/>
        <v>274</v>
      </c>
      <c r="H349" s="28">
        <v>0</v>
      </c>
      <c r="I349" s="30">
        <f>VLOOKUP(C349,'EMERGED by Pankovski-a'!$A$3:$C$1205,1,FALSE)</f>
        <v>274</v>
      </c>
      <c r="J349" s="7">
        <f>VLOOKUP(C349,'EMERGED by Pankovski-a'!$A$3:$C$1205,2,FALSE)</f>
        <v>29</v>
      </c>
      <c r="K349" s="18">
        <f>VLOOKUP(C349,'EMERGED by Pankovski-a'!$A$3:$C$1205,3,FALSE)</f>
        <v>4.65119880319459E-5</v>
      </c>
      <c r="P349" s="9"/>
      <c r="R349" s="10"/>
      <c r="S349" s="8"/>
      <c r="T349" s="8"/>
    </row>
    <row r="350" spans="1:20" x14ac:dyDescent="0.25">
      <c r="A350" s="11">
        <f t="shared" si="10"/>
        <v>306.59238343401285</v>
      </c>
      <c r="B350" s="4">
        <v>274.58199999999999</v>
      </c>
      <c r="C350" s="5">
        <f t="shared" si="11"/>
        <v>275</v>
      </c>
      <c r="E350" s="3">
        <v>5</v>
      </c>
      <c r="H350" s="28">
        <v>0</v>
      </c>
      <c r="I350" s="30">
        <f>VLOOKUP(C350,'EMERGED by Pankovski-a'!$A$3:$C$1205,1,FALSE)</f>
        <v>275</v>
      </c>
      <c r="J350" s="7">
        <f>VLOOKUP(C350,'EMERGED by Pankovski-a'!$A$3:$C$1205,2,FALSE)</f>
        <v>739</v>
      </c>
      <c r="K350" s="18">
        <f>VLOOKUP(C350,'EMERGED by Pankovski-a'!$A$3:$C$1205,3,FALSE)</f>
        <v>0</v>
      </c>
      <c r="P350" s="9"/>
      <c r="R350" s="10"/>
      <c r="S350" s="8"/>
      <c r="T350" s="8"/>
    </row>
    <row r="351" spans="1:20" x14ac:dyDescent="0.25">
      <c r="A351" s="11">
        <f t="shared" si="10"/>
        <v>306.66641795807817</v>
      </c>
      <c r="B351" s="4">
        <v>275</v>
      </c>
      <c r="C351" s="5">
        <f t="shared" si="11"/>
        <v>275</v>
      </c>
      <c r="D351" s="3">
        <v>1</v>
      </c>
      <c r="H351" s="28">
        <v>0</v>
      </c>
      <c r="I351" s="30">
        <f>VLOOKUP(C351,'EMERGED by Pankovski-a'!$A$3:$C$1205,1,FALSE)</f>
        <v>275</v>
      </c>
      <c r="J351" s="7">
        <f>VLOOKUP(C351,'EMERGED by Pankovski-a'!$A$3:$C$1205,2,FALSE)</f>
        <v>739</v>
      </c>
      <c r="K351" s="18">
        <f>VLOOKUP(C351,'EMERGED by Pankovski-a'!$A$3:$C$1205,3,FALSE)</f>
        <v>0</v>
      </c>
      <c r="P351" s="9"/>
      <c r="R351" s="10"/>
      <c r="S351" s="8"/>
      <c r="T351" s="8"/>
    </row>
    <row r="352" spans="1:20" x14ac:dyDescent="0.25">
      <c r="A352" s="11">
        <f t="shared" si="10"/>
        <v>306.73338323179536</v>
      </c>
      <c r="B352" s="4">
        <v>275.37799999999999</v>
      </c>
      <c r="C352" s="5">
        <f t="shared" si="11"/>
        <v>275</v>
      </c>
      <c r="H352" s="28">
        <v>0</v>
      </c>
      <c r="I352" s="30">
        <f>VLOOKUP(C352,'EMERGED by Pankovski-a'!$A$3:$C$1205,1,FALSE)</f>
        <v>275</v>
      </c>
      <c r="J352" s="7">
        <f>VLOOKUP(C352,'EMERGED by Pankovski-a'!$A$3:$C$1205,2,FALSE)</f>
        <v>739</v>
      </c>
      <c r="K352" s="18">
        <f>VLOOKUP(C352,'EMERGED by Pankovski-a'!$A$3:$C$1205,3,FALSE)</f>
        <v>0</v>
      </c>
      <c r="P352" s="9"/>
      <c r="R352" s="10"/>
      <c r="S352" s="8"/>
      <c r="T352" s="8"/>
    </row>
    <row r="353" spans="1:20" x14ac:dyDescent="0.25">
      <c r="A353" s="11">
        <f t="shared" si="10"/>
        <v>306.84484727761662</v>
      </c>
      <c r="B353" s="4">
        <v>276.00700000000001</v>
      </c>
      <c r="C353" s="5">
        <f t="shared" si="11"/>
        <v>276</v>
      </c>
      <c r="H353" s="28">
        <v>0</v>
      </c>
      <c r="I353" s="30">
        <f>VLOOKUP(C353,'EMERGED by Pankovski-a'!$A$3:$C$1205,1,FALSE)</f>
        <v>276</v>
      </c>
      <c r="J353" s="7">
        <f>VLOOKUP(C353,'EMERGED by Pankovski-a'!$A$3:$C$1205,2,FALSE)</f>
        <v>319</v>
      </c>
      <c r="K353" s="18">
        <f>VLOOKUP(C353,'EMERGED by Pankovski-a'!$A$3:$C$1205,3,FALSE)</f>
        <v>3.6205702454915101E-20</v>
      </c>
      <c r="P353" s="9"/>
      <c r="R353" s="10"/>
      <c r="S353" s="8"/>
      <c r="T353" s="8"/>
    </row>
    <row r="354" spans="1:20" x14ac:dyDescent="0.25">
      <c r="A354" s="11">
        <f t="shared" si="10"/>
        <v>306.90688773558901</v>
      </c>
      <c r="B354" s="4">
        <v>276.35700000000003</v>
      </c>
      <c r="C354" s="5">
        <f t="shared" si="11"/>
        <v>276</v>
      </c>
      <c r="H354" s="28">
        <v>0</v>
      </c>
      <c r="I354" s="30">
        <f>VLOOKUP(C354,'EMERGED by Pankovski-a'!$A$3:$C$1205,1,FALSE)</f>
        <v>276</v>
      </c>
      <c r="J354" s="7">
        <f>VLOOKUP(C354,'EMERGED by Pankovski-a'!$A$3:$C$1205,2,FALSE)</f>
        <v>319</v>
      </c>
      <c r="K354" s="18">
        <f>VLOOKUP(C354,'EMERGED by Pankovski-a'!$A$3:$C$1205,3,FALSE)</f>
        <v>3.6205702454915101E-20</v>
      </c>
      <c r="P354" s="9"/>
      <c r="R354" s="10"/>
      <c r="S354" s="8"/>
      <c r="T354" s="8"/>
    </row>
    <row r="355" spans="1:20" x14ac:dyDescent="0.25">
      <c r="A355" s="11">
        <f t="shared" si="10"/>
        <v>306.97408283466939</v>
      </c>
      <c r="B355" s="4">
        <v>276.73599999999999</v>
      </c>
      <c r="C355" s="5">
        <f t="shared" si="11"/>
        <v>277</v>
      </c>
      <c r="H355" s="28">
        <v>0</v>
      </c>
      <c r="I355" s="30">
        <f>VLOOKUP(C355,'EMERGED by Pankovski-a'!$A$3:$C$1205,1,FALSE)</f>
        <v>277</v>
      </c>
      <c r="J355" s="7">
        <f>VLOOKUP(C355,'EMERGED by Pankovski-a'!$A$3:$C$1205,2,FALSE)</f>
        <v>740</v>
      </c>
      <c r="K355" s="18">
        <f>VLOOKUP(C355,'EMERGED by Pankovski-a'!$A$3:$C$1205,3,FALSE)</f>
        <v>0</v>
      </c>
      <c r="P355" s="9"/>
      <c r="R355" s="10"/>
      <c r="S355" s="8"/>
      <c r="T355" s="8"/>
    </row>
    <row r="356" spans="1:20" x14ac:dyDescent="0.25">
      <c r="A356" s="11">
        <f t="shared" si="10"/>
        <v>307.12572475885167</v>
      </c>
      <c r="B356" s="4">
        <v>277.59100000000001</v>
      </c>
      <c r="C356" s="5">
        <f t="shared" si="11"/>
        <v>278</v>
      </c>
      <c r="H356" s="28">
        <v>0</v>
      </c>
      <c r="I356" s="30">
        <f>VLOOKUP(C356,'EMERGED by Pankovski-a'!$A$3:$C$1205,1,FALSE)</f>
        <v>278</v>
      </c>
      <c r="J356" s="7">
        <f>VLOOKUP(C356,'EMERGED by Pankovski-a'!$A$3:$C$1205,2,FALSE)</f>
        <v>387</v>
      </c>
      <c r="K356" s="18">
        <f>VLOOKUP(C356,'EMERGED by Pankovski-a'!$A$3:$C$1205,3,FALSE)</f>
        <v>9.5138538969264003E-23</v>
      </c>
      <c r="P356" s="9"/>
      <c r="R356" s="10"/>
      <c r="S356" s="8"/>
      <c r="T356" s="8"/>
    </row>
    <row r="357" spans="1:20" x14ac:dyDescent="0.25">
      <c r="A357" s="11">
        <f t="shared" si="10"/>
        <v>307.41005553732606</v>
      </c>
      <c r="B357" s="4">
        <v>279.19299999999998</v>
      </c>
      <c r="C357" s="5">
        <f t="shared" si="11"/>
        <v>279</v>
      </c>
      <c r="H357" s="28">
        <v>0</v>
      </c>
      <c r="I357" s="30">
        <f>VLOOKUP(C357,'EMERGED by Pankovski-a'!$A$3:$C$1205,1,FALSE)</f>
        <v>279</v>
      </c>
      <c r="J357" s="7">
        <f>VLOOKUP(C357,'EMERGED by Pankovski-a'!$A$3:$C$1205,2,FALSE)</f>
        <v>741</v>
      </c>
      <c r="K357" s="18">
        <f>VLOOKUP(C357,'EMERGED by Pankovski-a'!$A$3:$C$1205,3,FALSE)</f>
        <v>0</v>
      </c>
      <c r="P357" s="9"/>
      <c r="R357" s="10"/>
      <c r="S357" s="8"/>
      <c r="T357" s="8"/>
    </row>
    <row r="358" spans="1:20" x14ac:dyDescent="0.25">
      <c r="A358" s="11">
        <f t="shared" si="10"/>
        <v>307.79472859316741</v>
      </c>
      <c r="B358" s="4">
        <v>281.358</v>
      </c>
      <c r="C358" s="5">
        <f t="shared" si="11"/>
        <v>281</v>
      </c>
      <c r="H358" s="28">
        <v>0</v>
      </c>
      <c r="I358" s="30">
        <f>VLOOKUP(C358,'EMERGED by Pankovski-a'!$A$3:$C$1205,1,FALSE)</f>
        <v>281</v>
      </c>
      <c r="J358" s="7">
        <f>VLOOKUP(C358,'EMERGED by Pankovski-a'!$A$3:$C$1205,2,FALSE)</f>
        <v>742</v>
      </c>
      <c r="K358" s="18">
        <f>VLOOKUP(C358,'EMERGED by Pankovski-a'!$A$3:$C$1205,3,FALSE)</f>
        <v>0</v>
      </c>
      <c r="P358" s="9"/>
      <c r="R358" s="10"/>
      <c r="S358" s="8"/>
      <c r="T358" s="8"/>
    </row>
    <row r="359" spans="1:20" x14ac:dyDescent="0.25">
      <c r="A359" s="11">
        <f t="shared" si="10"/>
        <v>308.13680718796087</v>
      </c>
      <c r="B359" s="4">
        <v>283.28100000000001</v>
      </c>
      <c r="C359" s="5">
        <f t="shared" si="11"/>
        <v>283</v>
      </c>
      <c r="H359" s="28">
        <v>0</v>
      </c>
      <c r="I359" s="30">
        <f>VLOOKUP(C359,'EMERGED by Pankovski-a'!$A$3:$C$1205,1,FALSE)</f>
        <v>283</v>
      </c>
      <c r="J359" s="7">
        <f>VLOOKUP(C359,'EMERGED by Pankovski-a'!$A$3:$C$1205,2,FALSE)</f>
        <v>743</v>
      </c>
      <c r="K359" s="18">
        <f>VLOOKUP(C359,'EMERGED by Pankovski-a'!$A$3:$C$1205,3,FALSE)</f>
        <v>0</v>
      </c>
      <c r="P359" s="9"/>
      <c r="R359" s="10"/>
      <c r="S359" s="8"/>
      <c r="T359" s="8"/>
    </row>
    <row r="360" spans="1:20" x14ac:dyDescent="0.25">
      <c r="A360" s="11">
        <f t="shared" si="10"/>
        <v>308.34440969904415</v>
      </c>
      <c r="B360" s="4">
        <v>284.447</v>
      </c>
      <c r="C360" s="5">
        <f t="shared" si="11"/>
        <v>284</v>
      </c>
      <c r="H360" s="28">
        <v>0</v>
      </c>
      <c r="I360" s="30">
        <f>VLOOKUP(C360,'EMERGED by Pankovski-a'!$A$3:$C$1205,1,FALSE)</f>
        <v>284</v>
      </c>
      <c r="J360" s="7">
        <f>VLOOKUP(C360,'EMERGED by Pankovski-a'!$A$3:$C$1205,2,FALSE)</f>
        <v>528</v>
      </c>
      <c r="K360" s="18">
        <f>VLOOKUP(C360,'EMERGED by Pankovski-a'!$A$3:$C$1205,3,FALSE)</f>
        <v>5.0499374725094102E-29</v>
      </c>
      <c r="P360" s="9"/>
      <c r="R360" s="10"/>
      <c r="S360" s="8"/>
      <c r="T360" s="8"/>
    </row>
    <row r="361" spans="1:20" x14ac:dyDescent="0.25">
      <c r="A361" s="11">
        <f t="shared" si="10"/>
        <v>308.58405630993815</v>
      </c>
      <c r="B361" s="4">
        <v>285.79199999999997</v>
      </c>
      <c r="C361" s="5">
        <f t="shared" si="11"/>
        <v>286</v>
      </c>
      <c r="H361" s="28">
        <v>0</v>
      </c>
      <c r="I361" s="30">
        <f>VLOOKUP(C361,'EMERGED by Pankovski-a'!$A$3:$C$1205,1,FALSE)</f>
        <v>286</v>
      </c>
      <c r="J361" s="7">
        <f>VLOOKUP(C361,'EMERGED by Pankovski-a'!$A$3:$C$1205,2,FALSE)</f>
        <v>420</v>
      </c>
      <c r="K361" s="18">
        <f>VLOOKUP(C361,'EMERGED by Pankovski-a'!$A$3:$C$1205,3,FALSE)</f>
        <v>5.4028150945210602E-24</v>
      </c>
      <c r="P361" s="9"/>
      <c r="R361" s="10"/>
      <c r="S361" s="8"/>
      <c r="T361" s="8"/>
    </row>
    <row r="362" spans="1:20" x14ac:dyDescent="0.25">
      <c r="A362" s="11">
        <f t="shared" si="10"/>
        <v>308.63646483115377</v>
      </c>
      <c r="B362" s="4">
        <v>286.08600000000001</v>
      </c>
      <c r="C362" s="5">
        <f t="shared" si="11"/>
        <v>286</v>
      </c>
      <c r="H362" s="28">
        <v>0</v>
      </c>
      <c r="I362" s="30">
        <f>VLOOKUP(C362,'EMERGED by Pankovski-a'!$A$3:$C$1205,1,FALSE)</f>
        <v>286</v>
      </c>
      <c r="J362" s="7">
        <f>VLOOKUP(C362,'EMERGED by Pankovski-a'!$A$3:$C$1205,2,FALSE)</f>
        <v>420</v>
      </c>
      <c r="K362" s="18">
        <f>VLOOKUP(C362,'EMERGED by Pankovski-a'!$A$3:$C$1205,3,FALSE)</f>
        <v>5.4028150945210602E-24</v>
      </c>
      <c r="P362" s="9"/>
      <c r="R362" s="10"/>
      <c r="S362" s="8"/>
      <c r="T362" s="8"/>
    </row>
    <row r="363" spans="1:20" x14ac:dyDescent="0.25">
      <c r="A363" s="11">
        <f t="shared" si="10"/>
        <v>308.7181257715099</v>
      </c>
      <c r="B363" s="4">
        <v>286.54399999999998</v>
      </c>
      <c r="C363" s="5">
        <f t="shared" si="11"/>
        <v>287</v>
      </c>
      <c r="H363" s="28">
        <v>0</v>
      </c>
      <c r="I363" s="30">
        <f>VLOOKUP(C363,'EMERGED by Pankovski-a'!$A$3:$C$1205,1,FALSE)</f>
        <v>287</v>
      </c>
      <c r="J363" s="7">
        <f>VLOOKUP(C363,'EMERGED by Pankovski-a'!$A$3:$C$1205,2,FALSE)</f>
        <v>745</v>
      </c>
      <c r="K363" s="18">
        <f>VLOOKUP(C363,'EMERGED by Pankovski-a'!$A$3:$C$1205,3,FALSE)</f>
        <v>0</v>
      </c>
      <c r="P363" s="9"/>
      <c r="R363" s="10"/>
      <c r="S363" s="8"/>
      <c r="T363" s="8"/>
    </row>
    <row r="364" spans="1:20" x14ac:dyDescent="0.25">
      <c r="A364" s="11">
        <f t="shared" si="10"/>
        <v>308.86349288989146</v>
      </c>
      <c r="B364" s="4">
        <v>287.35899999999998</v>
      </c>
      <c r="C364" s="5">
        <f t="shared" si="11"/>
        <v>287</v>
      </c>
      <c r="H364" s="28">
        <v>0</v>
      </c>
      <c r="I364" s="30">
        <f>VLOOKUP(C364,'EMERGED by Pankovski-a'!$A$3:$C$1205,1,FALSE)</f>
        <v>287</v>
      </c>
      <c r="J364" s="7">
        <f>VLOOKUP(C364,'EMERGED by Pankovski-a'!$A$3:$C$1205,2,FALSE)</f>
        <v>745</v>
      </c>
      <c r="K364" s="18">
        <f>VLOOKUP(C364,'EMERGED by Pankovski-a'!$A$3:$C$1205,3,FALSE)</f>
        <v>0</v>
      </c>
      <c r="P364" s="9"/>
      <c r="R364" s="10"/>
      <c r="S364" s="8"/>
      <c r="T364" s="8"/>
    </row>
    <row r="365" spans="1:20" x14ac:dyDescent="0.25">
      <c r="A365" s="11">
        <f t="shared" si="10"/>
        <v>309.19390001361307</v>
      </c>
      <c r="B365" s="4">
        <v>289.20999999999998</v>
      </c>
      <c r="C365" s="5">
        <f t="shared" si="11"/>
        <v>289</v>
      </c>
      <c r="E365" s="3">
        <v>13</v>
      </c>
      <c r="G365" s="3">
        <v>1</v>
      </c>
      <c r="H365" s="28">
        <v>0</v>
      </c>
      <c r="I365" s="30">
        <f>VLOOKUP(C365,'EMERGED by Pankovski-a'!$A$3:$C$1205,1,FALSE)</f>
        <v>289</v>
      </c>
      <c r="J365" s="7">
        <f>VLOOKUP(C365,'EMERGED by Pankovski-a'!$A$3:$C$1205,2,FALSE)</f>
        <v>746</v>
      </c>
      <c r="K365" s="18">
        <f>VLOOKUP(C365,'EMERGED by Pankovski-a'!$A$3:$C$1205,3,FALSE)</f>
        <v>0</v>
      </c>
      <c r="P365" s="9"/>
      <c r="R365" s="10"/>
      <c r="S365" s="8"/>
      <c r="T365" s="8"/>
    </row>
    <row r="366" spans="1:20" x14ac:dyDescent="0.25">
      <c r="A366" s="11">
        <f t="shared" si="10"/>
        <v>309.67917236834131</v>
      </c>
      <c r="B366" s="4">
        <v>291.92500000000001</v>
      </c>
      <c r="C366" s="5">
        <f t="shared" si="11"/>
        <v>292</v>
      </c>
      <c r="H366" s="28">
        <v>0</v>
      </c>
      <c r="I366" s="30">
        <f>VLOOKUP(C366,'EMERGED by Pankovski-a'!$A$3:$C$1205,1,FALSE)</f>
        <v>292</v>
      </c>
      <c r="J366" s="7">
        <f>VLOOKUP(C366,'EMERGED by Pankovski-a'!$A$3:$C$1205,2,FALSE)</f>
        <v>380</v>
      </c>
      <c r="K366" s="18">
        <f>VLOOKUP(C366,'EMERGED by Pankovski-a'!$A$3:$C$1205,3,FALSE)</f>
        <v>2.07843025636098E-22</v>
      </c>
      <c r="P366" s="9"/>
      <c r="R366" s="10"/>
      <c r="S366" s="8"/>
      <c r="T366" s="8"/>
    </row>
    <row r="367" spans="1:20" x14ac:dyDescent="0.25">
      <c r="A367" s="11">
        <f t="shared" si="10"/>
        <v>309.81980216530087</v>
      </c>
      <c r="B367" s="4">
        <v>292.71100000000001</v>
      </c>
      <c r="C367" s="5">
        <f t="shared" si="11"/>
        <v>293</v>
      </c>
      <c r="H367" s="28">
        <v>0</v>
      </c>
      <c r="I367" s="30">
        <f>VLOOKUP(C367,'EMERGED by Pankovski-a'!$A$3:$C$1205,1,FALSE)</f>
        <v>293</v>
      </c>
      <c r="J367" s="7">
        <f>VLOOKUP(C367,'EMERGED by Pankovski-a'!$A$3:$C$1205,2,FALSE)</f>
        <v>748</v>
      </c>
      <c r="K367" s="18">
        <f>VLOOKUP(C367,'EMERGED by Pankovski-a'!$A$3:$C$1205,3,FALSE)</f>
        <v>0</v>
      </c>
      <c r="P367" s="9"/>
      <c r="R367" s="10"/>
      <c r="S367" s="8"/>
      <c r="T367" s="8"/>
    </row>
    <row r="368" spans="1:20" x14ac:dyDescent="0.25">
      <c r="A368" s="11">
        <f t="shared" si="10"/>
        <v>309.92558495083068</v>
      </c>
      <c r="B368" s="4">
        <v>293.30200000000002</v>
      </c>
      <c r="C368" s="5">
        <f t="shared" si="11"/>
        <v>293</v>
      </c>
      <c r="H368" s="28">
        <v>0</v>
      </c>
      <c r="I368" s="30">
        <f>VLOOKUP(C368,'EMERGED by Pankovski-a'!$A$3:$C$1205,1,FALSE)</f>
        <v>293</v>
      </c>
      <c r="J368" s="7">
        <f>VLOOKUP(C368,'EMERGED by Pankovski-a'!$A$3:$C$1205,2,FALSE)</f>
        <v>748</v>
      </c>
      <c r="K368" s="18">
        <f>VLOOKUP(C368,'EMERGED by Pankovski-a'!$A$3:$C$1205,3,FALSE)</f>
        <v>0</v>
      </c>
      <c r="P368" s="9"/>
      <c r="R368" s="10"/>
      <c r="S368" s="8"/>
      <c r="T368" s="8"/>
    </row>
    <row r="369" spans="1:20" x14ac:dyDescent="0.25">
      <c r="A369" s="11">
        <f t="shared" si="10"/>
        <v>310.07384899456235</v>
      </c>
      <c r="B369" s="4">
        <v>294.13</v>
      </c>
      <c r="C369" s="5">
        <f t="shared" si="11"/>
        <v>294</v>
      </c>
      <c r="E369" s="3">
        <v>3</v>
      </c>
      <c r="H369" s="28">
        <v>0</v>
      </c>
      <c r="I369" s="30">
        <f>VLOOKUP(C369,'EMERGED by Pankovski-a'!$A$3:$C$1205,1,FALSE)</f>
        <v>294</v>
      </c>
      <c r="J369" s="7">
        <f>VLOOKUP(C369,'EMERGED by Pankovski-a'!$A$3:$C$1205,2,FALSE)</f>
        <v>26</v>
      </c>
      <c r="K369" s="18">
        <f>VLOOKUP(C369,'EMERGED by Pankovski-a'!$A$3:$C$1205,3,FALSE)</f>
        <v>6.8436562576354595E-5</v>
      </c>
      <c r="P369" s="9"/>
      <c r="R369" s="10"/>
      <c r="S369" s="8"/>
      <c r="T369" s="8"/>
    </row>
    <row r="370" spans="1:20" x14ac:dyDescent="0.25">
      <c r="A370" s="11">
        <f t="shared" si="10"/>
        <v>310.07474452424799</v>
      </c>
      <c r="B370" s="4">
        <v>294.13499999999999</v>
      </c>
      <c r="C370" s="5">
        <f t="shared" si="11"/>
        <v>294</v>
      </c>
      <c r="H370" s="28">
        <v>0</v>
      </c>
      <c r="I370" s="30">
        <f>VLOOKUP(C370,'EMERGED by Pankovski-a'!$A$3:$C$1205,1,FALSE)</f>
        <v>294</v>
      </c>
      <c r="J370" s="7">
        <f>VLOOKUP(C370,'EMERGED by Pankovski-a'!$A$3:$C$1205,2,FALSE)</f>
        <v>26</v>
      </c>
      <c r="K370" s="18">
        <f>VLOOKUP(C370,'EMERGED by Pankovski-a'!$A$3:$C$1205,3,FALSE)</f>
        <v>6.8436562576354595E-5</v>
      </c>
      <c r="P370" s="9"/>
      <c r="R370" s="10"/>
      <c r="S370" s="8"/>
      <c r="T370" s="8"/>
    </row>
    <row r="371" spans="1:20" x14ac:dyDescent="0.25">
      <c r="A371" s="11">
        <f t="shared" si="10"/>
        <v>310.30014200107365</v>
      </c>
      <c r="B371" s="4">
        <v>295.39299999999997</v>
      </c>
      <c r="C371" s="5">
        <f t="shared" si="11"/>
        <v>295</v>
      </c>
      <c r="H371" s="28">
        <v>0</v>
      </c>
      <c r="I371" s="30">
        <f>VLOOKUP(C371,'EMERGED by Pankovski-a'!$A$3:$C$1205,1,FALSE)</f>
        <v>295</v>
      </c>
      <c r="J371" s="7">
        <f>VLOOKUP(C371,'EMERGED by Pankovski-a'!$A$3:$C$1205,2,FALSE)</f>
        <v>749</v>
      </c>
      <c r="K371" s="18">
        <f>VLOOKUP(C371,'EMERGED by Pankovski-a'!$A$3:$C$1205,3,FALSE)</f>
        <v>0</v>
      </c>
      <c r="P371" s="9"/>
      <c r="R371" s="10"/>
      <c r="S371" s="8"/>
      <c r="T371" s="8"/>
    </row>
    <row r="372" spans="1:20" x14ac:dyDescent="0.25">
      <c r="A372" s="11">
        <f t="shared" si="10"/>
        <v>310.6803558987113</v>
      </c>
      <c r="B372" s="4">
        <v>297.51299999999998</v>
      </c>
      <c r="C372" s="5">
        <f t="shared" si="11"/>
        <v>298</v>
      </c>
      <c r="E372" s="3">
        <v>19</v>
      </c>
      <c r="H372" s="28">
        <v>0</v>
      </c>
      <c r="I372" s="30">
        <f>VLOOKUP(C372,'EMERGED by Pankovski-a'!$A$3:$C$1205,1,FALSE)</f>
        <v>298</v>
      </c>
      <c r="J372" s="7">
        <f>VLOOKUP(C372,'EMERGED by Pankovski-a'!$A$3:$C$1205,2,FALSE)</f>
        <v>466</v>
      </c>
      <c r="K372" s="18">
        <f>VLOOKUP(C372,'EMERGED by Pankovski-a'!$A$3:$C$1205,3,FALSE)</f>
        <v>8.5239115080852099E-26</v>
      </c>
      <c r="P372" s="9"/>
      <c r="R372" s="10"/>
      <c r="S372" s="8"/>
      <c r="T372" s="8"/>
    </row>
    <row r="373" spans="1:20" x14ac:dyDescent="0.25">
      <c r="A373" s="11">
        <f t="shared" si="10"/>
        <v>310.9888143499</v>
      </c>
      <c r="B373" s="4">
        <v>299.23099999999999</v>
      </c>
      <c r="C373" s="5">
        <f t="shared" si="11"/>
        <v>299</v>
      </c>
      <c r="H373" s="28">
        <v>0</v>
      </c>
      <c r="I373" s="30">
        <f>VLOOKUP(C373,'EMERGED by Pankovski-a'!$A$3:$C$1205,1,FALSE)</f>
        <v>299</v>
      </c>
      <c r="J373" s="7">
        <f>VLOOKUP(C373,'EMERGED by Pankovski-a'!$A$3:$C$1205,2,FALSE)</f>
        <v>751</v>
      </c>
      <c r="K373" s="18">
        <f>VLOOKUP(C373,'EMERGED by Pankovski-a'!$A$3:$C$1205,3,FALSE)</f>
        <v>0</v>
      </c>
      <c r="P373" s="9"/>
      <c r="R373" s="10"/>
      <c r="S373" s="8"/>
      <c r="T373" s="8"/>
    </row>
    <row r="374" spans="1:20" x14ac:dyDescent="0.25">
      <c r="A374" s="11">
        <f t="shared" si="10"/>
        <v>311.12231119263839</v>
      </c>
      <c r="B374" s="4">
        <v>299.97399999999999</v>
      </c>
      <c r="C374" s="5">
        <f t="shared" si="11"/>
        <v>300</v>
      </c>
      <c r="H374" s="28">
        <v>0</v>
      </c>
      <c r="I374" s="30">
        <f>VLOOKUP(C374,'EMERGED by Pankovski-a'!$A$3:$C$1205,1,FALSE)</f>
        <v>300</v>
      </c>
      <c r="J374" s="7">
        <f>VLOOKUP(C374,'EMERGED by Pankovski-a'!$A$3:$C$1205,2,FALSE)</f>
        <v>211</v>
      </c>
      <c r="K374" s="18">
        <f>VLOOKUP(C374,'EMERGED by Pankovski-a'!$A$3:$C$1205,3,FALSE)</f>
        <v>7.18000958830292E-16</v>
      </c>
      <c r="P374" s="9"/>
      <c r="R374" s="10"/>
      <c r="S374" s="8"/>
      <c r="T374" s="8"/>
    </row>
    <row r="375" spans="1:20" x14ac:dyDescent="0.25">
      <c r="A375" s="11">
        <f t="shared" si="10"/>
        <v>311.12698372136902</v>
      </c>
      <c r="B375" s="4">
        <v>300</v>
      </c>
      <c r="C375" s="5">
        <f t="shared" si="11"/>
        <v>300</v>
      </c>
      <c r="D375" s="3">
        <v>1</v>
      </c>
      <c r="F375" s="3">
        <v>1</v>
      </c>
      <c r="H375" s="28">
        <v>0</v>
      </c>
      <c r="I375" s="30">
        <f>VLOOKUP(C375,'EMERGED by Pankovski-a'!$A$3:$C$1205,1,FALSE)</f>
        <v>300</v>
      </c>
      <c r="J375" s="7">
        <f>VLOOKUP(C375,'EMERGED by Pankovski-a'!$A$3:$C$1205,2,FALSE)</f>
        <v>211</v>
      </c>
      <c r="K375" s="18">
        <f>VLOOKUP(C375,'EMERGED by Pankovski-a'!$A$3:$C$1205,3,FALSE)</f>
        <v>7.18000958830292E-16</v>
      </c>
      <c r="P375" s="9"/>
      <c r="R375" s="10"/>
      <c r="S375" s="8"/>
      <c r="T375" s="8"/>
    </row>
    <row r="376" spans="1:20" x14ac:dyDescent="0.25">
      <c r="A376" s="11">
        <f t="shared" si="10"/>
        <v>311.24417931191329</v>
      </c>
      <c r="B376" s="4">
        <v>300.65199999999999</v>
      </c>
      <c r="C376" s="5">
        <f t="shared" si="11"/>
        <v>301</v>
      </c>
      <c r="H376" s="28">
        <v>0</v>
      </c>
      <c r="I376" s="30">
        <f>VLOOKUP(C376,'EMERGED by Pankovski-a'!$A$3:$C$1205,1,FALSE)</f>
        <v>301</v>
      </c>
      <c r="J376" s="7">
        <f>VLOOKUP(C376,'EMERGED by Pankovski-a'!$A$3:$C$1205,2,FALSE)</f>
        <v>752</v>
      </c>
      <c r="K376" s="18">
        <f>VLOOKUP(C376,'EMERGED by Pankovski-a'!$A$3:$C$1205,3,FALSE)</f>
        <v>0</v>
      </c>
      <c r="P376" s="9"/>
      <c r="R376" s="10"/>
      <c r="S376" s="8"/>
      <c r="T376" s="8"/>
    </row>
    <row r="377" spans="1:20" x14ac:dyDescent="0.25">
      <c r="A377" s="11">
        <f t="shared" si="10"/>
        <v>311.45909259321752</v>
      </c>
      <c r="B377" s="4">
        <v>301.84699999999998</v>
      </c>
      <c r="C377" s="5">
        <f t="shared" si="11"/>
        <v>302</v>
      </c>
      <c r="E377" s="3">
        <v>1</v>
      </c>
      <c r="H377" s="28">
        <v>0</v>
      </c>
      <c r="I377" s="30">
        <f>VLOOKUP(C377,'EMERGED by Pankovski-a'!$A$3:$C$1205,1,FALSE)</f>
        <v>302</v>
      </c>
      <c r="J377" s="7">
        <f>VLOOKUP(C377,'EMERGED by Pankovski-a'!$A$3:$C$1205,2,FALSE)</f>
        <v>239</v>
      </c>
      <c r="K377" s="18">
        <f>VLOOKUP(C377,'EMERGED by Pankovski-a'!$A$3:$C$1205,3,FALSE)</f>
        <v>6.9304962207199095E-17</v>
      </c>
      <c r="P377" s="9"/>
      <c r="R377" s="10"/>
      <c r="S377" s="8"/>
      <c r="T377" s="8"/>
    </row>
    <row r="378" spans="1:20" x14ac:dyDescent="0.25">
      <c r="A378" s="11">
        <f t="shared" si="10"/>
        <v>311.64229058142035</v>
      </c>
      <c r="B378" s="4">
        <v>302.86500000000001</v>
      </c>
      <c r="C378" s="5">
        <f t="shared" si="11"/>
        <v>303</v>
      </c>
      <c r="H378" s="28">
        <v>0</v>
      </c>
      <c r="I378" s="30">
        <f>VLOOKUP(C378,'EMERGED by Pankovski-a'!$A$3:$C$1205,1,FALSE)</f>
        <v>303</v>
      </c>
      <c r="J378" s="7">
        <f>VLOOKUP(C378,'EMERGED by Pankovski-a'!$A$3:$C$1205,2,FALSE)</f>
        <v>753</v>
      </c>
      <c r="K378" s="18">
        <f>VLOOKUP(C378,'EMERGED by Pankovski-a'!$A$3:$C$1205,3,FALSE)</f>
        <v>0</v>
      </c>
      <c r="P378" s="9"/>
      <c r="R378" s="10"/>
      <c r="S378" s="8"/>
      <c r="T378" s="8"/>
    </row>
    <row r="379" spans="1:20" x14ac:dyDescent="0.25">
      <c r="A379" s="11">
        <f t="shared" si="10"/>
        <v>311.72402658543569</v>
      </c>
      <c r="B379" s="4">
        <v>303.31900000000002</v>
      </c>
      <c r="C379" s="5">
        <f t="shared" si="11"/>
        <v>303</v>
      </c>
      <c r="H379" s="28">
        <v>0</v>
      </c>
      <c r="I379" s="30">
        <f>VLOOKUP(C379,'EMERGED by Pankovski-a'!$A$3:$C$1205,1,FALSE)</f>
        <v>303</v>
      </c>
      <c r="J379" s="7">
        <f>VLOOKUP(C379,'EMERGED by Pankovski-a'!$A$3:$C$1205,2,FALSE)</f>
        <v>753</v>
      </c>
      <c r="K379" s="18">
        <f>VLOOKUP(C379,'EMERGED by Pankovski-a'!$A$3:$C$1205,3,FALSE)</f>
        <v>0</v>
      </c>
      <c r="P379" s="9"/>
      <c r="R379" s="10"/>
      <c r="S379" s="8"/>
      <c r="T379" s="8"/>
    </row>
    <row r="380" spans="1:20" x14ac:dyDescent="0.25">
      <c r="A380" s="11">
        <f t="shared" si="10"/>
        <v>311.9381901027528</v>
      </c>
      <c r="B380" s="4">
        <v>304.50799999999998</v>
      </c>
      <c r="C380" s="5">
        <f t="shared" si="11"/>
        <v>305</v>
      </c>
      <c r="H380" s="28">
        <v>0</v>
      </c>
      <c r="I380" s="30">
        <f>VLOOKUP(C380,'EMERGED by Pankovski-a'!$A$3:$C$1205,1,FALSE)</f>
        <v>305</v>
      </c>
      <c r="J380" s="7">
        <f>VLOOKUP(C380,'EMERGED by Pankovski-a'!$A$3:$C$1205,2,FALSE)</f>
        <v>754</v>
      </c>
      <c r="K380" s="18">
        <f>VLOOKUP(C380,'EMERGED by Pankovski-a'!$A$3:$C$1205,3,FALSE)</f>
        <v>0</v>
      </c>
      <c r="P380" s="9"/>
      <c r="R380" s="10"/>
      <c r="S380" s="8"/>
      <c r="T380" s="8"/>
    </row>
    <row r="381" spans="1:20" x14ac:dyDescent="0.25">
      <c r="A381" s="11">
        <f t="shared" si="10"/>
        <v>312.11463871854352</v>
      </c>
      <c r="B381" s="4">
        <v>305.48700000000002</v>
      </c>
      <c r="C381" s="5">
        <f t="shared" si="11"/>
        <v>305</v>
      </c>
      <c r="H381" s="28">
        <v>0</v>
      </c>
      <c r="I381" s="30">
        <f>VLOOKUP(C381,'EMERGED by Pankovski-a'!$A$3:$C$1205,1,FALSE)</f>
        <v>305</v>
      </c>
      <c r="J381" s="7">
        <f>VLOOKUP(C381,'EMERGED by Pankovski-a'!$A$3:$C$1205,2,FALSE)</f>
        <v>754</v>
      </c>
      <c r="K381" s="18">
        <f>VLOOKUP(C381,'EMERGED by Pankovski-a'!$A$3:$C$1205,3,FALSE)</f>
        <v>0</v>
      </c>
      <c r="P381" s="9"/>
      <c r="R381" s="10"/>
      <c r="S381" s="8"/>
      <c r="T381" s="8"/>
    </row>
    <row r="382" spans="1:20" x14ac:dyDescent="0.25">
      <c r="A382" s="11">
        <f t="shared" si="10"/>
        <v>312.16692559833496</v>
      </c>
      <c r="B382" s="4">
        <v>305.77699999999999</v>
      </c>
      <c r="C382" s="5">
        <f t="shared" si="11"/>
        <v>306</v>
      </c>
      <c r="H382" s="28">
        <v>0</v>
      </c>
      <c r="I382" s="30">
        <f>VLOOKUP(C382,'EMERGED by Pankovski-a'!$A$3:$C$1205,1,FALSE)</f>
        <v>306</v>
      </c>
      <c r="J382" s="7">
        <f>VLOOKUP(C382,'EMERGED by Pankovski-a'!$A$3:$C$1205,2,FALSE)</f>
        <v>583</v>
      </c>
      <c r="K382" s="18">
        <f>VLOOKUP(C382,'EMERGED by Pankovski-a'!$A$3:$C$1205,3,FALSE)</f>
        <v>1.3329714614661501E-35</v>
      </c>
      <c r="P382" s="9"/>
      <c r="R382" s="10"/>
      <c r="S382" s="8"/>
      <c r="T382" s="8"/>
    </row>
    <row r="383" spans="1:20" x14ac:dyDescent="0.25">
      <c r="A383" s="11">
        <f t="shared" si="10"/>
        <v>312.26268738226935</v>
      </c>
      <c r="B383" s="4">
        <v>306.30799999999999</v>
      </c>
      <c r="C383" s="5">
        <f t="shared" si="11"/>
        <v>306</v>
      </c>
      <c r="H383" s="28">
        <v>0</v>
      </c>
      <c r="I383" s="30">
        <f>VLOOKUP(C383,'EMERGED by Pankovski-a'!$A$3:$C$1205,1,FALSE)</f>
        <v>306</v>
      </c>
      <c r="J383" s="7">
        <f>VLOOKUP(C383,'EMERGED by Pankovski-a'!$A$3:$C$1205,2,FALSE)</f>
        <v>583</v>
      </c>
      <c r="K383" s="18">
        <f>VLOOKUP(C383,'EMERGED by Pankovski-a'!$A$3:$C$1205,3,FALSE)</f>
        <v>1.3329714614661501E-35</v>
      </c>
      <c r="P383" s="9"/>
      <c r="R383" s="10"/>
      <c r="S383" s="8"/>
      <c r="T383" s="8"/>
    </row>
    <row r="384" spans="1:20" x14ac:dyDescent="0.25">
      <c r="A384" s="11">
        <f t="shared" si="10"/>
        <v>312.49725644277464</v>
      </c>
      <c r="B384" s="4">
        <v>307.608</v>
      </c>
      <c r="C384" s="5">
        <f t="shared" si="11"/>
        <v>308</v>
      </c>
      <c r="H384" s="28">
        <v>0</v>
      </c>
      <c r="I384" s="30">
        <f>VLOOKUP(C384,'EMERGED by Pankovski-a'!$A$3:$C$1205,1,FALSE)</f>
        <v>308</v>
      </c>
      <c r="J384" s="7">
        <f>VLOOKUP(C384,'EMERGED by Pankovski-a'!$A$3:$C$1205,2,FALSE)</f>
        <v>302</v>
      </c>
      <c r="K384" s="18">
        <f>VLOOKUP(C384,'EMERGED by Pankovski-a'!$A$3:$C$1205,3,FALSE)</f>
        <v>2.09392545270666E-19</v>
      </c>
      <c r="P384" s="9"/>
      <c r="R384" s="10"/>
      <c r="S384" s="8"/>
      <c r="T384" s="8"/>
    </row>
    <row r="385" spans="1:20" x14ac:dyDescent="0.25">
      <c r="A385" s="11">
        <f t="shared" si="10"/>
        <v>312.59149451696942</v>
      </c>
      <c r="B385" s="4">
        <v>308.13</v>
      </c>
      <c r="C385" s="5">
        <f t="shared" si="11"/>
        <v>308</v>
      </c>
      <c r="H385" s="28">
        <v>0</v>
      </c>
      <c r="I385" s="30">
        <f>VLOOKUP(C385,'EMERGED by Pankovski-a'!$A$3:$C$1205,1,FALSE)</f>
        <v>308</v>
      </c>
      <c r="J385" s="7">
        <f>VLOOKUP(C385,'EMERGED by Pankovski-a'!$A$3:$C$1205,2,FALSE)</f>
        <v>302</v>
      </c>
      <c r="K385" s="18">
        <f>VLOOKUP(C385,'EMERGED by Pankovski-a'!$A$3:$C$1205,3,FALSE)</f>
        <v>2.09392545270666E-19</v>
      </c>
      <c r="P385" s="9"/>
      <c r="R385" s="10"/>
      <c r="S385" s="8"/>
      <c r="T385" s="8"/>
    </row>
    <row r="386" spans="1:20" x14ac:dyDescent="0.25">
      <c r="A386" s="11">
        <f t="shared" si="10"/>
        <v>312.67438251123849</v>
      </c>
      <c r="B386" s="4">
        <v>308.589</v>
      </c>
      <c r="C386" s="5">
        <f t="shared" si="11"/>
        <v>309</v>
      </c>
      <c r="H386" s="28">
        <v>0</v>
      </c>
      <c r="I386" s="30">
        <f>VLOOKUP(C386,'EMERGED by Pankovski-a'!$A$3:$C$1205,1,FALSE)</f>
        <v>309</v>
      </c>
      <c r="J386" s="7">
        <f>VLOOKUP(C386,'EMERGED by Pankovski-a'!$A$3:$C$1205,2,FALSE)</f>
        <v>756</v>
      </c>
      <c r="K386" s="18">
        <f>VLOOKUP(C386,'EMERGED by Pankovski-a'!$A$3:$C$1205,3,FALSE)</f>
        <v>0</v>
      </c>
      <c r="P386" s="9"/>
      <c r="R386" s="10"/>
      <c r="S386" s="8"/>
      <c r="T386" s="8"/>
    </row>
    <row r="387" spans="1:20" x14ac:dyDescent="0.25">
      <c r="A387" s="11">
        <f t="shared" si="10"/>
        <v>312.72423423924442</v>
      </c>
      <c r="B387" s="4">
        <v>308.86500000000001</v>
      </c>
      <c r="C387" s="5">
        <f t="shared" si="11"/>
        <v>309</v>
      </c>
      <c r="H387" s="28">
        <v>0</v>
      </c>
      <c r="I387" s="30">
        <f>VLOOKUP(C387,'EMERGED by Pankovski-a'!$A$3:$C$1205,1,FALSE)</f>
        <v>309</v>
      </c>
      <c r="J387" s="7">
        <f>VLOOKUP(C387,'EMERGED by Pankovski-a'!$A$3:$C$1205,2,FALSE)</f>
        <v>756</v>
      </c>
      <c r="K387" s="18">
        <f>VLOOKUP(C387,'EMERGED by Pankovski-a'!$A$3:$C$1205,3,FALSE)</f>
        <v>0</v>
      </c>
      <c r="P387" s="9"/>
      <c r="R387" s="10"/>
      <c r="S387" s="8"/>
      <c r="T387" s="8"/>
    </row>
    <row r="388" spans="1:20" x14ac:dyDescent="0.25">
      <c r="A388" s="11">
        <f t="shared" ref="A388:A451" si="12">2^(B388/1200)*261.6255653</f>
        <v>312.81312007660938</v>
      </c>
      <c r="B388" s="4">
        <v>309.35700000000003</v>
      </c>
      <c r="C388" s="5">
        <f t="shared" ref="C388:C451" si="13">ROUND(B388,0)</f>
        <v>309</v>
      </c>
      <c r="H388" s="28">
        <v>0</v>
      </c>
      <c r="I388" s="30">
        <f>VLOOKUP(C388,'EMERGED by Pankovski-a'!$A$3:$C$1205,1,FALSE)</f>
        <v>309</v>
      </c>
      <c r="J388" s="7">
        <f>VLOOKUP(C388,'EMERGED by Pankovski-a'!$A$3:$C$1205,2,FALSE)</f>
        <v>756</v>
      </c>
      <c r="K388" s="18">
        <f>VLOOKUP(C388,'EMERGED by Pankovski-a'!$A$3:$C$1205,3,FALSE)</f>
        <v>0</v>
      </c>
      <c r="P388" s="9"/>
      <c r="R388" s="10"/>
      <c r="S388" s="8"/>
      <c r="T388" s="8"/>
    </row>
    <row r="389" spans="1:20" x14ac:dyDescent="0.25">
      <c r="A389" s="11">
        <f t="shared" si="12"/>
        <v>312.92462440627168</v>
      </c>
      <c r="B389" s="4">
        <v>309.97399999999999</v>
      </c>
      <c r="C389" s="5">
        <f t="shared" si="13"/>
        <v>310</v>
      </c>
      <c r="H389" s="28">
        <v>0</v>
      </c>
      <c r="I389" s="30">
        <f>VLOOKUP(C389,'EMERGED by Pankovski-a'!$A$3:$C$1205,1,FALSE)</f>
        <v>310</v>
      </c>
      <c r="J389" s="7">
        <f>VLOOKUP(C389,'EMERGED by Pankovski-a'!$A$3:$C$1205,2,FALSE)</f>
        <v>191</v>
      </c>
      <c r="K389" s="18">
        <f>VLOOKUP(C389,'EMERGED by Pankovski-a'!$A$3:$C$1205,3,FALSE)</f>
        <v>6.8771666575532598E-15</v>
      </c>
      <c r="P389" s="9"/>
      <c r="R389" s="10"/>
      <c r="S389" s="6"/>
      <c r="T389" s="8"/>
    </row>
    <row r="390" spans="1:20" x14ac:dyDescent="0.25">
      <c r="A390" s="11">
        <f t="shared" si="12"/>
        <v>312.97632384890062</v>
      </c>
      <c r="B390" s="4">
        <v>310.26</v>
      </c>
      <c r="C390" s="5">
        <f t="shared" si="13"/>
        <v>310</v>
      </c>
      <c r="F390" s="3">
        <v>1</v>
      </c>
      <c r="H390" s="28">
        <v>0</v>
      </c>
      <c r="I390" s="30">
        <f>VLOOKUP(C390,'EMERGED by Pankovski-a'!$A$3:$C$1205,1,FALSE)</f>
        <v>310</v>
      </c>
      <c r="J390" s="7">
        <f>VLOOKUP(C390,'EMERGED by Pankovski-a'!$A$3:$C$1205,2,FALSE)</f>
        <v>191</v>
      </c>
      <c r="K390" s="18">
        <f>VLOOKUP(C390,'EMERGED by Pankovski-a'!$A$3:$C$1205,3,FALSE)</f>
        <v>6.8771666575532598E-15</v>
      </c>
      <c r="P390" s="9"/>
      <c r="R390" s="10"/>
      <c r="S390" s="8"/>
      <c r="T390" s="8"/>
    </row>
    <row r="391" spans="1:20" x14ac:dyDescent="0.25">
      <c r="A391" s="11">
        <f t="shared" si="12"/>
        <v>313.26227107547595</v>
      </c>
      <c r="B391" s="4">
        <v>311.84100000000001</v>
      </c>
      <c r="C391" s="5">
        <f t="shared" si="13"/>
        <v>312</v>
      </c>
      <c r="H391" s="28">
        <v>0</v>
      </c>
      <c r="I391" s="30">
        <f>VLOOKUP(C391,'EMERGED by Pankovski-a'!$A$3:$C$1205,1,FALSE)</f>
        <v>312</v>
      </c>
      <c r="J391" s="7">
        <f>VLOOKUP(C391,'EMERGED by Pankovski-a'!$A$3:$C$1205,2,FALSE)</f>
        <v>393</v>
      </c>
      <c r="K391" s="18">
        <f>VLOOKUP(C391,'EMERGED by Pankovski-a'!$A$3:$C$1205,3,FALSE)</f>
        <v>4.5177101459302501E-23</v>
      </c>
      <c r="P391" s="9"/>
      <c r="R391" s="10"/>
      <c r="S391" s="8"/>
      <c r="T391" s="8"/>
    </row>
    <row r="392" spans="1:20" x14ac:dyDescent="0.25">
      <c r="A392" s="11">
        <f t="shared" si="12"/>
        <v>313.28742377149177</v>
      </c>
      <c r="B392" s="4">
        <v>311.98</v>
      </c>
      <c r="C392" s="5">
        <f t="shared" si="13"/>
        <v>312</v>
      </c>
      <c r="D392" s="3">
        <v>1</v>
      </c>
      <c r="H392" s="28">
        <v>0</v>
      </c>
      <c r="I392" s="30">
        <f>VLOOKUP(C392,'EMERGED by Pankovski-a'!$A$3:$C$1205,1,FALSE)</f>
        <v>312</v>
      </c>
      <c r="J392" s="7">
        <f>VLOOKUP(C392,'EMERGED by Pankovski-a'!$A$3:$C$1205,2,FALSE)</f>
        <v>393</v>
      </c>
      <c r="K392" s="18">
        <f>VLOOKUP(C392,'EMERGED by Pankovski-a'!$A$3:$C$1205,3,FALSE)</f>
        <v>4.5177101459302501E-23</v>
      </c>
      <c r="P392" s="9"/>
      <c r="R392" s="10"/>
      <c r="S392" s="8"/>
      <c r="T392" s="8"/>
    </row>
    <row r="393" spans="1:20" x14ac:dyDescent="0.25">
      <c r="A393" s="44">
        <f t="shared" si="12"/>
        <v>313.95062631388254</v>
      </c>
      <c r="B393" s="50">
        <v>315.64100000000002</v>
      </c>
      <c r="C393" s="5">
        <f t="shared" si="13"/>
        <v>316</v>
      </c>
      <c r="E393" s="3">
        <v>5</v>
      </c>
      <c r="F393" s="3">
        <v>1</v>
      </c>
      <c r="G393" s="3">
        <v>1</v>
      </c>
      <c r="H393" s="45">
        <v>1</v>
      </c>
      <c r="I393" s="52">
        <f>VLOOKUP(C393,'EMERGED by Pankovski-a'!$A$3:$C$1205,1,FALSE)</f>
        <v>316</v>
      </c>
      <c r="J393" s="46">
        <f>VLOOKUP(C393,'EMERGED by Pankovski-a'!$A$3:$C$1205,2,FALSE)</f>
        <v>7</v>
      </c>
      <c r="K393" s="47">
        <f>VLOOKUP(C393,'EMERGED by Pankovski-a'!$A$3:$C$1205,3,FALSE)</f>
        <v>1.0385652608991601E-2</v>
      </c>
      <c r="L393" s="48" t="s">
        <v>36</v>
      </c>
      <c r="M393" s="49"/>
      <c r="P393" s="9"/>
      <c r="R393" s="10"/>
      <c r="S393" s="8"/>
      <c r="T393" s="8"/>
    </row>
    <row r="394" spans="1:20" x14ac:dyDescent="0.25">
      <c r="A394" s="11">
        <f t="shared" si="12"/>
        <v>314.30608222735958</v>
      </c>
      <c r="B394" s="4">
        <v>317.60000000000002</v>
      </c>
      <c r="C394" s="5">
        <f t="shared" si="13"/>
        <v>318</v>
      </c>
      <c r="E394" s="3">
        <v>3</v>
      </c>
      <c r="H394" s="28">
        <v>0</v>
      </c>
      <c r="I394" s="30">
        <f>VLOOKUP(C394,'EMERGED by Pankovski-a'!$A$3:$C$1205,1,FALSE)</f>
        <v>318</v>
      </c>
      <c r="J394" s="7">
        <f>VLOOKUP(C394,'EMERGED by Pankovski-a'!$A$3:$C$1205,2,FALSE)</f>
        <v>192</v>
      </c>
      <c r="K394" s="18">
        <f>VLOOKUP(C394,'EMERGED by Pankovski-a'!$A$3:$C$1205,3,FALSE)</f>
        <v>6.6030208821582702E-15</v>
      </c>
      <c r="P394" s="9"/>
      <c r="R394" s="10"/>
      <c r="S394" s="8"/>
      <c r="T394" s="8"/>
    </row>
    <row r="395" spans="1:20" x14ac:dyDescent="0.25">
      <c r="A395" s="11">
        <f t="shared" si="12"/>
        <v>314.76828573617547</v>
      </c>
      <c r="B395" s="4">
        <v>320.14400000000001</v>
      </c>
      <c r="C395" s="5">
        <f t="shared" si="13"/>
        <v>320</v>
      </c>
      <c r="E395" s="3">
        <v>11</v>
      </c>
      <c r="H395" s="28">
        <v>0</v>
      </c>
      <c r="I395" s="30">
        <f>VLOOKUP(C395,'EMERGED by Pankovski-a'!$A$3:$C$1205,1,FALSE)</f>
        <v>320</v>
      </c>
      <c r="J395" s="7">
        <f>VLOOKUP(C395,'EMERGED by Pankovski-a'!$A$3:$C$1205,2,FALSE)</f>
        <v>339</v>
      </c>
      <c r="K395" s="18">
        <f>VLOOKUP(C395,'EMERGED by Pankovski-a'!$A$3:$C$1205,3,FALSE)</f>
        <v>4.3783406909077001E-21</v>
      </c>
      <c r="P395" s="9"/>
      <c r="R395" s="10"/>
      <c r="S395" s="8"/>
      <c r="T395" s="8"/>
    </row>
    <row r="396" spans="1:20" x14ac:dyDescent="0.25">
      <c r="A396" s="11">
        <f t="shared" si="12"/>
        <v>314.91959407781894</v>
      </c>
      <c r="B396" s="4">
        <v>320.976</v>
      </c>
      <c r="C396" s="5">
        <f t="shared" si="13"/>
        <v>321</v>
      </c>
      <c r="H396" s="28">
        <v>0</v>
      </c>
      <c r="I396" s="30">
        <f>VLOOKUP(C396,'EMERGED by Pankovski-a'!$A$3:$C$1205,1,FALSE)</f>
        <v>321</v>
      </c>
      <c r="J396" s="7">
        <f>VLOOKUP(C396,'EMERGED by Pankovski-a'!$A$3:$C$1205,2,FALSE)</f>
        <v>762</v>
      </c>
      <c r="K396" s="18">
        <f>VLOOKUP(C396,'EMERGED by Pankovski-a'!$A$3:$C$1205,3,FALSE)</f>
        <v>0</v>
      </c>
      <c r="P396" s="9"/>
      <c r="R396" s="10"/>
      <c r="S396" s="8"/>
      <c r="T396" s="8"/>
    </row>
    <row r="397" spans="1:20" x14ac:dyDescent="0.25">
      <c r="A397" s="11">
        <f t="shared" si="12"/>
        <v>315.01856577847576</v>
      </c>
      <c r="B397" s="4">
        <v>321.52</v>
      </c>
      <c r="C397" s="5">
        <f t="shared" si="13"/>
        <v>322</v>
      </c>
      <c r="H397" s="28">
        <v>0</v>
      </c>
      <c r="I397" s="30">
        <f>VLOOKUP(C397,'EMERGED by Pankovski-a'!$A$3:$C$1205,1,FALSE)</f>
        <v>322</v>
      </c>
      <c r="J397" s="7">
        <f>VLOOKUP(C397,'EMERGED by Pankovski-a'!$A$3:$C$1205,2,FALSE)</f>
        <v>114</v>
      </c>
      <c r="K397" s="18">
        <f>VLOOKUP(C397,'EMERGED by Pankovski-a'!$A$3:$C$1205,3,FALSE)</f>
        <v>5.3025506566238799E-11</v>
      </c>
      <c r="P397" s="9"/>
      <c r="R397" s="10"/>
      <c r="S397" s="8"/>
      <c r="T397" s="8"/>
    </row>
    <row r="398" spans="1:20" x14ac:dyDescent="0.25">
      <c r="A398" s="11">
        <f t="shared" si="12"/>
        <v>315.13995772146632</v>
      </c>
      <c r="B398" s="4">
        <v>322.18700000000001</v>
      </c>
      <c r="C398" s="5">
        <f t="shared" si="13"/>
        <v>322</v>
      </c>
      <c r="H398" s="28">
        <v>0</v>
      </c>
      <c r="I398" s="30">
        <f>VLOOKUP(C398,'EMERGED by Pankovski-a'!$A$3:$C$1205,1,FALSE)</f>
        <v>322</v>
      </c>
      <c r="J398" s="7">
        <f>VLOOKUP(C398,'EMERGED by Pankovski-a'!$A$3:$C$1205,2,FALSE)</f>
        <v>114</v>
      </c>
      <c r="K398" s="18">
        <f>VLOOKUP(C398,'EMERGED by Pankovski-a'!$A$3:$C$1205,3,FALSE)</f>
        <v>5.3025506566238799E-11</v>
      </c>
      <c r="P398" s="9"/>
      <c r="R398" s="10"/>
      <c r="S398" s="8"/>
      <c r="T398" s="8"/>
    </row>
    <row r="399" spans="1:20" x14ac:dyDescent="0.25">
      <c r="A399" s="11">
        <f t="shared" si="12"/>
        <v>315.29235532363481</v>
      </c>
      <c r="B399" s="4">
        <v>323.024</v>
      </c>
      <c r="C399" s="5">
        <f t="shared" si="13"/>
        <v>323</v>
      </c>
      <c r="H399" s="28">
        <v>0</v>
      </c>
      <c r="I399" s="30">
        <f>VLOOKUP(C399,'EMERGED by Pankovski-a'!$A$3:$C$1205,1,FALSE)</f>
        <v>323</v>
      </c>
      <c r="J399" s="7">
        <f>VLOOKUP(C399,'EMERGED by Pankovski-a'!$A$3:$C$1205,2,FALSE)</f>
        <v>763</v>
      </c>
      <c r="K399" s="18">
        <f>VLOOKUP(C399,'EMERGED by Pankovski-a'!$A$3:$C$1205,3,FALSE)</f>
        <v>0</v>
      </c>
      <c r="P399" s="9"/>
      <c r="R399" s="10"/>
      <c r="S399" s="8"/>
      <c r="T399" s="8"/>
    </row>
    <row r="400" spans="1:20" x14ac:dyDescent="0.25">
      <c r="A400" s="11">
        <f t="shared" si="12"/>
        <v>315.48965299494029</v>
      </c>
      <c r="B400" s="4">
        <v>324.10700000000003</v>
      </c>
      <c r="C400" s="5">
        <f t="shared" si="13"/>
        <v>324</v>
      </c>
      <c r="H400" s="28">
        <v>0</v>
      </c>
      <c r="I400" s="30">
        <f>VLOOKUP(C400,'EMERGED by Pankovski-a'!$A$3:$C$1205,1,FALSE)</f>
        <v>324</v>
      </c>
      <c r="J400" s="7">
        <f>VLOOKUP(C400,'EMERGED by Pankovski-a'!$A$3:$C$1205,2,FALSE)</f>
        <v>285</v>
      </c>
      <c r="K400" s="18">
        <f>VLOOKUP(C400,'EMERGED by Pankovski-a'!$A$3:$C$1205,3,FALSE)</f>
        <v>4.4444319084530201E-19</v>
      </c>
      <c r="P400" s="9"/>
      <c r="R400" s="10"/>
      <c r="S400" s="8"/>
      <c r="T400" s="8"/>
    </row>
    <row r="401" spans="1:20" x14ac:dyDescent="0.25">
      <c r="A401" s="11">
        <f t="shared" si="12"/>
        <v>315.61177338375313</v>
      </c>
      <c r="B401" s="4">
        <v>324.77699999999999</v>
      </c>
      <c r="C401" s="5">
        <f t="shared" si="13"/>
        <v>325</v>
      </c>
      <c r="H401" s="28">
        <v>0</v>
      </c>
      <c r="I401" s="30">
        <f>VLOOKUP(C401,'EMERGED by Pankovski-a'!$A$3:$C$1205,1,FALSE)</f>
        <v>325</v>
      </c>
      <c r="J401" s="7">
        <f>VLOOKUP(C401,'EMERGED by Pankovski-a'!$A$3:$C$1205,2,FALSE)</f>
        <v>764</v>
      </c>
      <c r="K401" s="18">
        <f>VLOOKUP(C401,'EMERGED by Pankovski-a'!$A$3:$C$1205,3,FALSE)</f>
        <v>0</v>
      </c>
      <c r="P401" s="9"/>
      <c r="R401" s="10"/>
      <c r="S401" s="8"/>
      <c r="T401" s="8"/>
    </row>
    <row r="402" spans="1:20" x14ac:dyDescent="0.25">
      <c r="A402" s="11">
        <f t="shared" si="12"/>
        <v>315.65242990769775</v>
      </c>
      <c r="B402" s="4">
        <v>325</v>
      </c>
      <c r="C402" s="5">
        <f t="shared" si="13"/>
        <v>325</v>
      </c>
      <c r="D402" s="3">
        <v>1</v>
      </c>
      <c r="H402" s="28">
        <v>0</v>
      </c>
      <c r="I402" s="30">
        <f>VLOOKUP(C402,'EMERGED by Pankovski-a'!$A$3:$C$1205,1,FALSE)</f>
        <v>325</v>
      </c>
      <c r="J402" s="7">
        <f>VLOOKUP(C402,'EMERGED by Pankovski-a'!$A$3:$C$1205,2,FALSE)</f>
        <v>764</v>
      </c>
      <c r="K402" s="18">
        <f>VLOOKUP(C402,'EMERGED by Pankovski-a'!$A$3:$C$1205,3,FALSE)</f>
        <v>0</v>
      </c>
      <c r="P402" s="9"/>
      <c r="R402" s="10"/>
      <c r="S402" s="8"/>
      <c r="T402" s="8"/>
    </row>
    <row r="403" spans="1:20" x14ac:dyDescent="0.25">
      <c r="A403" s="11">
        <f t="shared" si="12"/>
        <v>315.75491487350649</v>
      </c>
      <c r="B403" s="4">
        <v>325.56200000000001</v>
      </c>
      <c r="C403" s="5">
        <f t="shared" si="13"/>
        <v>326</v>
      </c>
      <c r="H403" s="28">
        <v>0</v>
      </c>
      <c r="I403" s="30">
        <f>VLOOKUP(C403,'EMERGED by Pankovski-a'!$A$3:$C$1205,1,FALSE)</f>
        <v>326</v>
      </c>
      <c r="J403" s="7">
        <f>VLOOKUP(C403,'EMERGED by Pankovski-a'!$A$3:$C$1205,2,FALSE)</f>
        <v>577</v>
      </c>
      <c r="K403" s="18">
        <f>VLOOKUP(C403,'EMERGED by Pankovski-a'!$A$3:$C$1205,3,FALSE)</f>
        <v>2.5148269590593299E-34</v>
      </c>
      <c r="P403" s="9"/>
      <c r="R403" s="10"/>
      <c r="S403" s="8"/>
      <c r="T403" s="8"/>
    </row>
    <row r="404" spans="1:20" x14ac:dyDescent="0.25">
      <c r="A404" s="11">
        <f t="shared" si="12"/>
        <v>315.9251279842178</v>
      </c>
      <c r="B404" s="4">
        <v>326.495</v>
      </c>
      <c r="C404" s="5">
        <f t="shared" si="13"/>
        <v>326</v>
      </c>
      <c r="H404" s="28">
        <v>0</v>
      </c>
      <c r="I404" s="30">
        <f>VLOOKUP(C404,'EMERGED by Pankovski-a'!$A$3:$C$1205,1,FALSE)</f>
        <v>326</v>
      </c>
      <c r="J404" s="7">
        <f>VLOOKUP(C404,'EMERGED by Pankovski-a'!$A$3:$C$1205,2,FALSE)</f>
        <v>577</v>
      </c>
      <c r="K404" s="18">
        <f>VLOOKUP(C404,'EMERGED by Pankovski-a'!$A$3:$C$1205,3,FALSE)</f>
        <v>2.5148269590593299E-34</v>
      </c>
      <c r="P404" s="9"/>
      <c r="R404" s="10"/>
      <c r="S404" s="8"/>
      <c r="T404" s="8"/>
    </row>
    <row r="405" spans="1:20" x14ac:dyDescent="0.25">
      <c r="A405" s="11">
        <f t="shared" si="12"/>
        <v>315.98936941432305</v>
      </c>
      <c r="B405" s="4">
        <v>326.84699999999998</v>
      </c>
      <c r="C405" s="5">
        <f t="shared" si="13"/>
        <v>327</v>
      </c>
      <c r="H405" s="28">
        <v>0</v>
      </c>
      <c r="I405" s="30">
        <f>VLOOKUP(C405,'EMERGED by Pankovski-a'!$A$3:$C$1205,1,FALSE)</f>
        <v>327</v>
      </c>
      <c r="J405" s="7">
        <f>VLOOKUP(C405,'EMERGED by Pankovski-a'!$A$3:$C$1205,2,FALSE)</f>
        <v>765</v>
      </c>
      <c r="K405" s="18">
        <f>VLOOKUP(C405,'EMERGED by Pankovski-a'!$A$3:$C$1205,3,FALSE)</f>
        <v>0</v>
      </c>
      <c r="P405" s="9"/>
      <c r="R405" s="10"/>
      <c r="S405" s="8"/>
      <c r="T405" s="8"/>
    </row>
    <row r="406" spans="1:20" x14ac:dyDescent="0.25">
      <c r="A406" s="11">
        <f t="shared" si="12"/>
        <v>316.1308561089914</v>
      </c>
      <c r="B406" s="4">
        <v>327.62200000000001</v>
      </c>
      <c r="C406" s="5">
        <f t="shared" si="13"/>
        <v>328</v>
      </c>
      <c r="H406" s="28">
        <v>0</v>
      </c>
      <c r="I406" s="30">
        <f>VLOOKUP(C406,'EMERGED by Pankovski-a'!$A$3:$C$1205,1,FALSE)</f>
        <v>328</v>
      </c>
      <c r="J406" s="7">
        <f>VLOOKUP(C406,'EMERGED by Pankovski-a'!$A$3:$C$1205,2,FALSE)</f>
        <v>553</v>
      </c>
      <c r="K406" s="18">
        <f>VLOOKUP(C406,'EMERGED by Pankovski-a'!$A$3:$C$1205,3,FALSE)</f>
        <v>4.69479106919294E-31</v>
      </c>
      <c r="P406" s="9"/>
      <c r="R406" s="10"/>
      <c r="S406" s="8"/>
      <c r="T406" s="8"/>
    </row>
    <row r="407" spans="1:20" x14ac:dyDescent="0.25">
      <c r="A407" s="11">
        <f t="shared" si="12"/>
        <v>316.38441256670092</v>
      </c>
      <c r="B407" s="4">
        <v>329.01</v>
      </c>
      <c r="C407" s="5">
        <f t="shared" si="13"/>
        <v>329</v>
      </c>
      <c r="H407" s="28">
        <v>0</v>
      </c>
      <c r="I407" s="30">
        <f>VLOOKUP(C407,'EMERGED by Pankovski-a'!$A$3:$C$1205,1,FALSE)</f>
        <v>329</v>
      </c>
      <c r="J407" s="7">
        <f>VLOOKUP(C407,'EMERGED by Pankovski-a'!$A$3:$C$1205,2,FALSE)</f>
        <v>766</v>
      </c>
      <c r="K407" s="18">
        <f>VLOOKUP(C407,'EMERGED by Pankovski-a'!$A$3:$C$1205,3,FALSE)</f>
        <v>0</v>
      </c>
      <c r="P407" s="9"/>
      <c r="R407" s="10"/>
      <c r="S407" s="8"/>
      <c r="T407" s="8"/>
    </row>
    <row r="408" spans="1:20" x14ac:dyDescent="0.25">
      <c r="A408" s="11">
        <f t="shared" si="12"/>
        <v>316.48256496972101</v>
      </c>
      <c r="B408" s="4">
        <v>329.54700000000003</v>
      </c>
      <c r="C408" s="5">
        <f t="shared" si="13"/>
        <v>330</v>
      </c>
      <c r="H408" s="28">
        <v>0</v>
      </c>
      <c r="I408" s="30">
        <f>VLOOKUP(C408,'EMERGED by Pankovski-a'!$A$3:$C$1205,1,FALSE)</f>
        <v>330</v>
      </c>
      <c r="J408" s="7">
        <f>VLOOKUP(C408,'EMERGED by Pankovski-a'!$A$3:$C$1205,2,FALSE)</f>
        <v>272</v>
      </c>
      <c r="K408" s="18">
        <f>VLOOKUP(C408,'EMERGED by Pankovski-a'!$A$3:$C$1205,3,FALSE)</f>
        <v>1.86057933497669E-18</v>
      </c>
      <c r="P408" s="9"/>
      <c r="R408" s="10"/>
      <c r="S408" s="8"/>
      <c r="T408" s="8"/>
    </row>
    <row r="409" spans="1:20" x14ac:dyDescent="0.25">
      <c r="A409" s="11">
        <f t="shared" si="12"/>
        <v>316.53466939531381</v>
      </c>
      <c r="B409" s="4">
        <v>329.83199999999999</v>
      </c>
      <c r="C409" s="5">
        <f t="shared" si="13"/>
        <v>330</v>
      </c>
      <c r="H409" s="28">
        <v>0</v>
      </c>
      <c r="I409" s="30">
        <f>VLOOKUP(C409,'EMERGED by Pankovski-a'!$A$3:$C$1205,1,FALSE)</f>
        <v>330</v>
      </c>
      <c r="J409" s="7">
        <f>VLOOKUP(C409,'EMERGED by Pankovski-a'!$A$3:$C$1205,2,FALSE)</f>
        <v>272</v>
      </c>
      <c r="K409" s="18">
        <f>VLOOKUP(C409,'EMERGED by Pankovski-a'!$A$3:$C$1205,3,FALSE)</f>
        <v>1.86057933497669E-18</v>
      </c>
      <c r="P409" s="9"/>
      <c r="R409" s="10"/>
      <c r="S409" s="8"/>
      <c r="T409" s="8"/>
    </row>
    <row r="410" spans="1:20" x14ac:dyDescent="0.25">
      <c r="A410" s="11">
        <f t="shared" si="12"/>
        <v>316.56685044774179</v>
      </c>
      <c r="B410" s="4">
        <v>330.00799999999998</v>
      </c>
      <c r="C410" s="5">
        <f t="shared" si="13"/>
        <v>330</v>
      </c>
      <c r="H410" s="28">
        <v>0</v>
      </c>
      <c r="I410" s="30">
        <f>VLOOKUP(C410,'EMERGED by Pankovski-a'!$A$3:$C$1205,1,FALSE)</f>
        <v>330</v>
      </c>
      <c r="J410" s="7">
        <f>VLOOKUP(C410,'EMERGED by Pankovski-a'!$A$3:$C$1205,2,FALSE)</f>
        <v>272</v>
      </c>
      <c r="K410" s="18">
        <f>VLOOKUP(C410,'EMERGED by Pankovski-a'!$A$3:$C$1205,3,FALSE)</f>
        <v>1.86057933497669E-18</v>
      </c>
      <c r="P410" s="9"/>
      <c r="R410" s="10"/>
      <c r="S410" s="8"/>
      <c r="T410" s="8"/>
    </row>
    <row r="411" spans="1:20" x14ac:dyDescent="0.25">
      <c r="A411" s="11">
        <f t="shared" si="12"/>
        <v>316.70457110231376</v>
      </c>
      <c r="B411" s="4">
        <v>330.76100000000002</v>
      </c>
      <c r="C411" s="5">
        <f t="shared" si="13"/>
        <v>331</v>
      </c>
      <c r="H411" s="28">
        <v>0</v>
      </c>
      <c r="I411" s="30">
        <f>VLOOKUP(C411,'EMERGED by Pankovski-a'!$A$3:$C$1205,1,FALSE)</f>
        <v>331</v>
      </c>
      <c r="J411" s="7">
        <f>VLOOKUP(C411,'EMERGED by Pankovski-a'!$A$3:$C$1205,2,FALSE)</f>
        <v>767</v>
      </c>
      <c r="K411" s="18">
        <f>VLOOKUP(C411,'EMERGED by Pankovski-a'!$A$3:$C$1205,3,FALSE)</f>
        <v>0</v>
      </c>
      <c r="P411" s="9"/>
      <c r="R411" s="10"/>
      <c r="S411" s="8"/>
      <c r="T411" s="8"/>
    </row>
    <row r="412" spans="1:20" x14ac:dyDescent="0.25">
      <c r="A412" s="11">
        <f t="shared" si="12"/>
        <v>316.8121555828497</v>
      </c>
      <c r="B412" s="4">
        <v>331.34899999999999</v>
      </c>
      <c r="C412" s="5">
        <f t="shared" si="13"/>
        <v>331</v>
      </c>
      <c r="H412" s="28">
        <v>0</v>
      </c>
      <c r="I412" s="30">
        <f>VLOOKUP(C412,'EMERGED by Pankovski-a'!$A$3:$C$1205,1,FALSE)</f>
        <v>331</v>
      </c>
      <c r="J412" s="7">
        <f>VLOOKUP(C412,'EMERGED by Pankovski-a'!$A$3:$C$1205,2,FALSE)</f>
        <v>767</v>
      </c>
      <c r="K412" s="18">
        <f>VLOOKUP(C412,'EMERGED by Pankovski-a'!$A$3:$C$1205,3,FALSE)</f>
        <v>0</v>
      </c>
      <c r="P412" s="9"/>
      <c r="R412" s="10"/>
      <c r="S412" s="8"/>
      <c r="T412" s="8"/>
    </row>
    <row r="413" spans="1:20" x14ac:dyDescent="0.25">
      <c r="A413" s="11">
        <f t="shared" si="12"/>
        <v>316.96938976403317</v>
      </c>
      <c r="B413" s="4">
        <v>332.20800000000003</v>
      </c>
      <c r="C413" s="5">
        <f t="shared" si="13"/>
        <v>332</v>
      </c>
      <c r="H413" s="28">
        <v>0</v>
      </c>
      <c r="I413" s="30">
        <f>VLOOKUP(C413,'EMERGED by Pankovski-a'!$A$3:$C$1205,1,FALSE)</f>
        <v>332</v>
      </c>
      <c r="J413" s="7">
        <f>VLOOKUP(C413,'EMERGED by Pankovski-a'!$A$3:$C$1205,2,FALSE)</f>
        <v>304</v>
      </c>
      <c r="K413" s="18">
        <f>VLOOKUP(C413,'EMERGED by Pankovski-a'!$A$3:$C$1205,3,FALSE)</f>
        <v>1.9677431774137299E-19</v>
      </c>
      <c r="P413" s="9"/>
      <c r="R413" s="10"/>
      <c r="S413" s="8"/>
      <c r="T413" s="8"/>
    </row>
    <row r="414" spans="1:20" x14ac:dyDescent="0.25">
      <c r="A414" s="11">
        <f t="shared" si="12"/>
        <v>317.1219393477374</v>
      </c>
      <c r="B414" s="4">
        <v>333.041</v>
      </c>
      <c r="C414" s="5">
        <f t="shared" si="13"/>
        <v>333</v>
      </c>
      <c r="H414" s="28">
        <v>0</v>
      </c>
      <c r="I414" s="30">
        <f>VLOOKUP(C414,'EMERGED by Pankovski-a'!$A$3:$C$1205,1,FALSE)</f>
        <v>333</v>
      </c>
      <c r="J414" s="7">
        <f>VLOOKUP(C414,'EMERGED by Pankovski-a'!$A$3:$C$1205,2,FALSE)</f>
        <v>768</v>
      </c>
      <c r="K414" s="18">
        <f>VLOOKUP(C414,'EMERGED by Pankovski-a'!$A$3:$C$1205,3,FALSE)</f>
        <v>0</v>
      </c>
      <c r="P414" s="9"/>
      <c r="R414" s="10"/>
      <c r="S414" s="8"/>
      <c r="T414" s="8"/>
    </row>
    <row r="415" spans="1:20" x14ac:dyDescent="0.25">
      <c r="A415" s="11">
        <f t="shared" si="12"/>
        <v>317.29050680314242</v>
      </c>
      <c r="B415" s="4">
        <v>333.96100000000001</v>
      </c>
      <c r="C415" s="5">
        <f t="shared" si="13"/>
        <v>334</v>
      </c>
      <c r="H415" s="28">
        <v>0</v>
      </c>
      <c r="I415" s="30">
        <f>VLOOKUP(C415,'EMERGED by Pankovski-a'!$A$3:$C$1205,1,FALSE)</f>
        <v>334</v>
      </c>
      <c r="J415" s="7">
        <f>VLOOKUP(C415,'EMERGED by Pankovski-a'!$A$3:$C$1205,2,FALSE)</f>
        <v>517</v>
      </c>
      <c r="K415" s="18">
        <f>VLOOKUP(C415,'EMERGED by Pankovski-a'!$A$3:$C$1205,3,FALSE)</f>
        <v>2.5255361882948698E-28</v>
      </c>
      <c r="P415" s="9"/>
      <c r="R415" s="10"/>
      <c r="S415" s="8"/>
      <c r="T415" s="8"/>
    </row>
    <row r="416" spans="1:20" x14ac:dyDescent="0.25">
      <c r="A416" s="11">
        <f t="shared" si="12"/>
        <v>317.43899362566236</v>
      </c>
      <c r="B416" s="4">
        <v>334.77100000000002</v>
      </c>
      <c r="C416" s="5">
        <f t="shared" si="13"/>
        <v>335</v>
      </c>
      <c r="H416" s="28">
        <v>0</v>
      </c>
      <c r="I416" s="30">
        <f>VLOOKUP(C416,'EMERGED by Pankovski-a'!$A$3:$C$1205,1,FALSE)</f>
        <v>335</v>
      </c>
      <c r="J416" s="7">
        <f>VLOOKUP(C416,'EMERGED by Pankovski-a'!$A$3:$C$1205,2,FALSE)</f>
        <v>769</v>
      </c>
      <c r="K416" s="18">
        <f>VLOOKUP(C416,'EMERGED by Pankovski-a'!$A$3:$C$1205,3,FALSE)</f>
        <v>0</v>
      </c>
      <c r="P416" s="9"/>
      <c r="R416" s="10"/>
      <c r="S416" s="8"/>
      <c r="T416" s="8"/>
    </row>
    <row r="417" spans="1:20" x14ac:dyDescent="0.25">
      <c r="A417" s="11">
        <f t="shared" si="12"/>
        <v>317.68827763142144</v>
      </c>
      <c r="B417" s="4">
        <v>336.13</v>
      </c>
      <c r="C417" s="5">
        <f t="shared" si="13"/>
        <v>336</v>
      </c>
      <c r="E417" s="3">
        <v>17</v>
      </c>
      <c r="H417" s="28">
        <v>0</v>
      </c>
      <c r="I417" s="30">
        <f>VLOOKUP(C417,'EMERGED by Pankovski-a'!$A$3:$C$1205,1,FALSE)</f>
        <v>336</v>
      </c>
      <c r="J417" s="7">
        <f>VLOOKUP(C417,'EMERGED by Pankovski-a'!$A$3:$C$1205,2,FALSE)</f>
        <v>94</v>
      </c>
      <c r="K417" s="18">
        <f>VLOOKUP(C417,'EMERGED by Pankovski-a'!$A$3:$C$1205,3,FALSE)</f>
        <v>4.7918358387298E-10</v>
      </c>
      <c r="P417" s="9"/>
      <c r="R417" s="10"/>
      <c r="S417" s="8"/>
      <c r="T417" s="8"/>
    </row>
    <row r="418" spans="1:20" x14ac:dyDescent="0.25">
      <c r="A418" s="11">
        <f t="shared" si="12"/>
        <v>317.87513958126249</v>
      </c>
      <c r="B418" s="4">
        <v>337.14800000000002</v>
      </c>
      <c r="C418" s="5">
        <f t="shared" si="13"/>
        <v>337</v>
      </c>
      <c r="E418" s="3">
        <v>5</v>
      </c>
      <c r="H418" s="28">
        <v>0</v>
      </c>
      <c r="I418" s="30">
        <f>VLOOKUP(C418,'EMERGED by Pankovski-a'!$A$3:$C$1205,1,FALSE)</f>
        <v>337</v>
      </c>
      <c r="J418" s="7">
        <f>VLOOKUP(C418,'EMERGED by Pankovski-a'!$A$3:$C$1205,2,FALSE)</f>
        <v>770</v>
      </c>
      <c r="K418" s="18">
        <f>VLOOKUP(C418,'EMERGED by Pankovski-a'!$A$3:$C$1205,3,FALSE)</f>
        <v>0</v>
      </c>
      <c r="P418" s="9"/>
      <c r="R418" s="10"/>
      <c r="S418" s="8"/>
      <c r="T418" s="8"/>
    </row>
    <row r="419" spans="1:20" x14ac:dyDescent="0.25">
      <c r="A419" s="11">
        <f t="shared" si="12"/>
        <v>318.05457901607355</v>
      </c>
      <c r="B419" s="4">
        <v>338.125</v>
      </c>
      <c r="C419" s="5">
        <f t="shared" si="13"/>
        <v>338</v>
      </c>
      <c r="H419" s="28">
        <v>0</v>
      </c>
      <c r="I419" s="30">
        <f>VLOOKUP(C419,'EMERGED by Pankovski-a'!$A$3:$C$1205,1,FALSE)</f>
        <v>338</v>
      </c>
      <c r="J419" s="7">
        <f>VLOOKUP(C419,'EMERGED by Pankovski-a'!$A$3:$C$1205,2,FALSE)</f>
        <v>54</v>
      </c>
      <c r="K419" s="18">
        <f>VLOOKUP(C419,'EMERGED by Pankovski-a'!$A$3:$C$1205,3,FALSE)</f>
        <v>2.12542392871646E-7</v>
      </c>
      <c r="P419" s="9"/>
      <c r="R419" s="10"/>
      <c r="S419" s="8"/>
      <c r="T419" s="8"/>
    </row>
    <row r="420" spans="1:20" x14ac:dyDescent="0.25">
      <c r="A420" s="11">
        <f t="shared" si="12"/>
        <v>318.19331448983644</v>
      </c>
      <c r="B420" s="4">
        <v>338.88</v>
      </c>
      <c r="C420" s="5">
        <f t="shared" si="13"/>
        <v>339</v>
      </c>
      <c r="H420" s="28">
        <v>0</v>
      </c>
      <c r="I420" s="30">
        <f>VLOOKUP(C420,'EMERGED by Pankovski-a'!$A$3:$C$1205,1,FALSE)</f>
        <v>339</v>
      </c>
      <c r="J420" s="7">
        <f>VLOOKUP(C420,'EMERGED by Pankovski-a'!$A$3:$C$1205,2,FALSE)</f>
        <v>771</v>
      </c>
      <c r="K420" s="18">
        <f>VLOOKUP(C420,'EMERGED by Pankovski-a'!$A$3:$C$1205,3,FALSE)</f>
        <v>0</v>
      </c>
      <c r="P420" s="9"/>
      <c r="R420" s="10"/>
      <c r="S420" s="8"/>
      <c r="T420" s="8"/>
    </row>
    <row r="421" spans="1:20" x14ac:dyDescent="0.25">
      <c r="A421" s="11">
        <f t="shared" si="12"/>
        <v>318.50076928657592</v>
      </c>
      <c r="B421" s="4">
        <v>340.55200000000002</v>
      </c>
      <c r="C421" s="5">
        <f t="shared" si="13"/>
        <v>341</v>
      </c>
      <c r="H421" s="28">
        <v>0</v>
      </c>
      <c r="I421" s="30">
        <f>VLOOKUP(C421,'EMERGED by Pankovski-a'!$A$3:$C$1205,1,FALSE)</f>
        <v>341</v>
      </c>
      <c r="J421" s="7">
        <f>VLOOKUP(C421,'EMERGED by Pankovski-a'!$A$3:$C$1205,2,FALSE)</f>
        <v>772</v>
      </c>
      <c r="K421" s="18">
        <f>VLOOKUP(C421,'EMERGED by Pankovski-a'!$A$3:$C$1205,3,FALSE)</f>
        <v>0</v>
      </c>
      <c r="P421" s="9"/>
      <c r="R421" s="10"/>
      <c r="S421" s="8"/>
      <c r="T421" s="8"/>
    </row>
    <row r="422" spans="1:20" x14ac:dyDescent="0.25">
      <c r="A422" s="11">
        <f t="shared" si="12"/>
        <v>318.64650944118512</v>
      </c>
      <c r="B422" s="4">
        <v>341.34399999999999</v>
      </c>
      <c r="C422" s="5">
        <f t="shared" si="13"/>
        <v>341</v>
      </c>
      <c r="H422" s="28">
        <v>0</v>
      </c>
      <c r="I422" s="30">
        <f>VLOOKUP(C422,'EMERGED by Pankovski-a'!$A$3:$C$1205,1,FALSE)</f>
        <v>341</v>
      </c>
      <c r="J422" s="7">
        <f>VLOOKUP(C422,'EMERGED by Pankovski-a'!$A$3:$C$1205,2,FALSE)</f>
        <v>772</v>
      </c>
      <c r="K422" s="18">
        <f>VLOOKUP(C422,'EMERGED by Pankovski-a'!$A$3:$C$1205,3,FALSE)</f>
        <v>0</v>
      </c>
      <c r="P422" s="9"/>
      <c r="R422" s="10"/>
      <c r="S422" s="8"/>
      <c r="T422" s="8"/>
    </row>
    <row r="423" spans="1:20" x14ac:dyDescent="0.25">
      <c r="A423" s="11">
        <f t="shared" si="12"/>
        <v>318.85621984482947</v>
      </c>
      <c r="B423" s="4">
        <v>342.483</v>
      </c>
      <c r="C423" s="5">
        <f t="shared" si="13"/>
        <v>342</v>
      </c>
      <c r="E423" s="3">
        <v>13</v>
      </c>
      <c r="H423" s="28">
        <v>0</v>
      </c>
      <c r="I423" s="30">
        <f>VLOOKUP(C423,'EMERGED by Pankovski-a'!$A$3:$C$1205,1,FALSE)</f>
        <v>342</v>
      </c>
      <c r="J423" s="7">
        <f>VLOOKUP(C423,'EMERGED by Pankovski-a'!$A$3:$C$1205,2,FALSE)</f>
        <v>149</v>
      </c>
      <c r="K423" s="18">
        <f>VLOOKUP(C423,'EMERGED by Pankovski-a'!$A$3:$C$1205,3,FALSE)</f>
        <v>5.3901909389252603E-13</v>
      </c>
      <c r="P423" s="9"/>
      <c r="R423" s="10"/>
      <c r="S423" s="8"/>
      <c r="T423" s="8"/>
    </row>
    <row r="424" spans="1:20" x14ac:dyDescent="0.25">
      <c r="A424" s="11">
        <f t="shared" si="12"/>
        <v>318.92566272833488</v>
      </c>
      <c r="B424" s="4">
        <v>342.86</v>
      </c>
      <c r="C424" s="5">
        <f t="shared" si="13"/>
        <v>343</v>
      </c>
      <c r="D424" s="3">
        <v>1</v>
      </c>
      <c r="H424" s="28">
        <v>0</v>
      </c>
      <c r="I424" s="30">
        <f>VLOOKUP(C424,'EMERGED by Pankovski-a'!$A$3:$C$1205,1,FALSE)</f>
        <v>343</v>
      </c>
      <c r="J424" s="7">
        <f>VLOOKUP(C424,'EMERGED by Pankovski-a'!$A$3:$C$1205,2,FALSE)</f>
        <v>773</v>
      </c>
      <c r="K424" s="18">
        <f>VLOOKUP(C424,'EMERGED by Pankovski-a'!$A$3:$C$1205,3,FALSE)</f>
        <v>0</v>
      </c>
      <c r="P424" s="9"/>
      <c r="R424" s="10"/>
      <c r="S424" s="8"/>
      <c r="T424" s="8"/>
    </row>
    <row r="425" spans="1:20" x14ac:dyDescent="0.25">
      <c r="A425" s="11">
        <f t="shared" si="12"/>
        <v>318.93395267697213</v>
      </c>
      <c r="B425" s="4">
        <v>342.90499999999997</v>
      </c>
      <c r="C425" s="5">
        <f t="shared" si="13"/>
        <v>343</v>
      </c>
      <c r="E425" s="3">
        <v>7</v>
      </c>
      <c r="H425" s="28">
        <v>0</v>
      </c>
      <c r="I425" s="30">
        <f>VLOOKUP(C425,'EMERGED by Pankovski-a'!$A$3:$C$1205,1,FALSE)</f>
        <v>343</v>
      </c>
      <c r="J425" s="7">
        <f>VLOOKUP(C425,'EMERGED by Pankovski-a'!$A$3:$C$1205,2,FALSE)</f>
        <v>773</v>
      </c>
      <c r="K425" s="18">
        <f>VLOOKUP(C425,'EMERGED by Pankovski-a'!$A$3:$C$1205,3,FALSE)</f>
        <v>0</v>
      </c>
      <c r="P425" s="9"/>
      <c r="R425" s="10"/>
      <c r="S425" s="8"/>
      <c r="T425" s="8"/>
    </row>
    <row r="426" spans="1:20" x14ac:dyDescent="0.25">
      <c r="A426" s="11">
        <f t="shared" si="12"/>
        <v>319.00691351726044</v>
      </c>
      <c r="B426" s="4">
        <v>343.30099999999999</v>
      </c>
      <c r="C426" s="5">
        <f t="shared" si="13"/>
        <v>343</v>
      </c>
      <c r="H426" s="28">
        <v>0</v>
      </c>
      <c r="I426" s="30">
        <f>VLOOKUP(C426,'EMERGED by Pankovski-a'!$A$3:$C$1205,1,FALSE)</f>
        <v>343</v>
      </c>
      <c r="J426" s="7">
        <f>VLOOKUP(C426,'EMERGED by Pankovski-a'!$A$3:$C$1205,2,FALSE)</f>
        <v>773</v>
      </c>
      <c r="K426" s="18">
        <f>VLOOKUP(C426,'EMERGED by Pankovski-a'!$A$3:$C$1205,3,FALSE)</f>
        <v>0</v>
      </c>
      <c r="P426" s="9"/>
      <c r="R426" s="10"/>
      <c r="S426" s="8"/>
      <c r="T426" s="8"/>
    </row>
    <row r="427" spans="1:20" x14ac:dyDescent="0.25">
      <c r="A427" s="11">
        <f t="shared" si="12"/>
        <v>319.05556334992099</v>
      </c>
      <c r="B427" s="4">
        <v>343.565</v>
      </c>
      <c r="C427" s="5">
        <f t="shared" si="13"/>
        <v>344</v>
      </c>
      <c r="H427" s="28">
        <v>0</v>
      </c>
      <c r="I427" s="30">
        <f>VLOOKUP(C427,'EMERGED by Pankovski-a'!$A$3:$C$1205,1,FALSE)</f>
        <v>344</v>
      </c>
      <c r="J427" s="7">
        <f>VLOOKUP(C427,'EMERGED by Pankovski-a'!$A$3:$C$1205,2,FALSE)</f>
        <v>73</v>
      </c>
      <c r="K427" s="18">
        <f>VLOOKUP(C427,'EMERGED by Pankovski-a'!$A$3:$C$1205,3,FALSE)</f>
        <v>1.68218843738905E-8</v>
      </c>
      <c r="P427" s="9"/>
      <c r="R427" s="10"/>
      <c r="S427" s="8"/>
      <c r="T427" s="8"/>
    </row>
    <row r="428" spans="1:20" x14ac:dyDescent="0.25">
      <c r="A428" s="11">
        <f t="shared" si="12"/>
        <v>319.18312009572958</v>
      </c>
      <c r="B428" s="4">
        <v>344.25700000000001</v>
      </c>
      <c r="C428" s="5">
        <f t="shared" si="13"/>
        <v>344</v>
      </c>
      <c r="H428" s="28">
        <v>0</v>
      </c>
      <c r="I428" s="30">
        <f>VLOOKUP(C428,'EMERGED by Pankovski-a'!$A$3:$C$1205,1,FALSE)</f>
        <v>344</v>
      </c>
      <c r="J428" s="7">
        <f>VLOOKUP(C428,'EMERGED by Pankovski-a'!$A$3:$C$1205,2,FALSE)</f>
        <v>73</v>
      </c>
      <c r="K428" s="18">
        <f>VLOOKUP(C428,'EMERGED by Pankovski-a'!$A$3:$C$1205,3,FALSE)</f>
        <v>1.68218843738905E-8</v>
      </c>
      <c r="P428" s="9"/>
      <c r="R428" s="10"/>
      <c r="S428" s="8"/>
      <c r="T428" s="8"/>
    </row>
    <row r="429" spans="1:20" x14ac:dyDescent="0.25">
      <c r="A429" s="11">
        <f t="shared" si="12"/>
        <v>319.76459077620859</v>
      </c>
      <c r="B429" s="4">
        <v>347.40800000000002</v>
      </c>
      <c r="C429" s="5">
        <f t="shared" si="13"/>
        <v>347</v>
      </c>
      <c r="E429" s="3">
        <v>11</v>
      </c>
      <c r="H429" s="28">
        <v>0</v>
      </c>
      <c r="I429" s="30">
        <f>VLOOKUP(C429,'EMERGED by Pankovski-a'!$A$3:$C$1205,1,FALSE)</f>
        <v>347</v>
      </c>
      <c r="J429" s="7">
        <f>VLOOKUP(C429,'EMERGED by Pankovski-a'!$A$3:$C$1205,2,FALSE)</f>
        <v>775</v>
      </c>
      <c r="K429" s="18">
        <f>VLOOKUP(C429,'EMERGED by Pankovski-a'!$A$3:$C$1205,3,FALSE)</f>
        <v>0</v>
      </c>
      <c r="P429" s="9"/>
      <c r="R429" s="10"/>
      <c r="S429" s="8"/>
      <c r="T429" s="8"/>
    </row>
    <row r="430" spans="1:20" x14ac:dyDescent="0.25">
      <c r="A430" s="11">
        <f t="shared" si="12"/>
        <v>320.14715521257108</v>
      </c>
      <c r="B430" s="4">
        <v>349.47800000000001</v>
      </c>
      <c r="C430" s="5">
        <f t="shared" si="13"/>
        <v>349</v>
      </c>
      <c r="H430" s="28">
        <v>0</v>
      </c>
      <c r="I430" s="30">
        <f>VLOOKUP(C430,'EMERGED by Pankovski-a'!$A$3:$C$1205,1,FALSE)</f>
        <v>349</v>
      </c>
      <c r="J430" s="7">
        <f>VLOOKUP(C430,'EMERGED by Pankovski-a'!$A$3:$C$1205,2,FALSE)</f>
        <v>776</v>
      </c>
      <c r="K430" s="18">
        <f>VLOOKUP(C430,'EMERGED by Pankovski-a'!$A$3:$C$1205,3,FALSE)</f>
        <v>0</v>
      </c>
      <c r="P430" s="9"/>
      <c r="R430" s="10"/>
      <c r="S430" s="8"/>
      <c r="T430" s="8"/>
    </row>
    <row r="431" spans="1:20" x14ac:dyDescent="0.25">
      <c r="A431" s="11">
        <f t="shared" si="12"/>
        <v>320.24370022454849</v>
      </c>
      <c r="B431" s="4">
        <v>350</v>
      </c>
      <c r="C431" s="5">
        <f t="shared" si="13"/>
        <v>350</v>
      </c>
      <c r="D431" s="3">
        <v>1</v>
      </c>
      <c r="H431" s="28">
        <v>0</v>
      </c>
      <c r="I431" s="30">
        <f>VLOOKUP(C431,'EMERGED by Pankovski-a'!$A$3:$C$1205,1,FALSE)</f>
        <v>350</v>
      </c>
      <c r="J431" s="7">
        <f>VLOOKUP(C431,'EMERGED by Pankovski-a'!$A$3:$C$1205,2,FALSE)</f>
        <v>484</v>
      </c>
      <c r="K431" s="18">
        <f>VLOOKUP(C431,'EMERGED by Pankovski-a'!$A$3:$C$1205,3,FALSE)</f>
        <v>1.5823231815566801E-26</v>
      </c>
      <c r="P431" s="9"/>
      <c r="R431" s="10"/>
      <c r="S431" s="6"/>
      <c r="T431" s="8"/>
    </row>
    <row r="432" spans="1:20" x14ac:dyDescent="0.25">
      <c r="A432" s="11">
        <f t="shared" si="12"/>
        <v>320.35785323422198</v>
      </c>
      <c r="B432" s="4">
        <v>350.61700000000002</v>
      </c>
      <c r="C432" s="5">
        <f t="shared" si="13"/>
        <v>351</v>
      </c>
      <c r="H432" s="28">
        <v>0</v>
      </c>
      <c r="I432" s="30">
        <f>VLOOKUP(C432,'EMERGED by Pankovski-a'!$A$3:$C$1205,1,FALSE)</f>
        <v>351</v>
      </c>
      <c r="J432" s="7">
        <f>VLOOKUP(C432,'EMERGED by Pankovski-a'!$A$3:$C$1205,2,FALSE)</f>
        <v>777</v>
      </c>
      <c r="K432" s="18">
        <f>VLOOKUP(C432,'EMERGED by Pankovski-a'!$A$3:$C$1205,3,FALSE)</f>
        <v>0</v>
      </c>
      <c r="P432" s="9"/>
      <c r="R432" s="10"/>
      <c r="S432" s="8"/>
      <c r="T432" s="8"/>
    </row>
    <row r="433" spans="1:20" x14ac:dyDescent="0.25">
      <c r="A433" s="11">
        <f t="shared" si="12"/>
        <v>320.4912991517283</v>
      </c>
      <c r="B433" s="4">
        <v>351.33800000000002</v>
      </c>
      <c r="C433" s="5">
        <f t="shared" si="13"/>
        <v>351</v>
      </c>
      <c r="H433" s="28">
        <v>0</v>
      </c>
      <c r="I433" s="30">
        <f>VLOOKUP(C433,'EMERGED by Pankovski-a'!$A$3:$C$1205,1,FALSE)</f>
        <v>351</v>
      </c>
      <c r="J433" s="7">
        <f>VLOOKUP(C433,'EMERGED by Pankovski-a'!$A$3:$C$1205,2,FALSE)</f>
        <v>777</v>
      </c>
      <c r="K433" s="18">
        <f>VLOOKUP(C433,'EMERGED by Pankovski-a'!$A$3:$C$1205,3,FALSE)</f>
        <v>0</v>
      </c>
      <c r="P433" s="9"/>
      <c r="R433" s="10"/>
      <c r="S433" s="8"/>
      <c r="T433" s="8"/>
    </row>
    <row r="434" spans="1:20" x14ac:dyDescent="0.25">
      <c r="A434" s="11">
        <f t="shared" si="12"/>
        <v>320.70222366437241</v>
      </c>
      <c r="B434" s="4">
        <v>352.47699999999998</v>
      </c>
      <c r="C434" s="5">
        <f t="shared" si="13"/>
        <v>352</v>
      </c>
      <c r="H434" s="28">
        <v>0</v>
      </c>
      <c r="I434" s="30">
        <f>VLOOKUP(C434,'EMERGED by Pankovski-a'!$A$3:$C$1205,1,FALSE)</f>
        <v>352</v>
      </c>
      <c r="J434" s="7">
        <f>VLOOKUP(C434,'EMERGED by Pankovski-a'!$A$3:$C$1205,2,FALSE)</f>
        <v>337</v>
      </c>
      <c r="K434" s="18">
        <f>VLOOKUP(C434,'EMERGED by Pankovski-a'!$A$3:$C$1205,3,FALSE)</f>
        <v>6.0751328432181499E-21</v>
      </c>
      <c r="P434" s="9"/>
      <c r="R434" s="10"/>
      <c r="S434" s="8"/>
      <c r="T434" s="8"/>
    </row>
    <row r="435" spans="1:20" x14ac:dyDescent="0.25">
      <c r="A435" s="11">
        <f t="shared" si="12"/>
        <v>320.90012622073539</v>
      </c>
      <c r="B435" s="4">
        <v>353.54500000000002</v>
      </c>
      <c r="C435" s="5">
        <f t="shared" si="13"/>
        <v>354</v>
      </c>
      <c r="H435" s="28">
        <v>0</v>
      </c>
      <c r="I435" s="30">
        <f>VLOOKUP(C435,'EMERGED by Pankovski-a'!$A$3:$C$1205,1,FALSE)</f>
        <v>354</v>
      </c>
      <c r="J435" s="7">
        <f>VLOOKUP(C435,'EMERGED by Pankovski-a'!$A$3:$C$1205,2,FALSE)</f>
        <v>448</v>
      </c>
      <c r="K435" s="18">
        <f>VLOOKUP(C435,'EMERGED by Pankovski-a'!$A$3:$C$1205,3,FALSE)</f>
        <v>3.1223685222983901E-25</v>
      </c>
      <c r="P435" s="9"/>
      <c r="R435" s="10"/>
      <c r="S435" s="8"/>
      <c r="T435" s="8"/>
    </row>
    <row r="436" spans="1:20" x14ac:dyDescent="0.25">
      <c r="A436" s="11">
        <f t="shared" si="12"/>
        <v>320.92737517725271</v>
      </c>
      <c r="B436" s="4">
        <v>353.69200000000001</v>
      </c>
      <c r="C436" s="5">
        <f t="shared" si="13"/>
        <v>354</v>
      </c>
      <c r="H436" s="28">
        <v>0</v>
      </c>
      <c r="I436" s="30">
        <f>VLOOKUP(C436,'EMERGED by Pankovski-a'!$A$3:$C$1205,1,FALSE)</f>
        <v>354</v>
      </c>
      <c r="J436" s="7">
        <f>VLOOKUP(C436,'EMERGED by Pankovski-a'!$A$3:$C$1205,2,FALSE)</f>
        <v>448</v>
      </c>
      <c r="K436" s="18">
        <f>VLOOKUP(C436,'EMERGED by Pankovski-a'!$A$3:$C$1205,3,FALSE)</f>
        <v>3.1223685222983901E-25</v>
      </c>
      <c r="P436" s="9"/>
      <c r="R436" s="10"/>
      <c r="S436" s="8"/>
      <c r="T436" s="8"/>
    </row>
    <row r="437" spans="1:20" x14ac:dyDescent="0.25">
      <c r="A437" s="11">
        <f t="shared" si="12"/>
        <v>321.08590987909224</v>
      </c>
      <c r="B437" s="4">
        <v>354.54700000000003</v>
      </c>
      <c r="C437" s="5">
        <f t="shared" si="13"/>
        <v>355</v>
      </c>
      <c r="E437" s="3">
        <v>11</v>
      </c>
      <c r="H437" s="28">
        <v>0</v>
      </c>
      <c r="I437" s="30">
        <f>VLOOKUP(C437,'EMERGED by Pankovski-a'!$A$3:$C$1205,1,FALSE)</f>
        <v>355</v>
      </c>
      <c r="J437" s="7">
        <f>VLOOKUP(C437,'EMERGED by Pankovski-a'!$A$3:$C$1205,2,FALSE)</f>
        <v>779</v>
      </c>
      <c r="K437" s="18">
        <f>VLOOKUP(C437,'EMERGED by Pankovski-a'!$A$3:$C$1205,3,FALSE)</f>
        <v>0</v>
      </c>
      <c r="P437" s="9"/>
      <c r="R437" s="10"/>
      <c r="S437" s="8"/>
      <c r="T437" s="8"/>
    </row>
    <row r="438" spans="1:20" x14ac:dyDescent="0.25">
      <c r="A438" s="11">
        <f t="shared" si="12"/>
        <v>321.4256786728065</v>
      </c>
      <c r="B438" s="4">
        <v>356.37799999999999</v>
      </c>
      <c r="C438" s="5">
        <f t="shared" si="13"/>
        <v>356</v>
      </c>
      <c r="H438" s="28">
        <v>0</v>
      </c>
      <c r="I438" s="30">
        <f>VLOOKUP(C438,'EMERGED by Pankovski-a'!$A$3:$C$1205,1,FALSE)</f>
        <v>356</v>
      </c>
      <c r="J438" s="7">
        <f>VLOOKUP(C438,'EMERGED by Pankovski-a'!$A$3:$C$1205,2,FALSE)</f>
        <v>356</v>
      </c>
      <c r="K438" s="18">
        <f>VLOOKUP(C438,'EMERGED by Pankovski-a'!$A$3:$C$1205,3,FALSE)</f>
        <v>1.3591894566060401E-21</v>
      </c>
      <c r="P438" s="9"/>
      <c r="R438" s="10"/>
      <c r="S438" s="8"/>
      <c r="T438" s="8"/>
    </row>
    <row r="439" spans="1:20" x14ac:dyDescent="0.25">
      <c r="A439" s="11">
        <f t="shared" si="12"/>
        <v>321.58148747350828</v>
      </c>
      <c r="B439" s="4">
        <v>357.21699999999998</v>
      </c>
      <c r="C439" s="5">
        <f t="shared" si="13"/>
        <v>357</v>
      </c>
      <c r="H439" s="28">
        <v>0</v>
      </c>
      <c r="I439" s="30">
        <f>VLOOKUP(C439,'EMERGED by Pankovski-a'!$A$3:$C$1205,1,FALSE)</f>
        <v>357</v>
      </c>
      <c r="J439" s="7">
        <f>VLOOKUP(C439,'EMERGED by Pankovski-a'!$A$3:$C$1205,2,FALSE)</f>
        <v>780</v>
      </c>
      <c r="K439" s="18">
        <f>VLOOKUP(C439,'EMERGED by Pankovski-a'!$A$3:$C$1205,3,FALSE)</f>
        <v>0</v>
      </c>
      <c r="P439" s="9"/>
      <c r="R439" s="10"/>
      <c r="S439" s="8"/>
      <c r="T439" s="8"/>
    </row>
    <row r="440" spans="1:20" x14ac:dyDescent="0.25">
      <c r="A440" s="11">
        <f t="shared" si="12"/>
        <v>322.00063284467063</v>
      </c>
      <c r="B440" s="4">
        <v>359.47199999999998</v>
      </c>
      <c r="C440" s="5">
        <f t="shared" si="13"/>
        <v>359</v>
      </c>
      <c r="E440" s="3">
        <v>13</v>
      </c>
      <c r="H440" s="28">
        <v>0</v>
      </c>
      <c r="I440" s="30">
        <f>VLOOKUP(C440,'EMERGED by Pankovski-a'!$A$3:$C$1205,1,FALSE)</f>
        <v>359</v>
      </c>
      <c r="J440" s="7">
        <f>VLOOKUP(C440,'EMERGED by Pankovski-a'!$A$3:$C$1205,2,FALSE)</f>
        <v>781</v>
      </c>
      <c r="K440" s="18">
        <f>VLOOKUP(C440,'EMERGED by Pankovski-a'!$A$3:$C$1205,3,FALSE)</f>
        <v>0</v>
      </c>
      <c r="P440" s="9"/>
      <c r="R440" s="10"/>
      <c r="S440" s="8"/>
      <c r="T440" s="8"/>
    </row>
    <row r="441" spans="1:20" x14ac:dyDescent="0.25">
      <c r="A441" s="11">
        <f t="shared" si="12"/>
        <v>322.29240489439985</v>
      </c>
      <c r="B441" s="4">
        <v>361.04</v>
      </c>
      <c r="C441" s="5">
        <f t="shared" si="13"/>
        <v>361</v>
      </c>
      <c r="H441" s="28">
        <v>0</v>
      </c>
      <c r="I441" s="30">
        <f>VLOOKUP(C441,'EMERGED by Pankovski-a'!$A$3:$C$1205,1,FALSE)</f>
        <v>361</v>
      </c>
      <c r="J441" s="7">
        <f>VLOOKUP(C441,'EMERGED by Pankovski-a'!$A$3:$C$1205,2,FALSE)</f>
        <v>782</v>
      </c>
      <c r="K441" s="18">
        <f>VLOOKUP(C441,'EMERGED by Pankovski-a'!$A$3:$C$1205,3,FALSE)</f>
        <v>0</v>
      </c>
      <c r="P441" s="9"/>
      <c r="R441" s="10"/>
      <c r="S441" s="8"/>
      <c r="T441" s="8"/>
    </row>
    <row r="442" spans="1:20" x14ac:dyDescent="0.25">
      <c r="A442" s="11">
        <f t="shared" si="12"/>
        <v>322.35998929130977</v>
      </c>
      <c r="B442" s="4">
        <v>361.40300000000002</v>
      </c>
      <c r="C442" s="5">
        <f t="shared" si="13"/>
        <v>361</v>
      </c>
      <c r="H442" s="28">
        <v>0</v>
      </c>
      <c r="I442" s="30">
        <f>VLOOKUP(C442,'EMERGED by Pankovski-a'!$A$3:$C$1205,1,FALSE)</f>
        <v>361</v>
      </c>
      <c r="J442" s="7">
        <f>VLOOKUP(C442,'EMERGED by Pankovski-a'!$A$3:$C$1205,2,FALSE)</f>
        <v>782</v>
      </c>
      <c r="K442" s="18">
        <f>VLOOKUP(C442,'EMERGED by Pankovski-a'!$A$3:$C$1205,3,FALSE)</f>
        <v>0</v>
      </c>
      <c r="P442" s="9"/>
      <c r="R442" s="10"/>
      <c r="S442" s="8"/>
      <c r="T442" s="8"/>
    </row>
    <row r="443" spans="1:20" x14ac:dyDescent="0.25">
      <c r="A443" s="11">
        <f t="shared" si="12"/>
        <v>322.46874985441588</v>
      </c>
      <c r="B443" s="4">
        <v>361.98700000000002</v>
      </c>
      <c r="C443" s="5">
        <f t="shared" si="13"/>
        <v>362</v>
      </c>
      <c r="H443" s="28">
        <v>0</v>
      </c>
      <c r="I443" s="30">
        <f>VLOOKUP(C443,'EMERGED by Pankovski-a'!$A$3:$C$1205,1,FALSE)</f>
        <v>362</v>
      </c>
      <c r="J443" s="7">
        <f>VLOOKUP(C443,'EMERGED by Pankovski-a'!$A$3:$C$1205,2,FALSE)</f>
        <v>377</v>
      </c>
      <c r="K443" s="18">
        <f>VLOOKUP(C443,'EMERGED by Pankovski-a'!$A$3:$C$1205,3,FALSE)</f>
        <v>2.818133827632E-22</v>
      </c>
      <c r="P443" s="9"/>
      <c r="R443" s="10"/>
      <c r="S443" s="8"/>
      <c r="T443" s="8"/>
    </row>
    <row r="444" spans="1:20" x14ac:dyDescent="0.25">
      <c r="A444" s="11">
        <f t="shared" si="12"/>
        <v>322.67147014421005</v>
      </c>
      <c r="B444" s="4">
        <v>363.07499999999999</v>
      </c>
      <c r="C444" s="5">
        <f t="shared" si="13"/>
        <v>363</v>
      </c>
      <c r="H444" s="28">
        <v>0</v>
      </c>
      <c r="I444" s="30">
        <f>VLOOKUP(C444,'EMERGED by Pankovski-a'!$A$3:$C$1205,1,FALSE)</f>
        <v>363</v>
      </c>
      <c r="J444" s="7">
        <f>VLOOKUP(C444,'EMERGED by Pankovski-a'!$A$3:$C$1205,2,FALSE)</f>
        <v>783</v>
      </c>
      <c r="K444" s="18">
        <f>VLOOKUP(C444,'EMERGED by Pankovski-a'!$A$3:$C$1205,3,FALSE)</f>
        <v>0</v>
      </c>
      <c r="P444" s="9"/>
      <c r="R444" s="10"/>
      <c r="S444" s="8"/>
      <c r="T444" s="8"/>
    </row>
    <row r="445" spans="1:20" x14ac:dyDescent="0.25">
      <c r="A445" s="11">
        <f t="shared" si="12"/>
        <v>322.7848105139937</v>
      </c>
      <c r="B445" s="4">
        <v>363.68299999999999</v>
      </c>
      <c r="C445" s="5">
        <f t="shared" si="13"/>
        <v>364</v>
      </c>
      <c r="H445" s="28">
        <v>0</v>
      </c>
      <c r="I445" s="30">
        <f>VLOOKUP(C445,'EMERGED by Pankovski-a'!$A$3:$C$1205,1,FALSE)</f>
        <v>364</v>
      </c>
      <c r="J445" s="7">
        <f>VLOOKUP(C445,'EMERGED by Pankovski-a'!$A$3:$C$1205,2,FALSE)</f>
        <v>42</v>
      </c>
      <c r="K445" s="18">
        <f>VLOOKUP(C445,'EMERGED by Pankovski-a'!$A$3:$C$1205,3,FALSE)</f>
        <v>3.30835157190352E-6</v>
      </c>
      <c r="P445" s="9"/>
      <c r="R445" s="10"/>
      <c r="S445" s="8"/>
      <c r="T445" s="8"/>
    </row>
    <row r="446" spans="1:20" x14ac:dyDescent="0.25">
      <c r="A446" s="11">
        <f t="shared" si="12"/>
        <v>322.85716037442745</v>
      </c>
      <c r="B446" s="4">
        <v>364.07100000000003</v>
      </c>
      <c r="C446" s="5">
        <f t="shared" si="13"/>
        <v>364</v>
      </c>
      <c r="H446" s="28">
        <v>0</v>
      </c>
      <c r="I446" s="30">
        <f>VLOOKUP(C446,'EMERGED by Pankovski-a'!$A$3:$C$1205,1,FALSE)</f>
        <v>364</v>
      </c>
      <c r="J446" s="7">
        <f>VLOOKUP(C446,'EMERGED by Pankovski-a'!$A$3:$C$1205,2,FALSE)</f>
        <v>42</v>
      </c>
      <c r="K446" s="18">
        <f>VLOOKUP(C446,'EMERGED by Pankovski-a'!$A$3:$C$1205,3,FALSE)</f>
        <v>3.30835157190352E-6</v>
      </c>
      <c r="P446" s="9"/>
      <c r="R446" s="10"/>
      <c r="S446" s="8"/>
      <c r="T446" s="8"/>
    </row>
    <row r="447" spans="1:20" x14ac:dyDescent="0.25">
      <c r="A447" s="11">
        <f t="shared" si="12"/>
        <v>322.94407622921972</v>
      </c>
      <c r="B447" s="4">
        <v>364.53699999999998</v>
      </c>
      <c r="C447" s="5">
        <f t="shared" si="13"/>
        <v>365</v>
      </c>
      <c r="E447" s="3">
        <v>79</v>
      </c>
      <c r="H447" s="28">
        <v>0</v>
      </c>
      <c r="I447" s="30">
        <f>VLOOKUP(C447,'EMERGED by Pankovski-a'!$A$3:$C$1205,1,FALSE)</f>
        <v>365</v>
      </c>
      <c r="J447" s="7">
        <f>VLOOKUP(C447,'EMERGED by Pankovski-a'!$A$3:$C$1205,2,FALSE)</f>
        <v>784</v>
      </c>
      <c r="K447" s="18">
        <f>VLOOKUP(C447,'EMERGED by Pankovski-a'!$A$3:$C$1205,3,FALSE)</f>
        <v>0</v>
      </c>
      <c r="P447" s="9"/>
      <c r="R447" s="10"/>
      <c r="S447" s="8"/>
      <c r="T447" s="8"/>
    </row>
    <row r="448" spans="1:20" x14ac:dyDescent="0.25">
      <c r="A448" s="11">
        <f t="shared" si="12"/>
        <v>322.99444590647892</v>
      </c>
      <c r="B448" s="4">
        <v>364.80700000000002</v>
      </c>
      <c r="C448" s="5">
        <f t="shared" si="13"/>
        <v>365</v>
      </c>
      <c r="E448" s="3">
        <v>5</v>
      </c>
      <c r="H448" s="28">
        <v>0</v>
      </c>
      <c r="I448" s="30">
        <f>VLOOKUP(C448,'EMERGED by Pankovski-a'!$A$3:$C$1205,1,FALSE)</f>
        <v>365</v>
      </c>
      <c r="J448" s="7">
        <f>VLOOKUP(C448,'EMERGED by Pankovski-a'!$A$3:$C$1205,2,FALSE)</f>
        <v>784</v>
      </c>
      <c r="K448" s="18">
        <f>VLOOKUP(C448,'EMERGED by Pankovski-a'!$A$3:$C$1205,3,FALSE)</f>
        <v>0</v>
      </c>
      <c r="P448" s="9"/>
      <c r="R448" s="10"/>
      <c r="S448" s="8"/>
      <c r="T448" s="8"/>
    </row>
    <row r="449" spans="1:20" x14ac:dyDescent="0.25">
      <c r="A449" s="11">
        <f t="shared" si="12"/>
        <v>323.0274702913473</v>
      </c>
      <c r="B449" s="4">
        <v>364.98399999999998</v>
      </c>
      <c r="C449" s="5">
        <f t="shared" si="13"/>
        <v>365</v>
      </c>
      <c r="H449" s="28">
        <v>0</v>
      </c>
      <c r="I449" s="30">
        <f>VLOOKUP(C449,'EMERGED by Pankovski-a'!$A$3:$C$1205,1,FALSE)</f>
        <v>365</v>
      </c>
      <c r="J449" s="7">
        <f>VLOOKUP(C449,'EMERGED by Pankovski-a'!$A$3:$C$1205,2,FALSE)</f>
        <v>784</v>
      </c>
      <c r="K449" s="18">
        <f>VLOOKUP(C449,'EMERGED by Pankovski-a'!$A$3:$C$1205,3,FALSE)</f>
        <v>0</v>
      </c>
      <c r="P449" s="9"/>
      <c r="R449" s="10"/>
      <c r="S449" s="8"/>
      <c r="T449" s="8"/>
    </row>
    <row r="450" spans="1:20" x14ac:dyDescent="0.25">
      <c r="A450" s="11">
        <f t="shared" si="12"/>
        <v>323.18442890616626</v>
      </c>
      <c r="B450" s="4">
        <v>365.82499999999999</v>
      </c>
      <c r="C450" s="5">
        <f t="shared" si="13"/>
        <v>366</v>
      </c>
      <c r="H450" s="28">
        <v>0</v>
      </c>
      <c r="I450" s="30">
        <f>VLOOKUP(C450,'EMERGED by Pankovski-a'!$A$3:$C$1205,1,FALSE)</f>
        <v>366</v>
      </c>
      <c r="J450" s="7">
        <f>VLOOKUP(C450,'EMERGED by Pankovski-a'!$A$3:$C$1205,2,FALSE)</f>
        <v>121</v>
      </c>
      <c r="K450" s="18">
        <f>VLOOKUP(C450,'EMERGED by Pankovski-a'!$A$3:$C$1205,3,FALSE)</f>
        <v>1.93543399432156E-11</v>
      </c>
      <c r="P450" s="9"/>
      <c r="R450" s="10"/>
      <c r="S450" s="8"/>
      <c r="T450" s="8"/>
    </row>
    <row r="451" spans="1:20" x14ac:dyDescent="0.25">
      <c r="A451" s="11">
        <f t="shared" si="12"/>
        <v>323.46438137896467</v>
      </c>
      <c r="B451" s="4">
        <v>367.32400000000001</v>
      </c>
      <c r="C451" s="5">
        <f t="shared" si="13"/>
        <v>367</v>
      </c>
      <c r="H451" s="28">
        <v>0</v>
      </c>
      <c r="I451" s="30">
        <f>VLOOKUP(C451,'EMERGED by Pankovski-a'!$A$3:$C$1205,1,FALSE)</f>
        <v>367</v>
      </c>
      <c r="J451" s="7">
        <f>VLOOKUP(C451,'EMERGED by Pankovski-a'!$A$3:$C$1205,2,FALSE)</f>
        <v>785</v>
      </c>
      <c r="K451" s="18">
        <f>VLOOKUP(C451,'EMERGED by Pankovski-a'!$A$3:$C$1205,3,FALSE)</f>
        <v>0</v>
      </c>
      <c r="P451" s="9"/>
      <c r="R451" s="10"/>
      <c r="S451" s="8"/>
      <c r="T451" s="8"/>
    </row>
    <row r="452" spans="1:20" x14ac:dyDescent="0.25">
      <c r="A452" s="11">
        <f t="shared" ref="A452:A515" si="14">2^(B452/1200)*261.6255653</f>
        <v>323.58958864217004</v>
      </c>
      <c r="B452" s="4">
        <v>367.99400000000003</v>
      </c>
      <c r="C452" s="5">
        <f t="shared" ref="C452:C515" si="15">ROUND(B452,0)</f>
        <v>368</v>
      </c>
      <c r="H452" s="28">
        <v>0</v>
      </c>
      <c r="I452" s="30">
        <f>VLOOKUP(C452,'EMERGED by Pankovski-a'!$A$3:$C$1205,1,FALSE)</f>
        <v>368</v>
      </c>
      <c r="J452" s="7">
        <f>VLOOKUP(C452,'EMERGED by Pankovski-a'!$A$3:$C$1205,2,FALSE)</f>
        <v>512</v>
      </c>
      <c r="K452" s="18">
        <f>VLOOKUP(C452,'EMERGED by Pankovski-a'!$A$3:$C$1205,3,FALSE)</f>
        <v>4.2615056660267504E-28</v>
      </c>
      <c r="P452" s="9"/>
      <c r="R452" s="10"/>
      <c r="S452" s="8"/>
      <c r="T452" s="8"/>
    </row>
    <row r="453" spans="1:20" x14ac:dyDescent="0.25">
      <c r="A453" s="11">
        <f t="shared" si="14"/>
        <v>323.76159400283717</v>
      </c>
      <c r="B453" s="4">
        <v>368.91399999999999</v>
      </c>
      <c r="C453" s="5">
        <f t="shared" si="15"/>
        <v>369</v>
      </c>
      <c r="H453" s="28">
        <v>0</v>
      </c>
      <c r="I453" s="30">
        <f>VLOOKUP(C453,'EMERGED by Pankovski-a'!$A$3:$C$1205,1,FALSE)</f>
        <v>369</v>
      </c>
      <c r="J453" s="7">
        <f>VLOOKUP(C453,'EMERGED by Pankovski-a'!$A$3:$C$1205,2,FALSE)</f>
        <v>786</v>
      </c>
      <c r="K453" s="18">
        <f>VLOOKUP(C453,'EMERGED by Pankovski-a'!$A$3:$C$1205,3,FALSE)</f>
        <v>0</v>
      </c>
      <c r="P453" s="9"/>
      <c r="R453" s="10"/>
      <c r="S453" s="8"/>
      <c r="T453" s="8"/>
    </row>
    <row r="454" spans="1:20" x14ac:dyDescent="0.25">
      <c r="A454" s="11">
        <f t="shared" si="14"/>
        <v>323.91741250765028</v>
      </c>
      <c r="B454" s="4">
        <v>369.74700000000001</v>
      </c>
      <c r="C454" s="5">
        <f t="shared" si="15"/>
        <v>370</v>
      </c>
      <c r="H454" s="28">
        <v>0</v>
      </c>
      <c r="I454" s="30">
        <f>VLOOKUP(C454,'EMERGED by Pankovski-a'!$A$3:$C$1205,1,FALSE)</f>
        <v>370</v>
      </c>
      <c r="J454" s="7">
        <f>VLOOKUP(C454,'EMERGED by Pankovski-a'!$A$3:$C$1205,2,FALSE)</f>
        <v>354</v>
      </c>
      <c r="K454" s="18">
        <f>VLOOKUP(C454,'EMERGED by Pankovski-a'!$A$3:$C$1205,3,FALSE)</f>
        <v>1.47269062467285E-21</v>
      </c>
      <c r="P454" s="9"/>
      <c r="R454" s="10"/>
      <c r="S454" s="8"/>
      <c r="T454" s="8"/>
    </row>
    <row r="455" spans="1:20" x14ac:dyDescent="0.25">
      <c r="A455" s="11">
        <f t="shared" si="14"/>
        <v>324.18826232642408</v>
      </c>
      <c r="B455" s="4">
        <v>371.19400000000002</v>
      </c>
      <c r="C455" s="5">
        <f t="shared" si="15"/>
        <v>371</v>
      </c>
      <c r="H455" s="28">
        <v>0</v>
      </c>
      <c r="I455" s="30">
        <f>VLOOKUP(C455,'EMERGED by Pankovski-a'!$A$3:$C$1205,1,FALSE)</f>
        <v>371</v>
      </c>
      <c r="J455" s="7">
        <f>VLOOKUP(C455,'EMERGED by Pankovski-a'!$A$3:$C$1205,2,FALSE)</f>
        <v>787</v>
      </c>
      <c r="K455" s="18">
        <f>VLOOKUP(C455,'EMERGED by Pankovski-a'!$A$3:$C$1205,3,FALSE)</f>
        <v>0</v>
      </c>
      <c r="P455" s="9"/>
      <c r="R455" s="10"/>
      <c r="S455" s="8"/>
      <c r="T455" s="8"/>
    </row>
    <row r="456" spans="1:20" x14ac:dyDescent="0.25">
      <c r="A456" s="11">
        <f t="shared" si="14"/>
        <v>324.4156738502088</v>
      </c>
      <c r="B456" s="4">
        <v>372.40800000000002</v>
      </c>
      <c r="C456" s="5">
        <f t="shared" si="15"/>
        <v>372</v>
      </c>
      <c r="H456" s="28">
        <v>0</v>
      </c>
      <c r="I456" s="30">
        <f>VLOOKUP(C456,'EMERGED by Pankovski-a'!$A$3:$C$1205,1,FALSE)</f>
        <v>372</v>
      </c>
      <c r="J456" s="7">
        <f>VLOOKUP(C456,'EMERGED by Pankovski-a'!$A$3:$C$1205,2,FALSE)</f>
        <v>454</v>
      </c>
      <c r="K456" s="18">
        <f>VLOOKUP(C456,'EMERGED by Pankovski-a'!$A$3:$C$1205,3,FALSE)</f>
        <v>1.8207441228270801E-25</v>
      </c>
      <c r="P456" s="9"/>
      <c r="R456" s="10"/>
      <c r="S456" s="8"/>
      <c r="T456" s="8"/>
    </row>
    <row r="457" spans="1:20" x14ac:dyDescent="0.25">
      <c r="A457" s="11">
        <f t="shared" si="14"/>
        <v>324.77659991879011</v>
      </c>
      <c r="B457" s="4">
        <v>374.33300000000003</v>
      </c>
      <c r="C457" s="5">
        <f t="shared" si="15"/>
        <v>374</v>
      </c>
      <c r="H457" s="28">
        <v>0</v>
      </c>
      <c r="I457" s="30">
        <f>VLOOKUP(C457,'EMERGED by Pankovski-a'!$A$3:$C$1205,1,FALSE)</f>
        <v>374</v>
      </c>
      <c r="J457" s="7">
        <f>VLOOKUP(C457,'EMERGED by Pankovski-a'!$A$3:$C$1205,2,FALSE)</f>
        <v>438</v>
      </c>
      <c r="K457" s="18">
        <f>VLOOKUP(C457,'EMERGED by Pankovski-a'!$A$3:$C$1205,3,FALSE)</f>
        <v>7.9056362561190998E-25</v>
      </c>
      <c r="P457" s="9"/>
      <c r="R457" s="10"/>
      <c r="S457" s="8"/>
      <c r="T457" s="8"/>
    </row>
    <row r="458" spans="1:20" x14ac:dyDescent="0.25">
      <c r="A458" s="11">
        <f t="shared" si="14"/>
        <v>324.9017521059464</v>
      </c>
      <c r="B458" s="4">
        <v>375</v>
      </c>
      <c r="C458" s="5">
        <f t="shared" si="15"/>
        <v>375</v>
      </c>
      <c r="D458" s="3">
        <v>1</v>
      </c>
      <c r="H458" s="28">
        <v>0</v>
      </c>
      <c r="I458" s="30">
        <f>VLOOKUP(C458,'EMERGED by Pankovski-a'!$A$3:$C$1205,1,FALSE)</f>
        <v>375</v>
      </c>
      <c r="J458" s="7">
        <f>VLOOKUP(C458,'EMERGED by Pankovski-a'!$A$3:$C$1205,2,FALSE)</f>
        <v>789</v>
      </c>
      <c r="K458" s="18">
        <f>VLOOKUP(C458,'EMERGED by Pankovski-a'!$A$3:$C$1205,3,FALSE)</f>
        <v>0</v>
      </c>
      <c r="P458" s="9"/>
      <c r="R458" s="10"/>
      <c r="S458" s="8"/>
      <c r="T458" s="8"/>
    </row>
    <row r="459" spans="1:20" x14ac:dyDescent="0.25">
      <c r="A459" s="11">
        <f t="shared" si="14"/>
        <v>324.98809205712672</v>
      </c>
      <c r="B459" s="4">
        <v>375.46</v>
      </c>
      <c r="C459" s="5">
        <f t="shared" si="15"/>
        <v>375</v>
      </c>
      <c r="H459" s="28">
        <v>0</v>
      </c>
      <c r="I459" s="30">
        <f>VLOOKUP(C459,'EMERGED by Pankovski-a'!$A$3:$C$1205,1,FALSE)</f>
        <v>375</v>
      </c>
      <c r="J459" s="7">
        <f>VLOOKUP(C459,'EMERGED by Pankovski-a'!$A$3:$C$1205,2,FALSE)</f>
        <v>789</v>
      </c>
      <c r="K459" s="18">
        <f>VLOOKUP(C459,'EMERGED by Pankovski-a'!$A$3:$C$1205,3,FALSE)</f>
        <v>0</v>
      </c>
      <c r="P459" s="9"/>
      <c r="R459" s="10"/>
      <c r="S459" s="8"/>
      <c r="T459" s="8"/>
    </row>
    <row r="460" spans="1:20" x14ac:dyDescent="0.25">
      <c r="A460" s="11">
        <f t="shared" si="14"/>
        <v>325.0498579648123</v>
      </c>
      <c r="B460" s="4">
        <v>375.78899999999999</v>
      </c>
      <c r="C460" s="5">
        <f t="shared" si="15"/>
        <v>376</v>
      </c>
      <c r="H460" s="28">
        <v>0</v>
      </c>
      <c r="I460" s="30">
        <f>VLOOKUP(C460,'EMERGED by Pankovski-a'!$A$3:$C$1205,1,FALSE)</f>
        <v>376</v>
      </c>
      <c r="J460" s="7">
        <f>VLOOKUP(C460,'EMERGED by Pankovski-a'!$A$3:$C$1205,2,FALSE)</f>
        <v>562</v>
      </c>
      <c r="K460" s="18">
        <f>VLOOKUP(C460,'EMERGED by Pankovski-a'!$A$3:$C$1205,3,FALSE)</f>
        <v>3.34620393956755E-32</v>
      </c>
      <c r="P460" s="9"/>
      <c r="R460" s="10"/>
      <c r="S460" s="8"/>
      <c r="T460" s="8"/>
    </row>
    <row r="461" spans="1:20" x14ac:dyDescent="0.25">
      <c r="A461" s="11">
        <f t="shared" si="14"/>
        <v>325.16328247060085</v>
      </c>
      <c r="B461" s="4">
        <v>376.39299999999997</v>
      </c>
      <c r="C461" s="5">
        <f t="shared" si="15"/>
        <v>376</v>
      </c>
      <c r="H461" s="28">
        <v>0</v>
      </c>
      <c r="I461" s="30">
        <f>VLOOKUP(C461,'EMERGED by Pankovski-a'!$A$3:$C$1205,1,FALSE)</f>
        <v>376</v>
      </c>
      <c r="J461" s="7">
        <f>VLOOKUP(C461,'EMERGED by Pankovski-a'!$A$3:$C$1205,2,FALSE)</f>
        <v>562</v>
      </c>
      <c r="K461" s="18">
        <f>VLOOKUP(C461,'EMERGED by Pankovski-a'!$A$3:$C$1205,3,FALSE)</f>
        <v>3.34620393956755E-32</v>
      </c>
      <c r="P461" s="9"/>
      <c r="R461" s="10"/>
      <c r="S461" s="8"/>
      <c r="T461" s="8"/>
    </row>
    <row r="462" spans="1:20" x14ac:dyDescent="0.25">
      <c r="A462" s="11">
        <f t="shared" si="14"/>
        <v>325.26415835538126</v>
      </c>
      <c r="B462" s="4">
        <v>376.93</v>
      </c>
      <c r="C462" s="5">
        <f t="shared" si="15"/>
        <v>377</v>
      </c>
      <c r="H462" s="28">
        <v>0</v>
      </c>
      <c r="I462" s="30">
        <f>VLOOKUP(C462,'EMERGED by Pankovski-a'!$A$3:$C$1205,1,FALSE)</f>
        <v>377</v>
      </c>
      <c r="J462" s="7">
        <f>VLOOKUP(C462,'EMERGED by Pankovski-a'!$A$3:$C$1205,2,FALSE)</f>
        <v>790</v>
      </c>
      <c r="K462" s="18">
        <f>VLOOKUP(C462,'EMERGED by Pankovski-a'!$A$3:$C$1205,3,FALSE)</f>
        <v>0</v>
      </c>
      <c r="P462" s="9"/>
      <c r="R462" s="10"/>
      <c r="S462" s="8"/>
      <c r="T462" s="8"/>
    </row>
    <row r="463" spans="1:20" x14ac:dyDescent="0.25">
      <c r="A463" s="11">
        <f t="shared" si="14"/>
        <v>325.43667788097355</v>
      </c>
      <c r="B463" s="4">
        <v>377.84800000000001</v>
      </c>
      <c r="C463" s="5">
        <f t="shared" si="15"/>
        <v>378</v>
      </c>
      <c r="H463" s="28">
        <v>0</v>
      </c>
      <c r="I463" s="30">
        <f>VLOOKUP(C463,'EMERGED by Pankovski-a'!$A$3:$C$1205,1,FALSE)</f>
        <v>378</v>
      </c>
      <c r="J463" s="7">
        <f>VLOOKUP(C463,'EMERGED by Pankovski-a'!$A$3:$C$1205,2,FALSE)</f>
        <v>227</v>
      </c>
      <c r="K463" s="18">
        <f>VLOOKUP(C463,'EMERGED by Pankovski-a'!$A$3:$C$1205,3,FALSE)</f>
        <v>1.92046776158323E-16</v>
      </c>
      <c r="P463" s="9"/>
      <c r="R463" s="10"/>
      <c r="S463" s="8"/>
      <c r="T463" s="8"/>
    </row>
    <row r="464" spans="1:20" x14ac:dyDescent="0.25">
      <c r="A464" s="11">
        <f t="shared" si="14"/>
        <v>325.57844536626362</v>
      </c>
      <c r="B464" s="4">
        <v>378.60199999999998</v>
      </c>
      <c r="C464" s="5">
        <f t="shared" si="15"/>
        <v>379</v>
      </c>
      <c r="H464" s="28">
        <v>0</v>
      </c>
      <c r="I464" s="30">
        <f>VLOOKUP(C464,'EMERGED by Pankovski-a'!$A$3:$C$1205,1,FALSE)</f>
        <v>379</v>
      </c>
      <c r="J464" s="7">
        <f>VLOOKUP(C464,'EMERGED by Pankovski-a'!$A$3:$C$1205,2,FALSE)</f>
        <v>791</v>
      </c>
      <c r="K464" s="18">
        <f>VLOOKUP(C464,'EMERGED by Pankovski-a'!$A$3:$C$1205,3,FALSE)</f>
        <v>0</v>
      </c>
      <c r="P464" s="9"/>
      <c r="R464" s="10"/>
      <c r="S464" s="8"/>
      <c r="T464" s="8"/>
    </row>
    <row r="465" spans="1:20" x14ac:dyDescent="0.25">
      <c r="A465" s="11">
        <f t="shared" si="14"/>
        <v>325.69713379147117</v>
      </c>
      <c r="B465" s="4">
        <v>379.233</v>
      </c>
      <c r="C465" s="5">
        <f t="shared" si="15"/>
        <v>379</v>
      </c>
      <c r="H465" s="28">
        <v>0</v>
      </c>
      <c r="I465" s="30">
        <f>VLOOKUP(C465,'EMERGED by Pankovski-a'!$A$3:$C$1205,1,FALSE)</f>
        <v>379</v>
      </c>
      <c r="J465" s="7">
        <f>VLOOKUP(C465,'EMERGED by Pankovski-a'!$A$3:$C$1205,2,FALSE)</f>
        <v>791</v>
      </c>
      <c r="K465" s="18">
        <f>VLOOKUP(C465,'EMERGED by Pankovski-a'!$A$3:$C$1205,3,FALSE)</f>
        <v>0</v>
      </c>
      <c r="P465" s="9"/>
      <c r="R465" s="10"/>
      <c r="S465" s="8"/>
      <c r="T465" s="8"/>
    </row>
    <row r="466" spans="1:20" x14ac:dyDescent="0.25">
      <c r="A466" s="11">
        <f t="shared" si="14"/>
        <v>326.02577453825728</v>
      </c>
      <c r="B466" s="4">
        <v>380.97899999999998</v>
      </c>
      <c r="C466" s="5">
        <f t="shared" si="15"/>
        <v>381</v>
      </c>
      <c r="H466" s="28">
        <v>0</v>
      </c>
      <c r="I466" s="30">
        <f>VLOOKUP(C466,'EMERGED by Pankovski-a'!$A$3:$C$1205,1,FALSE)</f>
        <v>381</v>
      </c>
      <c r="J466" s="7">
        <f>VLOOKUP(C466,'EMERGED by Pankovski-a'!$A$3:$C$1205,2,FALSE)</f>
        <v>792</v>
      </c>
      <c r="K466" s="18">
        <f>VLOOKUP(C466,'EMERGED by Pankovski-a'!$A$3:$C$1205,3,FALSE)</f>
        <v>0</v>
      </c>
      <c r="P466" s="9"/>
      <c r="R466" s="10"/>
      <c r="S466" s="8"/>
      <c r="T466" s="8"/>
    </row>
    <row r="467" spans="1:20" x14ac:dyDescent="0.25">
      <c r="A467" s="11">
        <f t="shared" si="14"/>
        <v>326.18249432711099</v>
      </c>
      <c r="B467" s="4">
        <v>381.81099999999998</v>
      </c>
      <c r="C467" s="5">
        <f t="shared" si="15"/>
        <v>382</v>
      </c>
      <c r="H467" s="28">
        <v>0</v>
      </c>
      <c r="I467" s="30">
        <f>VLOOKUP(C467,'EMERGED by Pankovski-a'!$A$3:$C$1205,1,FALSE)</f>
        <v>382</v>
      </c>
      <c r="J467" s="7">
        <f>VLOOKUP(C467,'EMERGED by Pankovski-a'!$A$3:$C$1205,2,FALSE)</f>
        <v>336</v>
      </c>
      <c r="K467" s="18">
        <f>VLOOKUP(C467,'EMERGED by Pankovski-a'!$A$3:$C$1205,3,FALSE)</f>
        <v>6.6882423977457497E-21</v>
      </c>
      <c r="P467" s="9"/>
      <c r="R467" s="10"/>
      <c r="S467" s="8"/>
      <c r="T467" s="8"/>
    </row>
    <row r="468" spans="1:20" x14ac:dyDescent="0.25">
      <c r="A468" s="11">
        <f t="shared" si="14"/>
        <v>326.6631061588588</v>
      </c>
      <c r="B468" s="4">
        <v>384.36</v>
      </c>
      <c r="C468" s="5">
        <f t="shared" si="15"/>
        <v>384</v>
      </c>
      <c r="E468" s="3">
        <v>3</v>
      </c>
      <c r="H468" s="28">
        <v>0</v>
      </c>
      <c r="I468" s="30">
        <f>VLOOKUP(C468,'EMERGED by Pankovski-a'!$A$3:$C$1205,1,FALSE)</f>
        <v>384</v>
      </c>
      <c r="J468" s="7">
        <f>VLOOKUP(C468,'EMERGED by Pankovski-a'!$A$3:$C$1205,2,FALSE)</f>
        <v>178</v>
      </c>
      <c r="K468" s="18">
        <f>VLOOKUP(C468,'EMERGED by Pankovski-a'!$A$3:$C$1205,3,FALSE)</f>
        <v>2.9813437891846899E-14</v>
      </c>
      <c r="P468" s="9"/>
      <c r="R468" s="10"/>
      <c r="S468" s="8"/>
      <c r="T468" s="8"/>
    </row>
    <row r="469" spans="1:20" x14ac:dyDescent="0.25">
      <c r="A469" s="44">
        <f t="shared" si="14"/>
        <v>327.03201067624212</v>
      </c>
      <c r="B469" s="50">
        <v>386.31400000000002</v>
      </c>
      <c r="C469" s="5">
        <f t="shared" si="15"/>
        <v>386</v>
      </c>
      <c r="E469" s="3">
        <v>5</v>
      </c>
      <c r="F469" s="3">
        <v>1</v>
      </c>
      <c r="G469" s="3">
        <v>1</v>
      </c>
      <c r="H469" s="45">
        <v>1</v>
      </c>
      <c r="I469" s="52">
        <f>VLOOKUP(C469,'EMERGED by Pankovski-a'!$A$3:$C$1205,1,FALSE)</f>
        <v>386</v>
      </c>
      <c r="J469" s="46">
        <f>VLOOKUP(C469,'EMERGED by Pankovski-a'!$A$3:$C$1205,2,FALSE)</f>
        <v>6</v>
      </c>
      <c r="K469" s="47">
        <f>VLOOKUP(C469,'EMERGED by Pankovski-a'!$A$3:$C$1205,3,FALSE)</f>
        <v>4.32542880753101E-2</v>
      </c>
      <c r="L469" s="48" t="s">
        <v>38</v>
      </c>
      <c r="M469" s="49"/>
      <c r="P469" s="9"/>
      <c r="R469" s="10"/>
      <c r="S469" s="8"/>
      <c r="T469" s="8"/>
    </row>
    <row r="470" spans="1:20" x14ac:dyDescent="0.25">
      <c r="A470" s="11">
        <f t="shared" si="14"/>
        <v>328.22122215126296</v>
      </c>
      <c r="B470" s="4">
        <v>392.59800000000001</v>
      </c>
      <c r="C470" s="5">
        <f t="shared" si="15"/>
        <v>393</v>
      </c>
      <c r="H470" s="28">
        <v>0</v>
      </c>
      <c r="I470" s="30">
        <f>VLOOKUP(C470,'EMERGED by Pankovski-a'!$A$3:$C$1205,1,FALSE)</f>
        <v>393</v>
      </c>
      <c r="J470" s="7">
        <f>VLOOKUP(C470,'EMERGED by Pankovski-a'!$A$3:$C$1205,2,FALSE)</f>
        <v>798</v>
      </c>
      <c r="K470" s="18">
        <f>VLOOKUP(C470,'EMERGED by Pankovski-a'!$A$3:$C$1205,3,FALSE)</f>
        <v>0</v>
      </c>
      <c r="P470" s="9"/>
      <c r="R470" s="10"/>
      <c r="S470" s="8"/>
      <c r="T470" s="8"/>
    </row>
    <row r="471" spans="1:20" x14ac:dyDescent="0.25">
      <c r="A471" s="11">
        <f t="shared" si="14"/>
        <v>328.31451270881388</v>
      </c>
      <c r="B471" s="4">
        <v>393.09</v>
      </c>
      <c r="C471" s="5">
        <f t="shared" si="15"/>
        <v>393</v>
      </c>
      <c r="H471" s="28">
        <v>0</v>
      </c>
      <c r="I471" s="30">
        <f>VLOOKUP(C471,'EMERGED by Pankovski-a'!$A$3:$C$1205,1,FALSE)</f>
        <v>393</v>
      </c>
      <c r="J471" s="7">
        <f>VLOOKUP(C471,'EMERGED by Pankovski-a'!$A$3:$C$1205,2,FALSE)</f>
        <v>798</v>
      </c>
      <c r="K471" s="18">
        <f>VLOOKUP(C471,'EMERGED by Pankovski-a'!$A$3:$C$1205,3,FALSE)</f>
        <v>0</v>
      </c>
      <c r="P471" s="9"/>
      <c r="R471" s="10"/>
      <c r="S471" s="8"/>
      <c r="T471" s="8"/>
    </row>
    <row r="472" spans="1:20" x14ac:dyDescent="0.25">
      <c r="A472" s="11">
        <f t="shared" si="14"/>
        <v>328.42357491132594</v>
      </c>
      <c r="B472" s="4">
        <v>393.66500000000002</v>
      </c>
      <c r="C472" s="5">
        <f t="shared" si="15"/>
        <v>394</v>
      </c>
      <c r="H472" s="28">
        <v>0</v>
      </c>
      <c r="I472" s="30">
        <f>VLOOKUP(C472,'EMERGED by Pankovski-a'!$A$3:$C$1205,1,FALSE)</f>
        <v>394</v>
      </c>
      <c r="J472" s="7">
        <f>VLOOKUP(C472,'EMERGED by Pankovski-a'!$A$3:$C$1205,2,FALSE)</f>
        <v>418</v>
      </c>
      <c r="K472" s="18">
        <f>VLOOKUP(C472,'EMERGED by Pankovski-a'!$A$3:$C$1205,3,FALSE)</f>
        <v>6.0779399168805198E-24</v>
      </c>
      <c r="P472" s="9"/>
      <c r="R472" s="10"/>
      <c r="S472" s="8"/>
      <c r="T472" s="8"/>
    </row>
    <row r="473" spans="1:20" x14ac:dyDescent="0.25">
      <c r="A473" s="11">
        <f t="shared" si="14"/>
        <v>328.55297913726184</v>
      </c>
      <c r="B473" s="4">
        <v>394.34699999999998</v>
      </c>
      <c r="C473" s="5">
        <f t="shared" si="15"/>
        <v>394</v>
      </c>
      <c r="H473" s="28">
        <v>0</v>
      </c>
      <c r="I473" s="30">
        <f>VLOOKUP(C473,'EMERGED by Pankovski-a'!$A$3:$C$1205,1,FALSE)</f>
        <v>394</v>
      </c>
      <c r="J473" s="7">
        <f>VLOOKUP(C473,'EMERGED by Pankovski-a'!$A$3:$C$1205,2,FALSE)</f>
        <v>418</v>
      </c>
      <c r="K473" s="18">
        <f>VLOOKUP(C473,'EMERGED by Pankovski-a'!$A$3:$C$1205,3,FALSE)</f>
        <v>6.0779399168805198E-24</v>
      </c>
      <c r="P473" s="9"/>
      <c r="R473" s="10"/>
      <c r="S473" s="8"/>
      <c r="T473" s="8"/>
    </row>
    <row r="474" spans="1:20" x14ac:dyDescent="0.25">
      <c r="A474" s="11">
        <f t="shared" si="14"/>
        <v>328.70901504394885</v>
      </c>
      <c r="B474" s="4">
        <v>395.16899999999998</v>
      </c>
      <c r="C474" s="5">
        <f t="shared" si="15"/>
        <v>395</v>
      </c>
      <c r="H474" s="28">
        <v>0</v>
      </c>
      <c r="I474" s="30">
        <f>VLOOKUP(C474,'EMERGED by Pankovski-a'!$A$3:$C$1205,1,FALSE)</f>
        <v>395</v>
      </c>
      <c r="J474" s="7">
        <f>VLOOKUP(C474,'EMERGED by Pankovski-a'!$A$3:$C$1205,2,FALSE)</f>
        <v>799</v>
      </c>
      <c r="K474" s="18">
        <f>VLOOKUP(C474,'EMERGED by Pankovski-a'!$A$3:$C$1205,3,FALSE)</f>
        <v>0</v>
      </c>
      <c r="P474" s="9"/>
      <c r="R474" s="10"/>
      <c r="S474" s="8"/>
      <c r="T474" s="8"/>
    </row>
    <row r="475" spans="1:20" x14ac:dyDescent="0.25">
      <c r="A475" s="11">
        <f t="shared" si="14"/>
        <v>328.90064948329092</v>
      </c>
      <c r="B475" s="4">
        <v>396.178</v>
      </c>
      <c r="C475" s="5">
        <f t="shared" si="15"/>
        <v>396</v>
      </c>
      <c r="H475" s="28">
        <v>0</v>
      </c>
      <c r="I475" s="30">
        <f>VLOOKUP(C475,'EMERGED by Pankovski-a'!$A$3:$C$1205,1,FALSE)</f>
        <v>396</v>
      </c>
      <c r="J475" s="7">
        <f>VLOOKUP(C475,'EMERGED by Pankovski-a'!$A$3:$C$1205,2,FALSE)</f>
        <v>537</v>
      </c>
      <c r="K475" s="18">
        <f>VLOOKUP(C475,'EMERGED by Pankovski-a'!$A$3:$C$1205,3,FALSE)</f>
        <v>9.5859848971074498E-30</v>
      </c>
      <c r="P475" s="9"/>
      <c r="R475" s="10"/>
      <c r="S475" s="8"/>
      <c r="T475" s="8"/>
    </row>
    <row r="476" spans="1:20" x14ac:dyDescent="0.25">
      <c r="A476" s="11">
        <f t="shared" si="14"/>
        <v>329.07585812304745</v>
      </c>
      <c r="B476" s="4">
        <v>397.1</v>
      </c>
      <c r="C476" s="5">
        <f t="shared" si="15"/>
        <v>397</v>
      </c>
      <c r="E476" s="3">
        <v>23</v>
      </c>
      <c r="H476" s="28">
        <v>0</v>
      </c>
      <c r="I476" s="30">
        <f>VLOOKUP(C476,'EMERGED by Pankovski-a'!$A$3:$C$1205,1,FALSE)</f>
        <v>397</v>
      </c>
      <c r="J476" s="7">
        <f>VLOOKUP(C476,'EMERGED by Pankovski-a'!$A$3:$C$1205,2,FALSE)</f>
        <v>800</v>
      </c>
      <c r="K476" s="18">
        <f>VLOOKUP(C476,'EMERGED by Pankovski-a'!$A$3:$C$1205,3,FALSE)</f>
        <v>0</v>
      </c>
      <c r="P476" s="9"/>
      <c r="R476" s="10"/>
      <c r="S476" s="8"/>
      <c r="T476" s="8"/>
    </row>
    <row r="477" spans="1:20" x14ac:dyDescent="0.25">
      <c r="A477" s="11">
        <f t="shared" si="14"/>
        <v>329.14182307294357</v>
      </c>
      <c r="B477" s="4">
        <v>397.447</v>
      </c>
      <c r="C477" s="5">
        <f t="shared" si="15"/>
        <v>397</v>
      </c>
      <c r="H477" s="28">
        <v>0</v>
      </c>
      <c r="I477" s="30">
        <f>VLOOKUP(C477,'EMERGED by Pankovski-a'!$A$3:$C$1205,1,FALSE)</f>
        <v>397</v>
      </c>
      <c r="J477" s="7">
        <f>VLOOKUP(C477,'EMERGED by Pankovski-a'!$A$3:$C$1205,2,FALSE)</f>
        <v>800</v>
      </c>
      <c r="K477" s="18">
        <f>VLOOKUP(C477,'EMERGED by Pankovski-a'!$A$3:$C$1205,3,FALSE)</f>
        <v>0</v>
      </c>
      <c r="P477" s="9"/>
      <c r="R477" s="10"/>
      <c r="S477" s="8"/>
      <c r="T477" s="8"/>
    </row>
    <row r="478" spans="1:20" x14ac:dyDescent="0.25">
      <c r="A478" s="11">
        <f t="shared" si="14"/>
        <v>329.45433812895885</v>
      </c>
      <c r="B478" s="4">
        <v>399.09</v>
      </c>
      <c r="C478" s="5">
        <f t="shared" si="15"/>
        <v>399</v>
      </c>
      <c r="H478" s="28">
        <v>0</v>
      </c>
      <c r="I478" s="30">
        <f>VLOOKUP(C478,'EMERGED by Pankovski-a'!$A$3:$C$1205,1,FALSE)</f>
        <v>399</v>
      </c>
      <c r="J478" s="7">
        <f>VLOOKUP(C478,'EMERGED by Pankovski-a'!$A$3:$C$1205,2,FALSE)</f>
        <v>801</v>
      </c>
      <c r="K478" s="18">
        <f>VLOOKUP(C478,'EMERGED by Pankovski-a'!$A$3:$C$1205,3,FALSE)</f>
        <v>0</v>
      </c>
      <c r="P478" s="9"/>
      <c r="R478" s="10"/>
      <c r="S478" s="8"/>
      <c r="T478" s="8"/>
    </row>
    <row r="479" spans="1:20" x14ac:dyDescent="0.25">
      <c r="A479" s="11">
        <f t="shared" si="14"/>
        <v>329.62755691211572</v>
      </c>
      <c r="B479" s="4">
        <v>400</v>
      </c>
      <c r="C479" s="5">
        <f t="shared" si="15"/>
        <v>400</v>
      </c>
      <c r="D479" s="3">
        <v>1</v>
      </c>
      <c r="F479" s="3">
        <v>1</v>
      </c>
      <c r="H479" s="28">
        <v>0</v>
      </c>
      <c r="I479" s="30">
        <f>VLOOKUP(C479,'EMERGED by Pankovski-a'!$A$3:$C$1205,1,FALSE)</f>
        <v>400</v>
      </c>
      <c r="J479" s="7">
        <f>VLOOKUP(C479,'EMERGED by Pankovski-a'!$A$3:$C$1205,2,FALSE)</f>
        <v>179</v>
      </c>
      <c r="K479" s="18">
        <f>VLOOKUP(C479,'EMERGED by Pankovski-a'!$A$3:$C$1205,3,FALSE)</f>
        <v>2.6308096841001101E-14</v>
      </c>
      <c r="P479" s="9"/>
      <c r="R479" s="10"/>
      <c r="S479" s="8"/>
      <c r="T479" s="8"/>
    </row>
    <row r="480" spans="1:20" x14ac:dyDescent="0.25">
      <c r="A480" s="11">
        <f t="shared" si="14"/>
        <v>329.64812079058356</v>
      </c>
      <c r="B480" s="4">
        <v>400.108</v>
      </c>
      <c r="C480" s="5">
        <f t="shared" si="15"/>
        <v>400</v>
      </c>
      <c r="H480" s="28">
        <v>0</v>
      </c>
      <c r="I480" s="30">
        <f>VLOOKUP(C480,'EMERGED by Pankovski-a'!$A$3:$C$1205,1,FALSE)</f>
        <v>400</v>
      </c>
      <c r="J480" s="7">
        <f>VLOOKUP(C480,'EMERGED by Pankovski-a'!$A$3:$C$1205,2,FALSE)</f>
        <v>179</v>
      </c>
      <c r="K480" s="18">
        <f>VLOOKUP(C480,'EMERGED by Pankovski-a'!$A$3:$C$1205,3,FALSE)</f>
        <v>2.6308096841001101E-14</v>
      </c>
      <c r="P480" s="9"/>
      <c r="R480" s="10"/>
      <c r="S480" s="8"/>
      <c r="T480" s="8"/>
    </row>
    <row r="481" spans="1:20" x14ac:dyDescent="0.25">
      <c r="A481" s="11">
        <f t="shared" si="14"/>
        <v>329.75724505121769</v>
      </c>
      <c r="B481" s="4">
        <v>400.68099999999998</v>
      </c>
      <c r="C481" s="5">
        <f t="shared" si="15"/>
        <v>401</v>
      </c>
      <c r="H481" s="28">
        <v>0</v>
      </c>
      <c r="I481" s="30">
        <f>VLOOKUP(C481,'EMERGED by Pankovski-a'!$A$3:$C$1205,1,FALSE)</f>
        <v>401</v>
      </c>
      <c r="J481" s="7">
        <f>VLOOKUP(C481,'EMERGED by Pankovski-a'!$A$3:$C$1205,2,FALSE)</f>
        <v>802</v>
      </c>
      <c r="K481" s="18">
        <f>VLOOKUP(C481,'EMERGED by Pankovski-a'!$A$3:$C$1205,3,FALSE)</f>
        <v>0</v>
      </c>
      <c r="P481" s="9"/>
      <c r="R481" s="10"/>
      <c r="S481" s="8"/>
      <c r="T481" s="8"/>
    </row>
    <row r="482" spans="1:20" x14ac:dyDescent="0.25">
      <c r="A482" s="11">
        <f t="shared" si="14"/>
        <v>329.87574194472529</v>
      </c>
      <c r="B482" s="4">
        <v>401.303</v>
      </c>
      <c r="C482" s="5">
        <f t="shared" si="15"/>
        <v>401</v>
      </c>
      <c r="H482" s="28">
        <v>0</v>
      </c>
      <c r="I482" s="30">
        <f>VLOOKUP(C482,'EMERGED by Pankovski-a'!$A$3:$C$1205,1,FALSE)</f>
        <v>401</v>
      </c>
      <c r="J482" s="7">
        <f>VLOOKUP(C482,'EMERGED by Pankovski-a'!$A$3:$C$1205,2,FALSE)</f>
        <v>802</v>
      </c>
      <c r="K482" s="18">
        <f>VLOOKUP(C482,'EMERGED by Pankovski-a'!$A$3:$C$1205,3,FALSE)</f>
        <v>0</v>
      </c>
      <c r="P482" s="9"/>
      <c r="R482" s="10"/>
      <c r="S482" s="8"/>
      <c r="T482" s="8"/>
    </row>
    <row r="483" spans="1:20" x14ac:dyDescent="0.25">
      <c r="A483" s="11">
        <f t="shared" si="14"/>
        <v>330.09818140627635</v>
      </c>
      <c r="B483" s="4">
        <v>402.47</v>
      </c>
      <c r="C483" s="5">
        <f t="shared" si="15"/>
        <v>402</v>
      </c>
      <c r="E483" s="3">
        <v>23</v>
      </c>
      <c r="H483" s="28">
        <v>0</v>
      </c>
      <c r="I483" s="30">
        <f>VLOOKUP(C483,'EMERGED by Pankovski-a'!$A$3:$C$1205,1,FALSE)</f>
        <v>402</v>
      </c>
      <c r="J483" s="7">
        <f>VLOOKUP(C483,'EMERGED by Pankovski-a'!$A$3:$C$1205,2,FALSE)</f>
        <v>201</v>
      </c>
      <c r="K483" s="18">
        <f>VLOOKUP(C483,'EMERGED by Pankovski-a'!$A$3:$C$1205,3,FALSE)</f>
        <v>1.45386716347633E-15</v>
      </c>
      <c r="P483" s="9"/>
      <c r="R483" s="10"/>
      <c r="S483" s="8"/>
      <c r="T483" s="8"/>
    </row>
    <row r="484" spans="1:20" x14ac:dyDescent="0.25">
      <c r="A484" s="11">
        <f t="shared" si="14"/>
        <v>330.14661569459611</v>
      </c>
      <c r="B484" s="4">
        <v>402.72399999999999</v>
      </c>
      <c r="C484" s="5">
        <f t="shared" si="15"/>
        <v>403</v>
      </c>
      <c r="H484" s="28">
        <v>0</v>
      </c>
      <c r="I484" s="30">
        <f>VLOOKUP(C484,'EMERGED by Pankovski-a'!$A$3:$C$1205,1,FALSE)</f>
        <v>403</v>
      </c>
      <c r="J484" s="7">
        <f>VLOOKUP(C484,'EMERGED by Pankovski-a'!$A$3:$C$1205,2,FALSE)</f>
        <v>803</v>
      </c>
      <c r="K484" s="18">
        <f>VLOOKUP(C484,'EMERGED by Pankovski-a'!$A$3:$C$1205,3,FALSE)</f>
        <v>0</v>
      </c>
      <c r="P484" s="9"/>
      <c r="R484" s="10"/>
      <c r="S484" s="8"/>
      <c r="T484" s="8"/>
    </row>
    <row r="485" spans="1:20" x14ac:dyDescent="0.25">
      <c r="A485" s="11">
        <f t="shared" si="14"/>
        <v>330.33527203761184</v>
      </c>
      <c r="B485" s="4">
        <v>403.71300000000002</v>
      </c>
      <c r="C485" s="5">
        <f t="shared" si="15"/>
        <v>404</v>
      </c>
      <c r="H485" s="28">
        <v>0</v>
      </c>
      <c r="I485" s="30">
        <f>VLOOKUP(C485,'EMERGED by Pankovski-a'!$A$3:$C$1205,1,FALSE)</f>
        <v>404</v>
      </c>
      <c r="J485" s="7">
        <f>VLOOKUP(C485,'EMERGED by Pankovski-a'!$A$3:$C$1205,2,FALSE)</f>
        <v>491</v>
      </c>
      <c r="K485" s="18">
        <f>VLOOKUP(C485,'EMERGED by Pankovski-a'!$A$3:$C$1205,3,FALSE)</f>
        <v>9.5241314407845698E-27</v>
      </c>
      <c r="P485" s="9"/>
      <c r="R485" s="10"/>
      <c r="S485" s="8"/>
      <c r="T485" s="8"/>
    </row>
    <row r="486" spans="1:20" x14ac:dyDescent="0.25">
      <c r="A486" s="11">
        <f t="shared" si="14"/>
        <v>330.474401187978</v>
      </c>
      <c r="B486" s="4">
        <v>404.44200000000001</v>
      </c>
      <c r="C486" s="5">
        <f t="shared" si="15"/>
        <v>404</v>
      </c>
      <c r="H486" s="28">
        <v>0</v>
      </c>
      <c r="I486" s="30">
        <f>VLOOKUP(C486,'EMERGED by Pankovski-a'!$A$3:$C$1205,1,FALSE)</f>
        <v>404</v>
      </c>
      <c r="J486" s="7">
        <f>VLOOKUP(C486,'EMERGED by Pankovski-a'!$A$3:$C$1205,2,FALSE)</f>
        <v>491</v>
      </c>
      <c r="K486" s="18">
        <f>VLOOKUP(C486,'EMERGED by Pankovski-a'!$A$3:$C$1205,3,FALSE)</f>
        <v>9.5241314407845698E-27</v>
      </c>
      <c r="P486" s="9"/>
      <c r="R486" s="10"/>
      <c r="S486" s="8"/>
      <c r="T486" s="8"/>
    </row>
    <row r="487" spans="1:20" x14ac:dyDescent="0.25">
      <c r="A487" s="11">
        <f t="shared" si="14"/>
        <v>330.66572782897703</v>
      </c>
      <c r="B487" s="4">
        <v>405.44400000000002</v>
      </c>
      <c r="C487" s="5">
        <f t="shared" si="15"/>
        <v>405</v>
      </c>
      <c r="H487" s="28">
        <v>0</v>
      </c>
      <c r="I487" s="30">
        <f>VLOOKUP(C487,'EMERGED by Pankovski-a'!$A$3:$C$1205,1,FALSE)</f>
        <v>405</v>
      </c>
      <c r="J487" s="7">
        <f>VLOOKUP(C487,'EMERGED by Pankovski-a'!$A$3:$C$1205,2,FALSE)</f>
        <v>804</v>
      </c>
      <c r="K487" s="18">
        <f>VLOOKUP(C487,'EMERGED by Pankovski-a'!$A$3:$C$1205,3,FALSE)</f>
        <v>0</v>
      </c>
      <c r="P487" s="9"/>
      <c r="R487" s="10"/>
      <c r="S487" s="8"/>
      <c r="T487" s="8"/>
    </row>
    <row r="488" spans="1:20" x14ac:dyDescent="0.25">
      <c r="A488" s="11">
        <f t="shared" si="14"/>
        <v>330.74633965937875</v>
      </c>
      <c r="B488" s="4">
        <v>405.86599999999999</v>
      </c>
      <c r="C488" s="5">
        <f t="shared" si="15"/>
        <v>406</v>
      </c>
      <c r="H488" s="28">
        <v>0</v>
      </c>
      <c r="I488" s="30">
        <f>VLOOKUP(C488,'EMERGED by Pankovski-a'!$A$3:$C$1205,1,FALSE)</f>
        <v>406</v>
      </c>
      <c r="J488" s="7">
        <f>VLOOKUP(C488,'EMERGED by Pankovski-a'!$A$3:$C$1205,2,FALSE)</f>
        <v>62</v>
      </c>
      <c r="K488" s="18">
        <f>VLOOKUP(C488,'EMERGED by Pankovski-a'!$A$3:$C$1205,3,FALSE)</f>
        <v>4.6418922229765802E-8</v>
      </c>
      <c r="P488" s="9"/>
      <c r="R488" s="10"/>
      <c r="S488" s="8"/>
      <c r="T488" s="8"/>
    </row>
    <row r="489" spans="1:20" x14ac:dyDescent="0.25">
      <c r="A489" s="11">
        <f t="shared" si="14"/>
        <v>330.87933480913222</v>
      </c>
      <c r="B489" s="4">
        <v>406.56200000000001</v>
      </c>
      <c r="C489" s="5">
        <f t="shared" si="15"/>
        <v>407</v>
      </c>
      <c r="H489" s="28">
        <v>0</v>
      </c>
      <c r="I489" s="30">
        <f>VLOOKUP(C489,'EMERGED by Pankovski-a'!$A$3:$C$1205,1,FALSE)</f>
        <v>407</v>
      </c>
      <c r="J489" s="7">
        <f>VLOOKUP(C489,'EMERGED by Pankovski-a'!$A$3:$C$1205,2,FALSE)</f>
        <v>805</v>
      </c>
      <c r="K489" s="18">
        <f>VLOOKUP(C489,'EMERGED by Pankovski-a'!$A$3:$C$1205,3,FALSE)</f>
        <v>0</v>
      </c>
      <c r="P489" s="9"/>
      <c r="R489" s="10"/>
      <c r="S489" s="8"/>
      <c r="T489" s="8"/>
    </row>
    <row r="490" spans="1:20" x14ac:dyDescent="0.25">
      <c r="A490" s="11">
        <f t="shared" si="14"/>
        <v>331.03647554529749</v>
      </c>
      <c r="B490" s="4">
        <v>407.38400000000001</v>
      </c>
      <c r="C490" s="5">
        <f t="shared" si="15"/>
        <v>407</v>
      </c>
      <c r="H490" s="28">
        <v>0</v>
      </c>
      <c r="I490" s="30">
        <f>VLOOKUP(C490,'EMERGED by Pankovski-a'!$A$3:$C$1205,1,FALSE)</f>
        <v>407</v>
      </c>
      <c r="J490" s="7">
        <f>VLOOKUP(C490,'EMERGED by Pankovski-a'!$A$3:$C$1205,2,FALSE)</f>
        <v>805</v>
      </c>
      <c r="K490" s="18">
        <f>VLOOKUP(C490,'EMERGED by Pankovski-a'!$A$3:$C$1205,3,FALSE)</f>
        <v>0</v>
      </c>
      <c r="P490" s="9"/>
      <c r="R490" s="10"/>
      <c r="S490" s="8"/>
      <c r="T490" s="8"/>
    </row>
    <row r="491" spans="1:20" x14ac:dyDescent="0.25">
      <c r="A491" s="11">
        <f t="shared" si="14"/>
        <v>331.11985542074842</v>
      </c>
      <c r="B491" s="4">
        <v>407.82</v>
      </c>
      <c r="C491" s="5">
        <f t="shared" si="15"/>
        <v>408</v>
      </c>
      <c r="E491" s="3">
        <v>3</v>
      </c>
      <c r="H491" s="28">
        <v>0</v>
      </c>
      <c r="I491" s="30">
        <f>VLOOKUP(C491,'EMERGED by Pankovski-a'!$A$3:$C$1205,1,FALSE)</f>
        <v>408</v>
      </c>
      <c r="J491" s="7">
        <f>VLOOKUP(C491,'EMERGED by Pankovski-a'!$A$3:$C$1205,2,FALSE)</f>
        <v>41</v>
      </c>
      <c r="K491" s="18">
        <f>VLOOKUP(C491,'EMERGED by Pankovski-a'!$A$3:$C$1205,3,FALSE)</f>
        <v>3.6303564516442398E-6</v>
      </c>
      <c r="P491" s="9"/>
      <c r="R491" s="10"/>
      <c r="S491" s="8"/>
      <c r="T491" s="8"/>
    </row>
    <row r="492" spans="1:20" x14ac:dyDescent="0.25">
      <c r="A492" s="11">
        <f t="shared" si="14"/>
        <v>331.39232501902859</v>
      </c>
      <c r="B492" s="4">
        <v>409.24400000000003</v>
      </c>
      <c r="C492" s="5">
        <f t="shared" si="15"/>
        <v>409</v>
      </c>
      <c r="H492" s="28">
        <v>0</v>
      </c>
      <c r="I492" s="30">
        <f>VLOOKUP(C492,'EMERGED by Pankovski-a'!$A$3:$C$1205,1,FALSE)</f>
        <v>409</v>
      </c>
      <c r="J492" s="7">
        <f>VLOOKUP(C492,'EMERGED by Pankovski-a'!$A$3:$C$1205,2,FALSE)</f>
        <v>806</v>
      </c>
      <c r="K492" s="18">
        <f>VLOOKUP(C492,'EMERGED by Pankovski-a'!$A$3:$C$1205,3,FALSE)</f>
        <v>0</v>
      </c>
      <c r="P492" s="9"/>
      <c r="R492" s="10"/>
      <c r="S492" s="8"/>
      <c r="T492" s="8"/>
    </row>
    <row r="493" spans="1:20" x14ac:dyDescent="0.25">
      <c r="A493" s="11">
        <f t="shared" si="14"/>
        <v>331.8177410266033</v>
      </c>
      <c r="B493" s="4">
        <v>411.46499999999997</v>
      </c>
      <c r="C493" s="5">
        <f t="shared" si="15"/>
        <v>411</v>
      </c>
      <c r="H493" s="28">
        <v>0</v>
      </c>
      <c r="I493" s="30">
        <f>VLOOKUP(C493,'EMERGED by Pankovski-a'!$A$3:$C$1205,1,FALSE)</f>
        <v>411</v>
      </c>
      <c r="J493" s="7">
        <f>VLOOKUP(C493,'EMERGED by Pankovski-a'!$A$3:$C$1205,2,FALSE)</f>
        <v>807</v>
      </c>
      <c r="K493" s="18">
        <f>VLOOKUP(C493,'EMERGED by Pankovski-a'!$A$3:$C$1205,3,FALSE)</f>
        <v>0</v>
      </c>
      <c r="P493" s="9"/>
      <c r="R493" s="10"/>
      <c r="S493" s="8"/>
      <c r="T493" s="8"/>
    </row>
    <row r="494" spans="1:20" x14ac:dyDescent="0.25">
      <c r="A494" s="11">
        <f t="shared" si="14"/>
        <v>332.06316350993382</v>
      </c>
      <c r="B494" s="4">
        <v>412.745</v>
      </c>
      <c r="C494" s="5">
        <f t="shared" si="15"/>
        <v>413</v>
      </c>
      <c r="H494" s="28">
        <v>0</v>
      </c>
      <c r="I494" s="30">
        <f>VLOOKUP(C494,'EMERGED by Pankovski-a'!$A$3:$C$1205,1,FALSE)</f>
        <v>413</v>
      </c>
      <c r="J494" s="7">
        <f>VLOOKUP(C494,'EMERGED by Pankovski-a'!$A$3:$C$1205,2,FALSE)</f>
        <v>808</v>
      </c>
      <c r="K494" s="18">
        <f>VLOOKUP(C494,'EMERGED by Pankovski-a'!$A$3:$C$1205,3,FALSE)</f>
        <v>0</v>
      </c>
      <c r="P494" s="9"/>
      <c r="R494" s="10"/>
      <c r="S494" s="8"/>
      <c r="T494" s="8"/>
    </row>
    <row r="495" spans="1:20" x14ac:dyDescent="0.25">
      <c r="A495" s="11">
        <f t="shared" si="14"/>
        <v>332.22297735629502</v>
      </c>
      <c r="B495" s="4">
        <v>413.57799999999997</v>
      </c>
      <c r="C495" s="5">
        <f t="shared" si="15"/>
        <v>414</v>
      </c>
      <c r="H495" s="28">
        <v>0</v>
      </c>
      <c r="I495" s="30">
        <f>VLOOKUP(C495,'EMERGED by Pankovski-a'!$A$3:$C$1205,1,FALSE)</f>
        <v>414</v>
      </c>
      <c r="J495" s="7">
        <f>VLOOKUP(C495,'EMERGED by Pankovski-a'!$A$3:$C$1205,2,FALSE)</f>
        <v>155</v>
      </c>
      <c r="K495" s="18">
        <f>VLOOKUP(C495,'EMERGED by Pankovski-a'!$A$3:$C$1205,3,FALSE)</f>
        <v>2.7429452901514098E-13</v>
      </c>
      <c r="P495" s="9"/>
      <c r="R495" s="10"/>
      <c r="S495" s="8"/>
      <c r="T495" s="8"/>
    </row>
    <row r="496" spans="1:20" x14ac:dyDescent="0.25">
      <c r="A496" s="11">
        <f t="shared" si="14"/>
        <v>332.33525754276843</v>
      </c>
      <c r="B496" s="4">
        <v>414.16300000000001</v>
      </c>
      <c r="C496" s="5">
        <f t="shared" si="15"/>
        <v>414</v>
      </c>
      <c r="H496" s="28">
        <v>0</v>
      </c>
      <c r="I496" s="30">
        <f>VLOOKUP(C496,'EMERGED by Pankovski-a'!$A$3:$C$1205,1,FALSE)</f>
        <v>414</v>
      </c>
      <c r="J496" s="7">
        <f>VLOOKUP(C496,'EMERGED by Pankovski-a'!$A$3:$C$1205,2,FALSE)</f>
        <v>155</v>
      </c>
      <c r="K496" s="18">
        <f>VLOOKUP(C496,'EMERGED by Pankovski-a'!$A$3:$C$1205,3,FALSE)</f>
        <v>2.7429452901514098E-13</v>
      </c>
      <c r="P496" s="9"/>
      <c r="R496" s="10"/>
      <c r="S496" s="8"/>
      <c r="T496" s="8"/>
    </row>
    <row r="497" spans="1:20" x14ac:dyDescent="0.25">
      <c r="A497" s="11">
        <f t="shared" si="14"/>
        <v>332.48252683675946</v>
      </c>
      <c r="B497" s="4">
        <v>414.93</v>
      </c>
      <c r="C497" s="5">
        <f t="shared" si="15"/>
        <v>415</v>
      </c>
      <c r="H497" s="28">
        <v>0</v>
      </c>
      <c r="I497" s="30">
        <f>VLOOKUP(C497,'EMERGED by Pankovski-a'!$A$3:$C$1205,1,FALSE)</f>
        <v>415</v>
      </c>
      <c r="J497" s="7">
        <f>VLOOKUP(C497,'EMERGED by Pankovski-a'!$A$3:$C$1205,2,FALSE)</f>
        <v>809</v>
      </c>
      <c r="K497" s="18">
        <f>VLOOKUP(C497,'EMERGED by Pankovski-a'!$A$3:$C$1205,3,FALSE)</f>
        <v>0</v>
      </c>
      <c r="P497" s="9"/>
      <c r="R497" s="10"/>
      <c r="S497" s="8"/>
      <c r="T497" s="8"/>
    </row>
    <row r="498" spans="1:20" x14ac:dyDescent="0.25">
      <c r="A498" s="11">
        <f t="shared" si="14"/>
        <v>332.97799910400903</v>
      </c>
      <c r="B498" s="4">
        <v>417.50799999999998</v>
      </c>
      <c r="C498" s="5">
        <f t="shared" si="15"/>
        <v>418</v>
      </c>
      <c r="E498" s="3">
        <v>11</v>
      </c>
      <c r="H498" s="28">
        <v>0</v>
      </c>
      <c r="I498" s="30">
        <f>VLOOKUP(C498,'EMERGED by Pankovski-a'!$A$3:$C$1205,1,FALSE)</f>
        <v>418</v>
      </c>
      <c r="J498" s="7">
        <f>VLOOKUP(C498,'EMERGED by Pankovski-a'!$A$3:$C$1205,2,FALSE)</f>
        <v>585</v>
      </c>
      <c r="K498" s="18">
        <f>VLOOKUP(C498,'EMERGED by Pankovski-a'!$A$3:$C$1205,3,FALSE)</f>
        <v>1.2425749380839599E-35</v>
      </c>
      <c r="P498" s="9"/>
      <c r="R498" s="10"/>
      <c r="S498" s="8"/>
      <c r="T498" s="8"/>
    </row>
    <row r="499" spans="1:20" x14ac:dyDescent="0.25">
      <c r="A499" s="11">
        <f t="shared" si="14"/>
        <v>333.16384717208336</v>
      </c>
      <c r="B499" s="4">
        <v>418.47399999999999</v>
      </c>
      <c r="C499" s="5">
        <f t="shared" si="15"/>
        <v>418</v>
      </c>
      <c r="H499" s="28">
        <v>0</v>
      </c>
      <c r="I499" s="30">
        <f>VLOOKUP(C499,'EMERGED by Pankovski-a'!$A$3:$C$1205,1,FALSE)</f>
        <v>418</v>
      </c>
      <c r="J499" s="7">
        <f>VLOOKUP(C499,'EMERGED by Pankovski-a'!$A$3:$C$1205,2,FALSE)</f>
        <v>585</v>
      </c>
      <c r="K499" s="18">
        <f>VLOOKUP(C499,'EMERGED by Pankovski-a'!$A$3:$C$1205,3,FALSE)</f>
        <v>1.2425749380839599E-35</v>
      </c>
      <c r="P499" s="9"/>
      <c r="R499" s="10"/>
      <c r="S499" s="8"/>
      <c r="T499" s="8"/>
    </row>
    <row r="500" spans="1:20" x14ac:dyDescent="0.25">
      <c r="A500" s="11">
        <f t="shared" si="14"/>
        <v>333.44435462086221</v>
      </c>
      <c r="B500" s="4">
        <v>419.93099999999998</v>
      </c>
      <c r="C500" s="5">
        <f t="shared" si="15"/>
        <v>420</v>
      </c>
      <c r="H500" s="28">
        <v>0</v>
      </c>
      <c r="I500" s="30">
        <f>VLOOKUP(C500,'EMERGED by Pankovski-a'!$A$3:$C$1205,1,FALSE)</f>
        <v>420</v>
      </c>
      <c r="J500" s="7">
        <f>VLOOKUP(C500,'EMERGED by Pankovski-a'!$A$3:$C$1205,2,FALSE)</f>
        <v>400</v>
      </c>
      <c r="K500" s="18">
        <f>VLOOKUP(C500,'EMERGED by Pankovski-a'!$A$3:$C$1205,3,FALSE)</f>
        <v>2.3438764071786901E-23</v>
      </c>
      <c r="P500" s="9"/>
      <c r="R500" s="10"/>
      <c r="S500" s="8"/>
      <c r="T500" s="8"/>
    </row>
    <row r="501" spans="1:20" x14ac:dyDescent="0.25">
      <c r="A501" s="11">
        <f t="shared" si="14"/>
        <v>333.57265423542304</v>
      </c>
      <c r="B501" s="4">
        <v>420.59699999999998</v>
      </c>
      <c r="C501" s="5">
        <f t="shared" si="15"/>
        <v>421</v>
      </c>
      <c r="H501" s="28">
        <v>0</v>
      </c>
      <c r="I501" s="30">
        <f>VLOOKUP(C501,'EMERGED by Pankovski-a'!$A$3:$C$1205,1,FALSE)</f>
        <v>421</v>
      </c>
      <c r="J501" s="7">
        <f>VLOOKUP(C501,'EMERGED by Pankovski-a'!$A$3:$C$1205,2,FALSE)</f>
        <v>812</v>
      </c>
      <c r="K501" s="18">
        <f>VLOOKUP(C501,'EMERGED by Pankovski-a'!$A$3:$C$1205,3,FALSE)</f>
        <v>0</v>
      </c>
      <c r="P501" s="9"/>
      <c r="R501" s="10"/>
      <c r="S501" s="6"/>
      <c r="T501" s="8"/>
    </row>
    <row r="502" spans="1:20" x14ac:dyDescent="0.25">
      <c r="A502" s="11">
        <f t="shared" si="14"/>
        <v>333.66746583442142</v>
      </c>
      <c r="B502" s="4">
        <v>421.089</v>
      </c>
      <c r="C502" s="5">
        <f t="shared" si="15"/>
        <v>421</v>
      </c>
      <c r="H502" s="28">
        <v>0</v>
      </c>
      <c r="I502" s="30">
        <f>VLOOKUP(C502,'EMERGED by Pankovski-a'!$A$3:$C$1205,1,FALSE)</f>
        <v>421</v>
      </c>
      <c r="J502" s="7">
        <f>VLOOKUP(C502,'EMERGED by Pankovski-a'!$A$3:$C$1205,2,FALSE)</f>
        <v>812</v>
      </c>
      <c r="K502" s="18">
        <f>VLOOKUP(C502,'EMERGED by Pankovski-a'!$A$3:$C$1205,3,FALSE)</f>
        <v>0</v>
      </c>
      <c r="P502" s="9"/>
      <c r="R502" s="10"/>
      <c r="S502" s="8"/>
      <c r="T502" s="8"/>
    </row>
    <row r="503" spans="1:20" x14ac:dyDescent="0.25">
      <c r="A503" s="11">
        <f t="shared" si="14"/>
        <v>333.70601483825425</v>
      </c>
      <c r="B503" s="4">
        <v>421.28899999999999</v>
      </c>
      <c r="C503" s="5">
        <f t="shared" si="15"/>
        <v>421</v>
      </c>
      <c r="H503" s="28">
        <v>0</v>
      </c>
      <c r="I503" s="30">
        <f>VLOOKUP(C503,'EMERGED by Pankovski-a'!$A$3:$C$1205,1,FALSE)</f>
        <v>421</v>
      </c>
      <c r="J503" s="7">
        <f>VLOOKUP(C503,'EMERGED by Pankovski-a'!$A$3:$C$1205,2,FALSE)</f>
        <v>812</v>
      </c>
      <c r="K503" s="18">
        <f>VLOOKUP(C503,'EMERGED by Pankovski-a'!$A$3:$C$1205,3,FALSE)</f>
        <v>0</v>
      </c>
      <c r="P503" s="9"/>
      <c r="R503" s="10"/>
      <c r="S503" s="8"/>
      <c r="T503" s="8"/>
    </row>
    <row r="504" spans="1:20" x14ac:dyDescent="0.25">
      <c r="A504" s="11">
        <f t="shared" si="14"/>
        <v>333.7981650001887</v>
      </c>
      <c r="B504" s="4">
        <v>421.767</v>
      </c>
      <c r="C504" s="5">
        <f t="shared" si="15"/>
        <v>422</v>
      </c>
      <c r="H504" s="28">
        <v>0</v>
      </c>
      <c r="I504" s="30">
        <f>VLOOKUP(C504,'EMERGED by Pankovski-a'!$A$3:$C$1205,1,FALSE)</f>
        <v>422</v>
      </c>
      <c r="J504" s="7">
        <f>VLOOKUP(C504,'EMERGED by Pankovski-a'!$A$3:$C$1205,2,FALSE)</f>
        <v>229</v>
      </c>
      <c r="K504" s="18">
        <f>VLOOKUP(C504,'EMERGED by Pankovski-a'!$A$3:$C$1205,3,FALSE)</f>
        <v>1.50499908060965E-16</v>
      </c>
      <c r="P504" s="9"/>
      <c r="R504" s="10"/>
      <c r="S504" s="8"/>
      <c r="T504" s="8"/>
    </row>
    <row r="505" spans="1:20" x14ac:dyDescent="0.25">
      <c r="A505" s="11">
        <f t="shared" si="14"/>
        <v>333.99006547470589</v>
      </c>
      <c r="B505" s="4">
        <v>422.762</v>
      </c>
      <c r="C505" s="5">
        <f t="shared" si="15"/>
        <v>423</v>
      </c>
      <c r="H505" s="28">
        <v>0</v>
      </c>
      <c r="I505" s="30">
        <f>VLOOKUP(C505,'EMERGED by Pankovski-a'!$A$3:$C$1205,1,FALSE)</f>
        <v>423</v>
      </c>
      <c r="J505" s="7">
        <f>VLOOKUP(C505,'EMERGED by Pankovski-a'!$A$3:$C$1205,2,FALSE)</f>
        <v>813</v>
      </c>
      <c r="K505" s="18">
        <f>VLOOKUP(C505,'EMERGED by Pankovski-a'!$A$3:$C$1205,3,FALSE)</f>
        <v>0</v>
      </c>
      <c r="P505" s="9"/>
      <c r="R505" s="10"/>
      <c r="S505" s="8"/>
      <c r="T505" s="8"/>
    </row>
    <row r="506" spans="1:20" x14ac:dyDescent="0.25">
      <c r="A506" s="11">
        <f t="shared" si="14"/>
        <v>334.2992667159686</v>
      </c>
      <c r="B506" s="4">
        <v>424.36399999999998</v>
      </c>
      <c r="C506" s="5">
        <f t="shared" si="15"/>
        <v>424</v>
      </c>
      <c r="H506" s="28">
        <v>0</v>
      </c>
      <c r="I506" s="30">
        <f>VLOOKUP(C506,'EMERGED by Pankovski-a'!$A$3:$C$1205,1,FALSE)</f>
        <v>424</v>
      </c>
      <c r="J506" s="7">
        <f>VLOOKUP(C506,'EMERGED by Pankovski-a'!$A$3:$C$1205,2,FALSE)</f>
        <v>365</v>
      </c>
      <c r="K506" s="18">
        <f>VLOOKUP(C506,'EMERGED by Pankovski-a'!$A$3:$C$1205,3,FALSE)</f>
        <v>5.68145951734901E-22</v>
      </c>
      <c r="P506" s="9"/>
      <c r="R506" s="10"/>
      <c r="S506" s="8"/>
      <c r="T506" s="8"/>
    </row>
    <row r="507" spans="1:20" x14ac:dyDescent="0.25">
      <c r="A507" s="11">
        <f t="shared" si="14"/>
        <v>334.4221001320401</v>
      </c>
      <c r="B507" s="4">
        <v>425</v>
      </c>
      <c r="C507" s="5">
        <f t="shared" si="15"/>
        <v>425</v>
      </c>
      <c r="D507" s="3">
        <v>1</v>
      </c>
      <c r="H507" s="28">
        <v>0</v>
      </c>
      <c r="I507" s="30">
        <f>VLOOKUP(C507,'EMERGED by Pankovski-a'!$A$3:$C$1205,1,FALSE)</f>
        <v>425</v>
      </c>
      <c r="J507" s="7">
        <f>VLOOKUP(C507,'EMERGED by Pankovski-a'!$A$3:$C$1205,2,FALSE)</f>
        <v>814</v>
      </c>
      <c r="K507" s="18">
        <f>VLOOKUP(C507,'EMERGED by Pankovski-a'!$A$3:$C$1205,3,FALSE)</f>
        <v>0</v>
      </c>
      <c r="P507" s="9"/>
      <c r="R507" s="10"/>
      <c r="S507" s="8"/>
      <c r="T507" s="8"/>
    </row>
    <row r="508" spans="1:20" x14ac:dyDescent="0.25">
      <c r="A508" s="11">
        <f t="shared" si="14"/>
        <v>334.63736051634413</v>
      </c>
      <c r="B508" s="4">
        <v>426.11399999999998</v>
      </c>
      <c r="C508" s="5">
        <f t="shared" si="15"/>
        <v>426</v>
      </c>
      <c r="H508" s="28">
        <v>0</v>
      </c>
      <c r="I508" s="30">
        <f>VLOOKUP(C508,'EMERGED by Pankovski-a'!$A$3:$C$1205,1,FALSE)</f>
        <v>426</v>
      </c>
      <c r="J508" s="7">
        <f>VLOOKUP(C508,'EMERGED by Pankovski-a'!$A$3:$C$1205,2,FALSE)</f>
        <v>306</v>
      </c>
      <c r="K508" s="18">
        <f>VLOOKUP(C508,'EMERGED by Pankovski-a'!$A$3:$C$1205,3,FALSE)</f>
        <v>1.5475920815029E-19</v>
      </c>
      <c r="P508" s="9"/>
      <c r="R508" s="10"/>
      <c r="S508" s="8"/>
      <c r="T508" s="8"/>
    </row>
    <row r="509" spans="1:20" x14ac:dyDescent="0.25">
      <c r="A509" s="11">
        <f t="shared" si="14"/>
        <v>334.72686766182989</v>
      </c>
      <c r="B509" s="4">
        <v>426.577</v>
      </c>
      <c r="C509" s="5">
        <f t="shared" si="15"/>
        <v>427</v>
      </c>
      <c r="H509" s="28">
        <v>0</v>
      </c>
      <c r="I509" s="30">
        <f>VLOOKUP(C509,'EMERGED by Pankovski-a'!$A$3:$C$1205,1,FALSE)</f>
        <v>427</v>
      </c>
      <c r="J509" s="7">
        <f>VLOOKUP(C509,'EMERGED by Pankovski-a'!$A$3:$C$1205,2,FALSE)</f>
        <v>815</v>
      </c>
      <c r="K509" s="18">
        <f>VLOOKUP(C509,'EMERGED by Pankovski-a'!$A$3:$C$1205,3,FALSE)</f>
        <v>0</v>
      </c>
      <c r="P509" s="9"/>
      <c r="R509" s="10"/>
      <c r="S509" s="8"/>
      <c r="T509" s="8"/>
    </row>
    <row r="510" spans="1:20" x14ac:dyDescent="0.25">
      <c r="A510" s="11">
        <f t="shared" si="14"/>
        <v>334.88080632176678</v>
      </c>
      <c r="B510" s="4">
        <v>427.37299999999999</v>
      </c>
      <c r="C510" s="5">
        <f t="shared" si="15"/>
        <v>427</v>
      </c>
      <c r="E510" s="3">
        <v>5</v>
      </c>
      <c r="H510" s="28">
        <v>0</v>
      </c>
      <c r="I510" s="30">
        <f>VLOOKUP(C510,'EMERGED by Pankovski-a'!$A$3:$C$1205,1,FALSE)</f>
        <v>427</v>
      </c>
      <c r="J510" s="7">
        <f>VLOOKUP(C510,'EMERGED by Pankovski-a'!$A$3:$C$1205,2,FALSE)</f>
        <v>815</v>
      </c>
      <c r="K510" s="18">
        <f>VLOOKUP(C510,'EMERGED by Pankovski-a'!$A$3:$C$1205,3,FALSE)</f>
        <v>0</v>
      </c>
      <c r="P510" s="9"/>
      <c r="R510" s="10"/>
      <c r="S510" s="8"/>
      <c r="T510" s="8"/>
    </row>
    <row r="511" spans="1:20" x14ac:dyDescent="0.25">
      <c r="A511" s="11">
        <f t="shared" si="14"/>
        <v>335.20767701819335</v>
      </c>
      <c r="B511" s="4">
        <v>429.06200000000001</v>
      </c>
      <c r="C511" s="5">
        <f t="shared" si="15"/>
        <v>429</v>
      </c>
      <c r="E511" s="3">
        <v>41</v>
      </c>
      <c r="H511" s="28">
        <v>0</v>
      </c>
      <c r="I511" s="30">
        <f>VLOOKUP(C511,'EMERGED by Pankovski-a'!$A$3:$C$1205,1,FALSE)</f>
        <v>429</v>
      </c>
      <c r="J511" s="7">
        <f>VLOOKUP(C511,'EMERGED by Pankovski-a'!$A$3:$C$1205,2,FALSE)</f>
        <v>816</v>
      </c>
      <c r="K511" s="18">
        <f>VLOOKUP(C511,'EMERGED by Pankovski-a'!$A$3:$C$1205,3,FALSE)</f>
        <v>0</v>
      </c>
      <c r="P511" s="9"/>
      <c r="R511" s="10"/>
      <c r="S511" s="8"/>
      <c r="T511" s="8"/>
    </row>
    <row r="512" spans="1:20" x14ac:dyDescent="0.25">
      <c r="A512" s="11">
        <f t="shared" si="14"/>
        <v>335.41743692185963</v>
      </c>
      <c r="B512" s="4">
        <v>430.14499999999998</v>
      </c>
      <c r="C512" s="5">
        <f t="shared" si="15"/>
        <v>430</v>
      </c>
      <c r="H512" s="28">
        <v>0</v>
      </c>
      <c r="I512" s="30">
        <f>VLOOKUP(C512,'EMERGED by Pankovski-a'!$A$3:$C$1205,1,FALSE)</f>
        <v>430</v>
      </c>
      <c r="J512" s="7">
        <f>VLOOKUP(C512,'EMERGED by Pankovski-a'!$A$3:$C$1205,2,FALSE)</f>
        <v>138</v>
      </c>
      <c r="K512" s="18">
        <f>VLOOKUP(C512,'EMERGED by Pankovski-a'!$A$3:$C$1205,3,FALSE)</f>
        <v>2.15816557056519E-12</v>
      </c>
      <c r="P512" s="9"/>
      <c r="R512" s="10"/>
      <c r="S512" s="8"/>
      <c r="T512" s="8"/>
    </row>
    <row r="513" spans="1:20" x14ac:dyDescent="0.25">
      <c r="A513" s="11">
        <f t="shared" si="14"/>
        <v>335.56316459070837</v>
      </c>
      <c r="B513" s="4">
        <v>430.89699999999999</v>
      </c>
      <c r="C513" s="5">
        <f t="shared" si="15"/>
        <v>431</v>
      </c>
      <c r="H513" s="28">
        <v>0</v>
      </c>
      <c r="I513" s="30">
        <f>VLOOKUP(C513,'EMERGED by Pankovski-a'!$A$3:$C$1205,1,FALSE)</f>
        <v>431</v>
      </c>
      <c r="J513" s="7">
        <f>VLOOKUP(C513,'EMERGED by Pankovski-a'!$A$3:$C$1205,2,FALSE)</f>
        <v>817</v>
      </c>
      <c r="K513" s="18">
        <f>VLOOKUP(C513,'EMERGED by Pankovski-a'!$A$3:$C$1205,3,FALSE)</f>
        <v>0</v>
      </c>
      <c r="P513" s="9"/>
      <c r="R513" s="10"/>
      <c r="S513" s="8"/>
      <c r="T513" s="8"/>
    </row>
    <row r="514" spans="1:20" x14ac:dyDescent="0.25">
      <c r="A514" s="11">
        <f t="shared" si="14"/>
        <v>335.7527827938149</v>
      </c>
      <c r="B514" s="4">
        <v>431.875</v>
      </c>
      <c r="C514" s="5">
        <f t="shared" si="15"/>
        <v>432</v>
      </c>
      <c r="H514" s="28">
        <v>0</v>
      </c>
      <c r="I514" s="30">
        <f>VLOOKUP(C514,'EMERGED by Pankovski-a'!$A$3:$C$1205,1,FALSE)</f>
        <v>432</v>
      </c>
      <c r="J514" s="7">
        <f>VLOOKUP(C514,'EMERGED by Pankovski-a'!$A$3:$C$1205,2,FALSE)</f>
        <v>404</v>
      </c>
      <c r="K514" s="18">
        <f>VLOOKUP(C514,'EMERGED by Pankovski-a'!$A$3:$C$1205,3,FALSE)</f>
        <v>1.3910866728554599E-23</v>
      </c>
      <c r="P514" s="9"/>
      <c r="R514" s="10"/>
      <c r="S514" s="8"/>
      <c r="T514" s="8"/>
    </row>
    <row r="515" spans="1:20" x14ac:dyDescent="0.25">
      <c r="A515" s="11">
        <f t="shared" si="14"/>
        <v>336.37570830511544</v>
      </c>
      <c r="B515" s="4">
        <v>435.084</v>
      </c>
      <c r="C515" s="5">
        <f t="shared" si="15"/>
        <v>435</v>
      </c>
      <c r="E515" s="3">
        <v>7</v>
      </c>
      <c r="H515" s="28">
        <v>0</v>
      </c>
      <c r="I515" s="30">
        <f>VLOOKUP(C515,'EMERGED by Pankovski-a'!$A$3:$C$1205,1,FALSE)</f>
        <v>435</v>
      </c>
      <c r="J515" s="7">
        <f>VLOOKUP(C515,'EMERGED by Pankovski-a'!$A$3:$C$1205,2,FALSE)</f>
        <v>819</v>
      </c>
      <c r="K515" s="18">
        <f>VLOOKUP(C515,'EMERGED by Pankovski-a'!$A$3:$C$1205,3,FALSE)</f>
        <v>0</v>
      </c>
      <c r="P515" s="9"/>
      <c r="R515" s="10"/>
      <c r="S515" s="8"/>
      <c r="T515" s="8"/>
    </row>
    <row r="516" spans="1:20" x14ac:dyDescent="0.25">
      <c r="A516" s="11">
        <f t="shared" ref="A516:A579" si="16">2^(B516/1200)*261.6255653</f>
        <v>336.94198085781375</v>
      </c>
      <c r="B516" s="4">
        <v>437.99599999999998</v>
      </c>
      <c r="C516" s="5">
        <f t="shared" ref="C516:C579" si="17">ROUND(B516,0)</f>
        <v>438</v>
      </c>
      <c r="H516" s="28">
        <v>0</v>
      </c>
      <c r="I516" s="30">
        <f>VLOOKUP(C516,'EMERGED by Pankovski-a'!$A$3:$C$1205,1,FALSE)</f>
        <v>438</v>
      </c>
      <c r="J516" s="7">
        <f>VLOOKUP(C516,'EMERGED by Pankovski-a'!$A$3:$C$1205,2,FALSE)</f>
        <v>556</v>
      </c>
      <c r="K516" s="18">
        <f>VLOOKUP(C516,'EMERGED by Pankovski-a'!$A$3:$C$1205,3,FALSE)</f>
        <v>2.6355460193724E-31</v>
      </c>
      <c r="P516" s="9"/>
      <c r="R516" s="10"/>
      <c r="S516" s="8"/>
      <c r="T516" s="8"/>
    </row>
    <row r="517" spans="1:20" x14ac:dyDescent="0.25">
      <c r="A517" s="11">
        <f t="shared" si="16"/>
        <v>337.20619095199504</v>
      </c>
      <c r="B517" s="4">
        <v>439.35300000000001</v>
      </c>
      <c r="C517" s="5">
        <f t="shared" si="17"/>
        <v>439</v>
      </c>
      <c r="H517" s="28">
        <v>0</v>
      </c>
      <c r="I517" s="30">
        <f>VLOOKUP(C517,'EMERGED by Pankovski-a'!$A$3:$C$1205,1,FALSE)</f>
        <v>439</v>
      </c>
      <c r="J517" s="7">
        <f>VLOOKUP(C517,'EMERGED by Pankovski-a'!$A$3:$C$1205,2,FALSE)</f>
        <v>821</v>
      </c>
      <c r="K517" s="18">
        <f>VLOOKUP(C517,'EMERGED by Pankovski-a'!$A$3:$C$1205,3,FALSE)</f>
        <v>0</v>
      </c>
      <c r="P517" s="9"/>
      <c r="R517" s="10"/>
      <c r="S517" s="8"/>
      <c r="T517" s="8"/>
    </row>
    <row r="518" spans="1:20" x14ac:dyDescent="0.25">
      <c r="A518" s="11">
        <f t="shared" si="16"/>
        <v>337.25177206888435</v>
      </c>
      <c r="B518" s="4">
        <v>439.58699999999999</v>
      </c>
      <c r="C518" s="5">
        <f t="shared" si="17"/>
        <v>440</v>
      </c>
      <c r="H518" s="28">
        <v>0</v>
      </c>
      <c r="I518" s="30">
        <f>VLOOKUP(C518,'EMERGED by Pankovski-a'!$A$3:$C$1205,1,FALSE)</f>
        <v>440</v>
      </c>
      <c r="J518" s="7">
        <f>VLOOKUP(C518,'EMERGED by Pankovski-a'!$A$3:$C$1205,2,FALSE)</f>
        <v>584</v>
      </c>
      <c r="K518" s="18">
        <f>VLOOKUP(C518,'EMERGED by Pankovski-a'!$A$3:$C$1205,3,FALSE)</f>
        <v>1.30850914737118E-35</v>
      </c>
      <c r="P518" s="9"/>
      <c r="R518" s="10"/>
      <c r="S518" s="8"/>
      <c r="T518" s="8"/>
    </row>
    <row r="519" spans="1:20" x14ac:dyDescent="0.25">
      <c r="A519" s="11">
        <f t="shared" si="16"/>
        <v>337.35932116674093</v>
      </c>
      <c r="B519" s="4">
        <v>440.13900000000001</v>
      </c>
      <c r="C519" s="5">
        <f t="shared" si="17"/>
        <v>440</v>
      </c>
      <c r="H519" s="28">
        <v>0</v>
      </c>
      <c r="I519" s="30">
        <f>VLOOKUP(C519,'EMERGED by Pankovski-a'!$A$3:$C$1205,1,FALSE)</f>
        <v>440</v>
      </c>
      <c r="J519" s="7">
        <f>VLOOKUP(C519,'EMERGED by Pankovski-a'!$A$3:$C$1205,2,FALSE)</f>
        <v>584</v>
      </c>
      <c r="K519" s="18">
        <f>VLOOKUP(C519,'EMERGED by Pankovski-a'!$A$3:$C$1205,3,FALSE)</f>
        <v>1.30850914737118E-35</v>
      </c>
      <c r="P519" s="9"/>
      <c r="R519" s="10"/>
      <c r="S519" s="8"/>
      <c r="T519" s="8"/>
    </row>
    <row r="520" spans="1:20" x14ac:dyDescent="0.25">
      <c r="A520" s="11">
        <f t="shared" si="16"/>
        <v>337.58134700828901</v>
      </c>
      <c r="B520" s="4">
        <v>441.27800000000002</v>
      </c>
      <c r="C520" s="5">
        <f t="shared" si="17"/>
        <v>441</v>
      </c>
      <c r="H520" s="28">
        <v>0</v>
      </c>
      <c r="I520" s="30">
        <f>VLOOKUP(C520,'EMERGED by Pankovski-a'!$A$3:$C$1205,1,FALSE)</f>
        <v>441</v>
      </c>
      <c r="J520" s="7">
        <f>VLOOKUP(C520,'EMERGED by Pankovski-a'!$A$3:$C$1205,2,FALSE)</f>
        <v>822</v>
      </c>
      <c r="K520" s="18">
        <f>VLOOKUP(C520,'EMERGED by Pankovski-a'!$A$3:$C$1205,3,FALSE)</f>
        <v>0</v>
      </c>
      <c r="P520" s="9"/>
      <c r="R520" s="10"/>
      <c r="S520" s="8"/>
      <c r="T520" s="8"/>
    </row>
    <row r="521" spans="1:20" x14ac:dyDescent="0.25">
      <c r="A521" s="11">
        <f t="shared" si="16"/>
        <v>337.93310546878939</v>
      </c>
      <c r="B521" s="4">
        <v>443.08100000000002</v>
      </c>
      <c r="C521" s="5">
        <f t="shared" si="17"/>
        <v>443</v>
      </c>
      <c r="H521" s="28">
        <v>0</v>
      </c>
      <c r="I521" s="30">
        <f>VLOOKUP(C521,'EMERGED by Pankovski-a'!$A$3:$C$1205,1,FALSE)</f>
        <v>443</v>
      </c>
      <c r="J521" s="7">
        <f>VLOOKUP(C521,'EMERGED by Pankovski-a'!$A$3:$C$1205,2,FALSE)</f>
        <v>823</v>
      </c>
      <c r="K521" s="18">
        <f>VLOOKUP(C521,'EMERGED by Pankovski-a'!$A$3:$C$1205,3,FALSE)</f>
        <v>0</v>
      </c>
      <c r="P521" s="9"/>
      <c r="R521" s="10"/>
      <c r="S521" s="8"/>
      <c r="T521" s="8"/>
    </row>
    <row r="522" spans="1:20" x14ac:dyDescent="0.25">
      <c r="A522" s="11">
        <f t="shared" si="16"/>
        <v>338.01822243421844</v>
      </c>
      <c r="B522" s="4">
        <v>443.517</v>
      </c>
      <c r="C522" s="5">
        <f t="shared" si="17"/>
        <v>444</v>
      </c>
      <c r="H522" s="28">
        <v>0</v>
      </c>
      <c r="I522" s="30">
        <f>VLOOKUP(C522,'EMERGED by Pankovski-a'!$A$3:$C$1205,1,FALSE)</f>
        <v>444</v>
      </c>
      <c r="J522" s="7">
        <f>VLOOKUP(C522,'EMERGED by Pankovski-a'!$A$3:$C$1205,2,FALSE)</f>
        <v>325</v>
      </c>
      <c r="K522" s="18">
        <f>VLOOKUP(C522,'EMERGED by Pankovski-a'!$A$3:$C$1205,3,FALSE)</f>
        <v>1.8400925246695601E-20</v>
      </c>
      <c r="P522" s="9"/>
      <c r="R522" s="10"/>
      <c r="S522" s="8"/>
      <c r="T522" s="8"/>
    </row>
    <row r="523" spans="1:20" x14ac:dyDescent="0.25">
      <c r="A523" s="11">
        <f t="shared" si="16"/>
        <v>338.10082199795914</v>
      </c>
      <c r="B523" s="4">
        <v>443.94</v>
      </c>
      <c r="C523" s="5">
        <f t="shared" si="17"/>
        <v>444</v>
      </c>
      <c r="H523" s="28">
        <v>0</v>
      </c>
      <c r="I523" s="30">
        <f>VLOOKUP(C523,'EMERGED by Pankovski-a'!$A$3:$C$1205,1,FALSE)</f>
        <v>444</v>
      </c>
      <c r="J523" s="7">
        <f>VLOOKUP(C523,'EMERGED by Pankovski-a'!$A$3:$C$1205,2,FALSE)</f>
        <v>325</v>
      </c>
      <c r="K523" s="18">
        <f>VLOOKUP(C523,'EMERGED by Pankovski-a'!$A$3:$C$1205,3,FALSE)</f>
        <v>1.8400925246695601E-20</v>
      </c>
      <c r="P523" s="9"/>
      <c r="R523" s="10"/>
      <c r="S523" s="6"/>
      <c r="T523" s="8"/>
    </row>
    <row r="524" spans="1:20" x14ac:dyDescent="0.25">
      <c r="A524" s="11">
        <f t="shared" si="16"/>
        <v>338.19887414904468</v>
      </c>
      <c r="B524" s="4">
        <v>444.44200000000001</v>
      </c>
      <c r="C524" s="5">
        <f t="shared" si="17"/>
        <v>444</v>
      </c>
      <c r="H524" s="28">
        <v>0</v>
      </c>
      <c r="I524" s="30">
        <f>VLOOKUP(C524,'EMERGED by Pankovski-a'!$A$3:$C$1205,1,FALSE)</f>
        <v>444</v>
      </c>
      <c r="J524" s="7">
        <f>VLOOKUP(C524,'EMERGED by Pankovski-a'!$A$3:$C$1205,2,FALSE)</f>
        <v>325</v>
      </c>
      <c r="K524" s="18">
        <f>VLOOKUP(C524,'EMERGED by Pankovski-a'!$A$3:$C$1205,3,FALSE)</f>
        <v>1.8400925246695601E-20</v>
      </c>
      <c r="P524" s="9"/>
      <c r="R524" s="10"/>
      <c r="S524" s="8"/>
      <c r="T524" s="8"/>
    </row>
    <row r="525" spans="1:20" x14ac:dyDescent="0.25">
      <c r="A525" s="11">
        <f t="shared" si="16"/>
        <v>338.26334623246117</v>
      </c>
      <c r="B525" s="4">
        <v>444.77199999999999</v>
      </c>
      <c r="C525" s="5">
        <f t="shared" si="17"/>
        <v>445</v>
      </c>
      <c r="E525" s="3">
        <v>11</v>
      </c>
      <c r="H525" s="28">
        <v>0</v>
      </c>
      <c r="I525" s="30">
        <f>VLOOKUP(C525,'EMERGED by Pankovski-a'!$A$3:$C$1205,1,FALSE)</f>
        <v>445</v>
      </c>
      <c r="J525" s="7">
        <f>VLOOKUP(C525,'EMERGED by Pankovski-a'!$A$3:$C$1205,2,FALSE)</f>
        <v>824</v>
      </c>
      <c r="K525" s="18">
        <f>VLOOKUP(C525,'EMERGED by Pankovski-a'!$A$3:$C$1205,3,FALSE)</f>
        <v>0</v>
      </c>
      <c r="P525" s="9"/>
      <c r="R525" s="10"/>
      <c r="S525" s="8"/>
      <c r="T525" s="8"/>
    </row>
    <row r="526" spans="1:20" x14ac:dyDescent="0.25">
      <c r="A526" s="11">
        <f t="shared" si="16"/>
        <v>338.57435233334354</v>
      </c>
      <c r="B526" s="4">
        <v>446.363</v>
      </c>
      <c r="C526" s="5">
        <f t="shared" si="17"/>
        <v>446</v>
      </c>
      <c r="H526" s="28">
        <v>0</v>
      </c>
      <c r="I526" s="30">
        <f>VLOOKUP(C526,'EMERGED by Pankovski-a'!$A$3:$C$1205,1,FALSE)</f>
        <v>446</v>
      </c>
      <c r="J526" s="7">
        <f>VLOOKUP(C526,'EMERGED by Pankovski-a'!$A$3:$C$1205,2,FALSE)</f>
        <v>529</v>
      </c>
      <c r="K526" s="18">
        <f>VLOOKUP(C526,'EMERGED by Pankovski-a'!$A$3:$C$1205,3,FALSE)</f>
        <v>3.2385835660192899E-29</v>
      </c>
      <c r="P526" s="9"/>
      <c r="R526" s="10"/>
      <c r="S526" s="8"/>
      <c r="T526" s="8"/>
    </row>
    <row r="527" spans="1:20" x14ac:dyDescent="0.25">
      <c r="A527" s="11">
        <f t="shared" si="16"/>
        <v>338.92401316409644</v>
      </c>
      <c r="B527" s="4">
        <v>448.15</v>
      </c>
      <c r="C527" s="5">
        <f t="shared" si="17"/>
        <v>448</v>
      </c>
      <c r="H527" s="28">
        <v>0</v>
      </c>
      <c r="I527" s="30">
        <f>VLOOKUP(C527,'EMERGED by Pankovski-a'!$A$3:$C$1205,1,FALSE)</f>
        <v>448</v>
      </c>
      <c r="J527" s="7">
        <f>VLOOKUP(C527,'EMERGED by Pankovski-a'!$A$3:$C$1205,2,FALSE)</f>
        <v>167</v>
      </c>
      <c r="K527" s="18">
        <f>VLOOKUP(C527,'EMERGED by Pankovski-a'!$A$3:$C$1205,3,FALSE)</f>
        <v>7.7566772026440603E-14</v>
      </c>
      <c r="P527" s="9"/>
      <c r="R527" s="10"/>
      <c r="S527" s="8"/>
      <c r="T527" s="8"/>
    </row>
    <row r="528" spans="1:20" x14ac:dyDescent="0.25">
      <c r="A528" s="11">
        <f t="shared" si="16"/>
        <v>339.06675968250283</v>
      </c>
      <c r="B528" s="4">
        <v>448.87900000000002</v>
      </c>
      <c r="C528" s="5">
        <f t="shared" si="17"/>
        <v>449</v>
      </c>
      <c r="H528" s="28">
        <v>0</v>
      </c>
      <c r="I528" s="30">
        <f>VLOOKUP(C528,'EMERGED by Pankovski-a'!$A$3:$C$1205,1,FALSE)</f>
        <v>449</v>
      </c>
      <c r="J528" s="7">
        <f>VLOOKUP(C528,'EMERGED by Pankovski-a'!$A$3:$C$1205,2,FALSE)</f>
        <v>826</v>
      </c>
      <c r="K528" s="18">
        <f>VLOOKUP(C528,'EMERGED by Pankovski-a'!$A$3:$C$1205,3,FALSE)</f>
        <v>0</v>
      </c>
      <c r="P528" s="9"/>
      <c r="R528" s="10"/>
      <c r="S528" s="8"/>
      <c r="T528" s="8"/>
    </row>
    <row r="529" spans="1:20" x14ac:dyDescent="0.25">
      <c r="A529" s="11">
        <f t="shared" si="16"/>
        <v>339.1443261989952</v>
      </c>
      <c r="B529" s="4">
        <v>449.27499999999998</v>
      </c>
      <c r="C529" s="5">
        <f t="shared" si="17"/>
        <v>449</v>
      </c>
      <c r="H529" s="28">
        <v>0</v>
      </c>
      <c r="I529" s="30">
        <f>VLOOKUP(C529,'EMERGED by Pankovski-a'!$A$3:$C$1205,1,FALSE)</f>
        <v>449</v>
      </c>
      <c r="J529" s="7">
        <f>VLOOKUP(C529,'EMERGED by Pankovski-a'!$A$3:$C$1205,2,FALSE)</f>
        <v>826</v>
      </c>
      <c r="K529" s="18">
        <f>VLOOKUP(C529,'EMERGED by Pankovski-a'!$A$3:$C$1205,3,FALSE)</f>
        <v>0</v>
      </c>
      <c r="P529" s="9"/>
      <c r="R529" s="10"/>
      <c r="S529" s="8"/>
      <c r="T529" s="8"/>
    </row>
    <row r="530" spans="1:20" x14ac:dyDescent="0.25">
      <c r="A530" s="11">
        <f t="shared" si="16"/>
        <v>339.28638158897064</v>
      </c>
      <c r="B530" s="4">
        <v>450</v>
      </c>
      <c r="C530" s="5">
        <f t="shared" si="17"/>
        <v>450</v>
      </c>
      <c r="D530" s="3">
        <v>24</v>
      </c>
      <c r="H530" s="28">
        <v>0</v>
      </c>
      <c r="I530" s="30">
        <f>VLOOKUP(C530,'EMERGED by Pankovski-a'!$A$3:$C$1205,1,FALSE)</f>
        <v>450</v>
      </c>
      <c r="J530" s="7">
        <f>VLOOKUP(C530,'EMERGED by Pankovski-a'!$A$3:$C$1205,2,FALSE)</f>
        <v>51</v>
      </c>
      <c r="K530" s="18">
        <f>VLOOKUP(C530,'EMERGED by Pankovski-a'!$A$3:$C$1205,3,FALSE)</f>
        <v>4.0384154136188802E-7</v>
      </c>
      <c r="P530" s="9"/>
      <c r="R530" s="10"/>
      <c r="S530" s="8"/>
      <c r="T530" s="8"/>
    </row>
    <row r="531" spans="1:20" x14ac:dyDescent="0.25">
      <c r="A531" s="11">
        <f t="shared" si="16"/>
        <v>339.29559275045665</v>
      </c>
      <c r="B531" s="4">
        <v>450.04700000000003</v>
      </c>
      <c r="C531" s="5">
        <f t="shared" si="17"/>
        <v>450</v>
      </c>
      <c r="E531" s="3">
        <v>83</v>
      </c>
      <c r="H531" s="28">
        <v>0</v>
      </c>
      <c r="I531" s="30">
        <f>VLOOKUP(C531,'EMERGED by Pankovski-a'!$A$3:$C$1205,1,FALSE)</f>
        <v>450</v>
      </c>
      <c r="J531" s="7">
        <f>VLOOKUP(C531,'EMERGED by Pankovski-a'!$A$3:$C$1205,2,FALSE)</f>
        <v>51</v>
      </c>
      <c r="K531" s="18">
        <f>VLOOKUP(C531,'EMERGED by Pankovski-a'!$A$3:$C$1205,3,FALSE)</f>
        <v>4.0384154136188802E-7</v>
      </c>
      <c r="P531" s="9"/>
      <c r="R531" s="10"/>
      <c r="S531" s="8"/>
      <c r="T531" s="8"/>
    </row>
    <row r="532" spans="1:20" x14ac:dyDescent="0.25">
      <c r="A532" s="11">
        <f t="shared" si="16"/>
        <v>339.40614619572489</v>
      </c>
      <c r="B532" s="4">
        <v>450.61099999999999</v>
      </c>
      <c r="C532" s="5">
        <f t="shared" si="17"/>
        <v>451</v>
      </c>
      <c r="H532" s="28">
        <v>0</v>
      </c>
      <c r="I532" s="30">
        <f>VLOOKUP(C532,'EMERGED by Pankovski-a'!$A$3:$C$1205,1,FALSE)</f>
        <v>451</v>
      </c>
      <c r="J532" s="7">
        <f>VLOOKUP(C532,'EMERGED by Pankovski-a'!$A$3:$C$1205,2,FALSE)</f>
        <v>827</v>
      </c>
      <c r="K532" s="18">
        <f>VLOOKUP(C532,'EMERGED by Pankovski-a'!$A$3:$C$1205,3,FALSE)</f>
        <v>0</v>
      </c>
      <c r="P532" s="9"/>
      <c r="R532" s="10"/>
      <c r="S532" s="8"/>
      <c r="T532" s="8"/>
    </row>
    <row r="533" spans="1:20" x14ac:dyDescent="0.25">
      <c r="A533" s="11">
        <f t="shared" si="16"/>
        <v>339.55654884603661</v>
      </c>
      <c r="B533" s="4">
        <v>451.37799999999999</v>
      </c>
      <c r="C533" s="5">
        <f t="shared" si="17"/>
        <v>451</v>
      </c>
      <c r="H533" s="28">
        <v>0</v>
      </c>
      <c r="I533" s="30">
        <f>VLOOKUP(C533,'EMERGED by Pankovski-a'!$A$3:$C$1205,1,FALSE)</f>
        <v>451</v>
      </c>
      <c r="J533" s="7">
        <f>VLOOKUP(C533,'EMERGED by Pankovski-a'!$A$3:$C$1205,2,FALSE)</f>
        <v>827</v>
      </c>
      <c r="K533" s="18">
        <f>VLOOKUP(C533,'EMERGED by Pankovski-a'!$A$3:$C$1205,3,FALSE)</f>
        <v>0</v>
      </c>
      <c r="P533" s="9"/>
      <c r="R533" s="10"/>
      <c r="S533" s="8"/>
      <c r="T533" s="8"/>
    </row>
    <row r="534" spans="1:20" x14ac:dyDescent="0.25">
      <c r="A534" s="11">
        <f t="shared" si="16"/>
        <v>339.77354407485092</v>
      </c>
      <c r="B534" s="4">
        <v>452.48399999999998</v>
      </c>
      <c r="C534" s="5">
        <f t="shared" si="17"/>
        <v>452</v>
      </c>
      <c r="H534" s="28">
        <v>0</v>
      </c>
      <c r="I534" s="30">
        <f>VLOOKUP(C534,'EMERGED by Pankovski-a'!$A$3:$C$1205,1,FALSE)</f>
        <v>452</v>
      </c>
      <c r="J534" s="7">
        <f>VLOOKUP(C534,'EMERGED by Pankovski-a'!$A$3:$C$1205,2,FALSE)</f>
        <v>299</v>
      </c>
      <c r="K534" s="18">
        <f>VLOOKUP(C534,'EMERGED by Pankovski-a'!$A$3:$C$1205,3,FALSE)</f>
        <v>2.5136748545338299E-19</v>
      </c>
      <c r="P534" s="9"/>
      <c r="R534" s="10"/>
      <c r="S534" s="8"/>
      <c r="T534" s="8"/>
    </row>
    <row r="535" spans="1:20" x14ac:dyDescent="0.25">
      <c r="A535" s="11">
        <f t="shared" si="16"/>
        <v>340.11324512453621</v>
      </c>
      <c r="B535" s="4">
        <v>454.214</v>
      </c>
      <c r="C535" s="5">
        <f t="shared" si="17"/>
        <v>454</v>
      </c>
      <c r="E535" s="3">
        <v>13</v>
      </c>
      <c r="H535" s="28">
        <v>0</v>
      </c>
      <c r="I535" s="30">
        <f>VLOOKUP(C535,'EMERGED by Pankovski-a'!$A$3:$C$1205,1,FALSE)</f>
        <v>454</v>
      </c>
      <c r="J535" s="7">
        <f>VLOOKUP(C535,'EMERGED by Pankovski-a'!$A$3:$C$1205,2,FALSE)</f>
        <v>194</v>
      </c>
      <c r="K535" s="18">
        <f>VLOOKUP(C535,'EMERGED by Pankovski-a'!$A$3:$C$1205,3,FALSE)</f>
        <v>4.3285690226344998E-15</v>
      </c>
      <c r="P535" s="9"/>
      <c r="R535" s="10"/>
      <c r="S535" s="8"/>
      <c r="T535" s="8"/>
    </row>
    <row r="536" spans="1:20" x14ac:dyDescent="0.25">
      <c r="A536" s="11">
        <f t="shared" si="16"/>
        <v>340.65826045950092</v>
      </c>
      <c r="B536" s="4">
        <v>456.98599999999999</v>
      </c>
      <c r="C536" s="5">
        <f t="shared" si="17"/>
        <v>457</v>
      </c>
      <c r="E536" s="3">
        <v>5</v>
      </c>
      <c r="H536" s="28">
        <v>0</v>
      </c>
      <c r="I536" s="30">
        <f>VLOOKUP(C536,'EMERGED by Pankovski-a'!$A$3:$C$1205,1,FALSE)</f>
        <v>457</v>
      </c>
      <c r="J536" s="7">
        <f>VLOOKUP(C536,'EMERGED by Pankovski-a'!$A$3:$C$1205,2,FALSE)</f>
        <v>830</v>
      </c>
      <c r="K536" s="18">
        <f>VLOOKUP(C536,'EMERGED by Pankovski-a'!$A$3:$C$1205,3,FALSE)</f>
        <v>0</v>
      </c>
      <c r="P536" s="9"/>
      <c r="R536" s="10"/>
      <c r="S536" s="8"/>
      <c r="T536" s="8"/>
    </row>
    <row r="537" spans="1:20" x14ac:dyDescent="0.25">
      <c r="A537" s="11">
        <f t="shared" si="16"/>
        <v>340.72162691281778</v>
      </c>
      <c r="B537" s="4">
        <v>457.30799999999999</v>
      </c>
      <c r="C537" s="5">
        <f t="shared" si="17"/>
        <v>457</v>
      </c>
      <c r="H537" s="28">
        <v>0</v>
      </c>
      <c r="I537" s="30">
        <f>VLOOKUP(C537,'EMERGED by Pankovski-a'!$A$3:$C$1205,1,FALSE)</f>
        <v>457</v>
      </c>
      <c r="J537" s="7">
        <f>VLOOKUP(C537,'EMERGED by Pankovski-a'!$A$3:$C$1205,2,FALSE)</f>
        <v>830</v>
      </c>
      <c r="K537" s="18">
        <f>VLOOKUP(C537,'EMERGED by Pankovski-a'!$A$3:$C$1205,3,FALSE)</f>
        <v>0</v>
      </c>
      <c r="P537" s="9"/>
      <c r="R537" s="10"/>
      <c r="S537" s="8"/>
      <c r="T537" s="8"/>
    </row>
    <row r="538" spans="1:20" x14ac:dyDescent="0.25">
      <c r="A538" s="11">
        <f t="shared" si="16"/>
        <v>340.90608641791596</v>
      </c>
      <c r="B538" s="4">
        <v>458.245</v>
      </c>
      <c r="C538" s="5">
        <f t="shared" si="17"/>
        <v>458</v>
      </c>
      <c r="H538" s="28">
        <v>0</v>
      </c>
      <c r="I538" s="30">
        <f>VLOOKUP(C538,'EMERGED by Pankovski-a'!$A$3:$C$1205,1,FALSE)</f>
        <v>458</v>
      </c>
      <c r="J538" s="7">
        <f>VLOOKUP(C538,'EMERGED by Pankovski-a'!$A$3:$C$1205,2,FALSE)</f>
        <v>279</v>
      </c>
      <c r="K538" s="18">
        <f>VLOOKUP(C538,'EMERGED by Pankovski-a'!$A$3:$C$1205,3,FALSE)</f>
        <v>9.0281860235787094E-19</v>
      </c>
      <c r="P538" s="9"/>
      <c r="R538" s="10"/>
      <c r="S538" s="8"/>
      <c r="T538" s="8"/>
    </row>
    <row r="539" spans="1:20" x14ac:dyDescent="0.25">
      <c r="A539" s="11">
        <f t="shared" si="16"/>
        <v>341.25066491591008</v>
      </c>
      <c r="B539" s="4">
        <v>459.99400000000003</v>
      </c>
      <c r="C539" s="5">
        <f t="shared" si="17"/>
        <v>460</v>
      </c>
      <c r="H539" s="28">
        <v>0</v>
      </c>
      <c r="I539" s="30">
        <f>VLOOKUP(C539,'EMERGED by Pankovski-a'!$A$3:$C$1205,1,FALSE)</f>
        <v>460</v>
      </c>
      <c r="J539" s="7">
        <f>VLOOKUP(C539,'EMERGED by Pankovski-a'!$A$3:$C$1205,2,FALSE)</f>
        <v>504</v>
      </c>
      <c r="K539" s="18">
        <f>VLOOKUP(C539,'EMERGED by Pankovski-a'!$A$3:$C$1205,3,FALSE)</f>
        <v>1.00394724803599E-27</v>
      </c>
      <c r="P539" s="9"/>
      <c r="R539" s="10"/>
      <c r="S539" s="8"/>
      <c r="T539" s="8"/>
    </row>
    <row r="540" spans="1:20" x14ac:dyDescent="0.25">
      <c r="A540" s="11">
        <f t="shared" si="16"/>
        <v>341.33957496149571</v>
      </c>
      <c r="B540" s="4">
        <v>460.44499999999999</v>
      </c>
      <c r="C540" s="5">
        <f t="shared" si="17"/>
        <v>460</v>
      </c>
      <c r="H540" s="28">
        <v>0</v>
      </c>
      <c r="I540" s="30">
        <f>VLOOKUP(C540,'EMERGED by Pankovski-a'!$A$3:$C$1205,1,FALSE)</f>
        <v>460</v>
      </c>
      <c r="J540" s="7">
        <f>VLOOKUP(C540,'EMERGED by Pankovski-a'!$A$3:$C$1205,2,FALSE)</f>
        <v>504</v>
      </c>
      <c r="K540" s="18">
        <f>VLOOKUP(C540,'EMERGED by Pankovski-a'!$A$3:$C$1205,3,FALSE)</f>
        <v>1.00394724803599E-27</v>
      </c>
      <c r="P540" s="9"/>
      <c r="R540" s="10"/>
      <c r="S540" s="8"/>
      <c r="T540" s="8"/>
    </row>
    <row r="541" spans="1:20" x14ac:dyDescent="0.25">
      <c r="A541" s="11">
        <f t="shared" si="16"/>
        <v>341.56678516980537</v>
      </c>
      <c r="B541" s="4">
        <v>461.59699999999998</v>
      </c>
      <c r="C541" s="5">
        <f t="shared" si="17"/>
        <v>462</v>
      </c>
      <c r="H541" s="28">
        <v>0</v>
      </c>
      <c r="I541" s="30">
        <f>VLOOKUP(C541,'EMERGED by Pankovski-a'!$A$3:$C$1205,1,FALSE)</f>
        <v>462</v>
      </c>
      <c r="J541" s="7">
        <f>VLOOKUP(C541,'EMERGED by Pankovski-a'!$A$3:$C$1205,2,FALSE)</f>
        <v>545</v>
      </c>
      <c r="K541" s="18">
        <f>VLOOKUP(C541,'EMERGED by Pankovski-a'!$A$3:$C$1205,3,FALSE)</f>
        <v>1.39664130659394E-30</v>
      </c>
      <c r="P541" s="9"/>
      <c r="R541" s="10"/>
      <c r="S541" s="8"/>
      <c r="T541" s="8"/>
    </row>
    <row r="542" spans="1:20" x14ac:dyDescent="0.25">
      <c r="A542" s="11">
        <f t="shared" si="16"/>
        <v>341.71498714262259</v>
      </c>
      <c r="B542" s="4">
        <v>462.34800000000001</v>
      </c>
      <c r="C542" s="5">
        <f t="shared" si="17"/>
        <v>462</v>
      </c>
      <c r="E542" s="3">
        <v>5</v>
      </c>
      <c r="H542" s="28">
        <v>0</v>
      </c>
      <c r="I542" s="30">
        <f>VLOOKUP(C542,'EMERGED by Pankovski-a'!$A$3:$C$1205,1,FALSE)</f>
        <v>462</v>
      </c>
      <c r="J542" s="7">
        <f>VLOOKUP(C542,'EMERGED by Pankovski-a'!$A$3:$C$1205,2,FALSE)</f>
        <v>545</v>
      </c>
      <c r="K542" s="18">
        <f>VLOOKUP(C542,'EMERGED by Pankovski-a'!$A$3:$C$1205,3,FALSE)</f>
        <v>1.39664130659394E-30</v>
      </c>
      <c r="P542" s="9"/>
      <c r="R542" s="10"/>
      <c r="S542" s="8"/>
      <c r="T542" s="8"/>
    </row>
    <row r="543" spans="1:20" x14ac:dyDescent="0.25">
      <c r="A543" s="11">
        <f t="shared" si="16"/>
        <v>341.85732943117443</v>
      </c>
      <c r="B543" s="4">
        <v>463.06900000000002</v>
      </c>
      <c r="C543" s="5">
        <f t="shared" si="17"/>
        <v>463</v>
      </c>
      <c r="H543" s="28">
        <v>0</v>
      </c>
      <c r="I543" s="30">
        <f>VLOOKUP(C543,'EMERGED by Pankovski-a'!$A$3:$C$1205,1,FALSE)</f>
        <v>463</v>
      </c>
      <c r="J543" s="7">
        <f>VLOOKUP(C543,'EMERGED by Pankovski-a'!$A$3:$C$1205,2,FALSE)</f>
        <v>833</v>
      </c>
      <c r="K543" s="18">
        <f>VLOOKUP(C543,'EMERGED by Pankovski-a'!$A$3:$C$1205,3,FALSE)</f>
        <v>0</v>
      </c>
      <c r="P543" s="9"/>
      <c r="R543" s="10"/>
      <c r="S543" s="8"/>
      <c r="T543" s="8"/>
    </row>
    <row r="544" spans="1:20" x14ac:dyDescent="0.25">
      <c r="A544" s="11">
        <f t="shared" si="16"/>
        <v>342.12578909173891</v>
      </c>
      <c r="B544" s="4">
        <v>464.428</v>
      </c>
      <c r="C544" s="5">
        <f t="shared" si="17"/>
        <v>464</v>
      </c>
      <c r="H544" s="28">
        <v>0</v>
      </c>
      <c r="I544" s="30">
        <f>VLOOKUP(C544,'EMERGED by Pankovski-a'!$A$3:$C$1205,1,FALSE)</f>
        <v>464</v>
      </c>
      <c r="J544" s="7">
        <f>VLOOKUP(C544,'EMERGED by Pankovski-a'!$A$3:$C$1205,2,FALSE)</f>
        <v>392</v>
      </c>
      <c r="K544" s="18">
        <f>VLOOKUP(C544,'EMERGED by Pankovski-a'!$A$3:$C$1205,3,FALSE)</f>
        <v>5.1912952373854998E-23</v>
      </c>
      <c r="P544" s="9"/>
      <c r="R544" s="10"/>
      <c r="S544" s="8"/>
      <c r="T544" s="8"/>
    </row>
    <row r="545" spans="1:20" x14ac:dyDescent="0.25">
      <c r="A545" s="11">
        <f t="shared" si="16"/>
        <v>342.42175358252621</v>
      </c>
      <c r="B545" s="4">
        <v>465.92500000000001</v>
      </c>
      <c r="C545" s="5">
        <f t="shared" si="17"/>
        <v>466</v>
      </c>
      <c r="H545" s="28">
        <v>0</v>
      </c>
      <c r="I545" s="30">
        <f>VLOOKUP(C545,'EMERGED by Pankovski-a'!$A$3:$C$1205,1,FALSE)</f>
        <v>466</v>
      </c>
      <c r="J545" s="7">
        <f>VLOOKUP(C545,'EMERGED by Pankovski-a'!$A$3:$C$1205,2,FALSE)</f>
        <v>456</v>
      </c>
      <c r="K545" s="18">
        <f>VLOOKUP(C545,'EMERGED by Pankovski-a'!$A$3:$C$1205,3,FALSE)</f>
        <v>1.5477635757299199E-25</v>
      </c>
      <c r="P545" s="9"/>
      <c r="R545" s="10"/>
      <c r="S545" s="8"/>
      <c r="T545" s="8"/>
    </row>
    <row r="546" spans="1:20" x14ac:dyDescent="0.25">
      <c r="A546" s="11">
        <f t="shared" si="16"/>
        <v>342.49158076918496</v>
      </c>
      <c r="B546" s="4">
        <v>466.27800000000002</v>
      </c>
      <c r="C546" s="5">
        <f t="shared" si="17"/>
        <v>466</v>
      </c>
      <c r="H546" s="28">
        <v>0</v>
      </c>
      <c r="I546" s="30">
        <f>VLOOKUP(C546,'EMERGED by Pankovski-a'!$A$3:$C$1205,1,FALSE)</f>
        <v>466</v>
      </c>
      <c r="J546" s="7">
        <f>VLOOKUP(C546,'EMERGED by Pankovski-a'!$A$3:$C$1205,2,FALSE)</f>
        <v>456</v>
      </c>
      <c r="K546" s="18">
        <f>VLOOKUP(C546,'EMERGED by Pankovski-a'!$A$3:$C$1205,3,FALSE)</f>
        <v>1.5477635757299199E-25</v>
      </c>
      <c r="P546" s="9"/>
      <c r="R546" s="10"/>
      <c r="S546" s="8"/>
      <c r="T546" s="8"/>
    </row>
    <row r="547" spans="1:20" x14ac:dyDescent="0.25">
      <c r="A547" s="11">
        <f t="shared" si="16"/>
        <v>342.6049566332282</v>
      </c>
      <c r="B547" s="4">
        <v>466.851</v>
      </c>
      <c r="C547" s="5">
        <f t="shared" si="17"/>
        <v>467</v>
      </c>
      <c r="H547" s="28">
        <v>0</v>
      </c>
      <c r="I547" s="30">
        <f>VLOOKUP(C547,'EMERGED by Pankovski-a'!$A$3:$C$1205,1,FALSE)</f>
        <v>467</v>
      </c>
      <c r="J547" s="7">
        <f>VLOOKUP(C547,'EMERGED by Pankovski-a'!$A$3:$C$1205,2,FALSE)</f>
        <v>835</v>
      </c>
      <c r="K547" s="18">
        <f>VLOOKUP(C547,'EMERGED by Pankovski-a'!$A$3:$C$1205,3,FALSE)</f>
        <v>0</v>
      </c>
      <c r="P547" s="9"/>
      <c r="R547" s="10"/>
      <c r="S547" s="8"/>
      <c r="T547" s="8"/>
    </row>
    <row r="548" spans="1:20" x14ac:dyDescent="0.25">
      <c r="A548" s="11">
        <f t="shared" si="16"/>
        <v>342.81974150692594</v>
      </c>
      <c r="B548" s="4">
        <v>467.93599999999998</v>
      </c>
      <c r="C548" s="5">
        <f t="shared" si="17"/>
        <v>468</v>
      </c>
      <c r="H548" s="28">
        <v>0</v>
      </c>
      <c r="I548" s="30">
        <f>VLOOKUP(C548,'EMERGED by Pankovski-a'!$A$3:$C$1205,1,FALSE)</f>
        <v>468</v>
      </c>
      <c r="J548" s="7">
        <f>VLOOKUP(C548,'EMERGED by Pankovski-a'!$A$3:$C$1205,2,FALSE)</f>
        <v>470</v>
      </c>
      <c r="K548" s="18">
        <f>VLOOKUP(C548,'EMERGED by Pankovski-a'!$A$3:$C$1205,3,FALSE)</f>
        <v>5.3082227455515897E-26</v>
      </c>
      <c r="P548" s="9"/>
      <c r="R548" s="10"/>
      <c r="S548" s="8"/>
      <c r="T548" s="8"/>
    </row>
    <row r="549" spans="1:20" x14ac:dyDescent="0.25">
      <c r="A549" s="11">
        <f t="shared" si="16"/>
        <v>343.020196782791</v>
      </c>
      <c r="B549" s="4">
        <v>468.94799999999998</v>
      </c>
      <c r="C549" s="5">
        <f t="shared" si="17"/>
        <v>469</v>
      </c>
      <c r="H549" s="28">
        <v>0</v>
      </c>
      <c r="I549" s="30">
        <f>VLOOKUP(C549,'EMERGED by Pankovski-a'!$A$3:$C$1205,1,FALSE)</f>
        <v>469</v>
      </c>
      <c r="J549" s="7">
        <f>VLOOKUP(C549,'EMERGED by Pankovski-a'!$A$3:$C$1205,2,FALSE)</f>
        <v>836</v>
      </c>
      <c r="K549" s="18">
        <f>VLOOKUP(C549,'EMERGED by Pankovski-a'!$A$3:$C$1205,3,FALSE)</f>
        <v>0</v>
      </c>
      <c r="P549" s="9"/>
      <c r="R549" s="10"/>
      <c r="S549" s="8"/>
      <c r="T549" s="8"/>
    </row>
    <row r="550" spans="1:20" x14ac:dyDescent="0.25">
      <c r="A550" s="11">
        <f t="shared" si="16"/>
        <v>343.38357283609037</v>
      </c>
      <c r="B550" s="4">
        <v>470.78100000000001</v>
      </c>
      <c r="C550" s="5">
        <f t="shared" si="17"/>
        <v>471</v>
      </c>
      <c r="E550" s="3">
        <v>7</v>
      </c>
      <c r="H550" s="28">
        <v>0</v>
      </c>
      <c r="I550" s="30">
        <f>VLOOKUP(C550,'EMERGED by Pankovski-a'!$A$3:$C$1205,1,FALSE)</f>
        <v>471</v>
      </c>
      <c r="J550" s="7">
        <f>VLOOKUP(C550,'EMERGED by Pankovski-a'!$A$3:$C$1205,2,FALSE)</f>
        <v>837</v>
      </c>
      <c r="K550" s="18">
        <f>VLOOKUP(C550,'EMERGED by Pankovski-a'!$A$3:$C$1205,3,FALSE)</f>
        <v>0</v>
      </c>
      <c r="P550" s="9"/>
      <c r="R550" s="10"/>
      <c r="S550" s="8"/>
      <c r="T550" s="8"/>
    </row>
    <row r="551" spans="1:20" x14ac:dyDescent="0.25">
      <c r="A551" s="11">
        <f t="shared" si="16"/>
        <v>343.85079720089857</v>
      </c>
      <c r="B551" s="4">
        <v>473.13499999999999</v>
      </c>
      <c r="C551" s="5">
        <f t="shared" si="17"/>
        <v>473</v>
      </c>
      <c r="H551" s="28">
        <v>0</v>
      </c>
      <c r="I551" s="30">
        <f>VLOOKUP(C551,'EMERGED by Pankovski-a'!$A$3:$C$1205,1,FALSE)</f>
        <v>473</v>
      </c>
      <c r="J551" s="7">
        <f>VLOOKUP(C551,'EMERGED by Pankovski-a'!$A$3:$C$1205,2,FALSE)</f>
        <v>838</v>
      </c>
      <c r="K551" s="18">
        <f>VLOOKUP(C551,'EMERGED by Pankovski-a'!$A$3:$C$1205,3,FALSE)</f>
        <v>0</v>
      </c>
      <c r="P551" s="9"/>
      <c r="R551" s="10"/>
      <c r="S551" s="8"/>
      <c r="T551" s="8"/>
    </row>
    <row r="552" spans="1:20" x14ac:dyDescent="0.25">
      <c r="A552" s="11">
        <f t="shared" si="16"/>
        <v>344.22141564892263</v>
      </c>
      <c r="B552" s="4">
        <v>475</v>
      </c>
      <c r="C552" s="5">
        <f t="shared" si="17"/>
        <v>475</v>
      </c>
      <c r="D552" s="3">
        <v>1</v>
      </c>
      <c r="H552" s="28">
        <v>0</v>
      </c>
      <c r="I552" s="30">
        <f>VLOOKUP(C552,'EMERGED by Pankovski-a'!$A$3:$C$1205,1,FALSE)</f>
        <v>475</v>
      </c>
      <c r="J552" s="7">
        <f>VLOOKUP(C552,'EMERGED by Pankovski-a'!$A$3:$C$1205,2,FALSE)</f>
        <v>839</v>
      </c>
      <c r="K552" s="18">
        <f>VLOOKUP(C552,'EMERGED by Pankovski-a'!$A$3:$C$1205,3,FALSE)</f>
        <v>0</v>
      </c>
      <c r="P552" s="9"/>
      <c r="R552" s="10"/>
      <c r="S552" s="8"/>
      <c r="T552" s="8"/>
    </row>
    <row r="553" spans="1:20" x14ac:dyDescent="0.25">
      <c r="A553" s="11">
        <f t="shared" si="16"/>
        <v>344.24408302508215</v>
      </c>
      <c r="B553" s="4">
        <v>475.11399999999998</v>
      </c>
      <c r="C553" s="5">
        <f t="shared" si="17"/>
        <v>475</v>
      </c>
      <c r="H553" s="28">
        <v>0</v>
      </c>
      <c r="I553" s="30">
        <f>VLOOKUP(C553,'EMERGED by Pankovski-a'!$A$3:$C$1205,1,FALSE)</f>
        <v>475</v>
      </c>
      <c r="J553" s="7">
        <f>VLOOKUP(C553,'EMERGED by Pankovski-a'!$A$3:$C$1205,2,FALSE)</f>
        <v>839</v>
      </c>
      <c r="K553" s="18">
        <f>VLOOKUP(C553,'EMERGED by Pankovski-a'!$A$3:$C$1205,3,FALSE)</f>
        <v>0</v>
      </c>
      <c r="P553" s="9"/>
      <c r="R553" s="10"/>
      <c r="S553" s="8"/>
      <c r="T553" s="8"/>
    </row>
    <row r="554" spans="1:20" x14ac:dyDescent="0.25">
      <c r="A554" s="11">
        <f t="shared" si="16"/>
        <v>344.52755120313969</v>
      </c>
      <c r="B554" s="4">
        <v>476.53899999999999</v>
      </c>
      <c r="C554" s="5">
        <f t="shared" si="17"/>
        <v>477</v>
      </c>
      <c r="H554" s="28">
        <v>0</v>
      </c>
      <c r="I554" s="30">
        <f>VLOOKUP(C554,'EMERGED by Pankovski-a'!$A$3:$C$1205,1,FALSE)</f>
        <v>477</v>
      </c>
      <c r="J554" s="7">
        <f>VLOOKUP(C554,'EMERGED by Pankovski-a'!$A$3:$C$1205,2,FALSE)</f>
        <v>840</v>
      </c>
      <c r="K554" s="18">
        <f>VLOOKUP(C554,'EMERGED by Pankovski-a'!$A$3:$C$1205,3,FALSE)</f>
        <v>0</v>
      </c>
      <c r="P554" s="9"/>
      <c r="R554" s="10"/>
      <c r="S554" s="8"/>
      <c r="T554" s="8"/>
    </row>
    <row r="555" spans="1:20" x14ac:dyDescent="0.25">
      <c r="A555" s="11">
        <f t="shared" si="16"/>
        <v>344.58009303531554</v>
      </c>
      <c r="B555" s="4">
        <v>476.803</v>
      </c>
      <c r="C555" s="5">
        <f t="shared" si="17"/>
        <v>477</v>
      </c>
      <c r="H555" s="28">
        <v>0</v>
      </c>
      <c r="I555" s="30">
        <f>VLOOKUP(C555,'EMERGED by Pankovski-a'!$A$3:$C$1205,1,FALSE)</f>
        <v>477</v>
      </c>
      <c r="J555" s="7">
        <f>VLOOKUP(C555,'EMERGED by Pankovski-a'!$A$3:$C$1205,2,FALSE)</f>
        <v>840</v>
      </c>
      <c r="K555" s="18">
        <f>VLOOKUP(C555,'EMERGED by Pankovski-a'!$A$3:$C$1205,3,FALSE)</f>
        <v>0</v>
      </c>
      <c r="P555" s="9"/>
      <c r="R555" s="10"/>
      <c r="S555" s="8"/>
      <c r="T555" s="8"/>
    </row>
    <row r="556" spans="1:20" x14ac:dyDescent="0.25">
      <c r="A556" s="11">
        <f t="shared" si="16"/>
        <v>344.87001319256979</v>
      </c>
      <c r="B556" s="4">
        <v>478.25900000000001</v>
      </c>
      <c r="C556" s="5">
        <f t="shared" si="17"/>
        <v>478</v>
      </c>
      <c r="H556" s="28">
        <v>0</v>
      </c>
      <c r="I556" s="30">
        <f>VLOOKUP(C556,'EMERGED by Pankovski-a'!$A$3:$C$1205,1,FALSE)</f>
        <v>478</v>
      </c>
      <c r="J556" s="7">
        <f>VLOOKUP(C556,'EMERGED by Pankovski-a'!$A$3:$C$1205,2,FALSE)</f>
        <v>57</v>
      </c>
      <c r="K556" s="18">
        <f>VLOOKUP(C556,'EMERGED by Pankovski-a'!$A$3:$C$1205,3,FALSE)</f>
        <v>9.1296654810607595E-8</v>
      </c>
      <c r="P556" s="9"/>
      <c r="R556" s="10"/>
      <c r="S556" s="8"/>
      <c r="T556" s="8"/>
    </row>
    <row r="557" spans="1:20" x14ac:dyDescent="0.25">
      <c r="A557" s="11">
        <f t="shared" si="16"/>
        <v>344.91643101843948</v>
      </c>
      <c r="B557" s="4">
        <v>478.49200000000002</v>
      </c>
      <c r="C557" s="5">
        <f t="shared" si="17"/>
        <v>478</v>
      </c>
      <c r="E557" s="3">
        <v>5</v>
      </c>
      <c r="H557" s="28">
        <v>0</v>
      </c>
      <c r="I557" s="30">
        <f>VLOOKUP(C557,'EMERGED by Pankovski-a'!$A$3:$C$1205,1,FALSE)</f>
        <v>478</v>
      </c>
      <c r="J557" s="7">
        <f>VLOOKUP(C557,'EMERGED by Pankovski-a'!$A$3:$C$1205,2,FALSE)</f>
        <v>57</v>
      </c>
      <c r="K557" s="18">
        <f>VLOOKUP(C557,'EMERGED by Pankovski-a'!$A$3:$C$1205,3,FALSE)</f>
        <v>9.1296654810607595E-8</v>
      </c>
      <c r="P557" s="9"/>
      <c r="R557" s="10"/>
      <c r="S557" s="8"/>
      <c r="T557" s="8"/>
    </row>
    <row r="558" spans="1:20" x14ac:dyDescent="0.25">
      <c r="A558" s="11">
        <f t="shared" si="16"/>
        <v>345.04236833944663</v>
      </c>
      <c r="B558" s="4">
        <v>479.12400000000002</v>
      </c>
      <c r="C558" s="5">
        <f t="shared" si="17"/>
        <v>479</v>
      </c>
      <c r="H558" s="28">
        <v>0</v>
      </c>
      <c r="I558" s="30">
        <f>VLOOKUP(C558,'EMERGED by Pankovski-a'!$A$3:$C$1205,1,FALSE)</f>
        <v>479</v>
      </c>
      <c r="J558" s="7">
        <f>VLOOKUP(C558,'EMERGED by Pankovski-a'!$A$3:$C$1205,2,FALSE)</f>
        <v>841</v>
      </c>
      <c r="K558" s="18">
        <f>VLOOKUP(C558,'EMERGED by Pankovski-a'!$A$3:$C$1205,3,FALSE)</f>
        <v>0</v>
      </c>
      <c r="P558" s="9"/>
      <c r="R558" s="10"/>
      <c r="S558" s="8"/>
      <c r="T558" s="8"/>
    </row>
    <row r="559" spans="1:20" x14ac:dyDescent="0.25">
      <c r="A559" s="11">
        <f t="shared" si="16"/>
        <v>345.12309601804697</v>
      </c>
      <c r="B559" s="4">
        <v>479.529</v>
      </c>
      <c r="C559" s="5">
        <f t="shared" si="17"/>
        <v>480</v>
      </c>
      <c r="H559" s="28">
        <v>0</v>
      </c>
      <c r="I559" s="30">
        <f>VLOOKUP(C559,'EMERGED by Pankovski-a'!$A$3:$C$1205,1,FALSE)</f>
        <v>480</v>
      </c>
      <c r="J559" s="7">
        <f>VLOOKUP(C559,'EMERGED by Pankovski-a'!$A$3:$C$1205,2,FALSE)</f>
        <v>417</v>
      </c>
      <c r="K559" s="18">
        <f>VLOOKUP(C559,'EMERGED by Pankovski-a'!$A$3:$C$1205,3,FALSE)</f>
        <v>6.7688099545019593E-24</v>
      </c>
      <c r="P559" s="9"/>
      <c r="R559" s="10"/>
      <c r="S559" s="8"/>
      <c r="T559" s="8"/>
    </row>
    <row r="560" spans="1:20" x14ac:dyDescent="0.25">
      <c r="A560" s="11">
        <f t="shared" si="16"/>
        <v>345.20045284220981</v>
      </c>
      <c r="B560" s="4">
        <v>479.91699999999997</v>
      </c>
      <c r="C560" s="5">
        <f t="shared" si="17"/>
        <v>480</v>
      </c>
      <c r="H560" s="28">
        <v>0</v>
      </c>
      <c r="I560" s="30">
        <f>VLOOKUP(C560,'EMERGED by Pankovski-a'!$A$3:$C$1205,1,FALSE)</f>
        <v>480</v>
      </c>
      <c r="J560" s="7">
        <f>VLOOKUP(C560,'EMERGED by Pankovski-a'!$A$3:$C$1205,2,FALSE)</f>
        <v>417</v>
      </c>
      <c r="K560" s="18">
        <f>VLOOKUP(C560,'EMERGED by Pankovski-a'!$A$3:$C$1205,3,FALSE)</f>
        <v>6.7688099545019593E-24</v>
      </c>
      <c r="P560" s="9"/>
      <c r="R560" s="10"/>
      <c r="S560" s="8"/>
      <c r="T560" s="8"/>
    </row>
    <row r="561" spans="1:20" x14ac:dyDescent="0.25">
      <c r="A561" s="11">
        <f t="shared" si="16"/>
        <v>345.2170030737804</v>
      </c>
      <c r="B561" s="4">
        <v>480</v>
      </c>
      <c r="C561" s="5">
        <f t="shared" si="17"/>
        <v>480</v>
      </c>
      <c r="D561" s="3">
        <v>1</v>
      </c>
      <c r="H561" s="28">
        <v>0</v>
      </c>
      <c r="I561" s="30">
        <f>VLOOKUP(C561,'EMERGED by Pankovski-a'!$A$3:$C$1205,1,FALSE)</f>
        <v>480</v>
      </c>
      <c r="J561" s="7">
        <f>VLOOKUP(C561,'EMERGED by Pankovski-a'!$A$3:$C$1205,2,FALSE)</f>
        <v>417</v>
      </c>
      <c r="K561" s="18">
        <f>VLOOKUP(C561,'EMERGED by Pankovski-a'!$A$3:$C$1205,3,FALSE)</f>
        <v>6.7688099545019593E-24</v>
      </c>
      <c r="P561" s="9"/>
      <c r="R561" s="10"/>
      <c r="S561" s="8"/>
      <c r="T561" s="8"/>
    </row>
    <row r="562" spans="1:20" x14ac:dyDescent="0.25">
      <c r="A562" s="11">
        <f t="shared" si="16"/>
        <v>345.34584284374887</v>
      </c>
      <c r="B562" s="4">
        <v>480.64600000000002</v>
      </c>
      <c r="C562" s="5">
        <f t="shared" si="17"/>
        <v>481</v>
      </c>
      <c r="H562" s="28">
        <v>0</v>
      </c>
      <c r="I562" s="30">
        <f>VLOOKUP(C562,'EMERGED by Pankovski-a'!$A$3:$C$1205,1,FALSE)</f>
        <v>481</v>
      </c>
      <c r="J562" s="7">
        <f>VLOOKUP(C562,'EMERGED by Pankovski-a'!$A$3:$C$1205,2,FALSE)</f>
        <v>842</v>
      </c>
      <c r="K562" s="18">
        <f>VLOOKUP(C562,'EMERGED by Pankovski-a'!$A$3:$C$1205,3,FALSE)</f>
        <v>0</v>
      </c>
      <c r="P562" s="9"/>
      <c r="R562" s="10"/>
      <c r="S562" s="8"/>
      <c r="T562" s="8"/>
    </row>
    <row r="563" spans="1:20" x14ac:dyDescent="0.25">
      <c r="A563" s="11">
        <f t="shared" si="16"/>
        <v>345.42743963055256</v>
      </c>
      <c r="B563" s="4">
        <v>481.05500000000001</v>
      </c>
      <c r="C563" s="5">
        <f t="shared" si="17"/>
        <v>481</v>
      </c>
      <c r="H563" s="28">
        <v>0</v>
      </c>
      <c r="I563" s="30">
        <f>VLOOKUP(C563,'EMERGED by Pankovski-a'!$A$3:$C$1205,1,FALSE)</f>
        <v>481</v>
      </c>
      <c r="J563" s="7">
        <f>VLOOKUP(C563,'EMERGED by Pankovski-a'!$A$3:$C$1205,2,FALSE)</f>
        <v>842</v>
      </c>
      <c r="K563" s="18">
        <f>VLOOKUP(C563,'EMERGED by Pankovski-a'!$A$3:$C$1205,3,FALSE)</f>
        <v>0</v>
      </c>
      <c r="P563" s="9"/>
      <c r="R563" s="10"/>
      <c r="S563" s="8"/>
      <c r="T563" s="8"/>
    </row>
    <row r="564" spans="1:20" x14ac:dyDescent="0.25">
      <c r="A564" s="11">
        <f t="shared" si="16"/>
        <v>345.71947058674209</v>
      </c>
      <c r="B564" s="4">
        <v>482.51799999999997</v>
      </c>
      <c r="C564" s="5">
        <f t="shared" si="17"/>
        <v>483</v>
      </c>
      <c r="H564" s="28">
        <v>0</v>
      </c>
      <c r="I564" s="30">
        <f>VLOOKUP(C564,'EMERGED by Pankovski-a'!$A$3:$C$1205,1,FALSE)</f>
        <v>483</v>
      </c>
      <c r="J564" s="7">
        <f>VLOOKUP(C564,'EMERGED by Pankovski-a'!$A$3:$C$1205,2,FALSE)</f>
        <v>843</v>
      </c>
      <c r="K564" s="18">
        <f>VLOOKUP(C564,'EMERGED by Pankovski-a'!$A$3:$C$1205,3,FALSE)</f>
        <v>0</v>
      </c>
      <c r="P564" s="9"/>
      <c r="R564" s="10"/>
      <c r="S564" s="8"/>
      <c r="T564" s="8"/>
    </row>
    <row r="565" spans="1:20" x14ac:dyDescent="0.25">
      <c r="A565" s="11">
        <f t="shared" si="16"/>
        <v>346.02094230789186</v>
      </c>
      <c r="B565" s="4">
        <v>484.02699999999999</v>
      </c>
      <c r="C565" s="5">
        <f t="shared" si="17"/>
        <v>484</v>
      </c>
      <c r="H565" s="28">
        <v>0</v>
      </c>
      <c r="I565" s="30">
        <f>VLOOKUP(C565,'EMERGED by Pankovski-a'!$A$3:$C$1205,1,FALSE)</f>
        <v>484</v>
      </c>
      <c r="J565" s="7">
        <f>VLOOKUP(C565,'EMERGED by Pankovski-a'!$A$3:$C$1205,2,FALSE)</f>
        <v>301</v>
      </c>
      <c r="K565" s="18">
        <f>VLOOKUP(C565,'EMERGED by Pankovski-a'!$A$3:$C$1205,3,FALSE)</f>
        <v>2.4271967089902799E-19</v>
      </c>
      <c r="P565" s="9"/>
      <c r="R565" s="10"/>
      <c r="S565" s="8"/>
      <c r="T565" s="8"/>
    </row>
    <row r="566" spans="1:20" x14ac:dyDescent="0.25">
      <c r="A566" s="11">
        <f t="shared" si="16"/>
        <v>346.2726695712891</v>
      </c>
      <c r="B566" s="4">
        <v>485.286</v>
      </c>
      <c r="C566" s="5">
        <f t="shared" si="17"/>
        <v>485</v>
      </c>
      <c r="H566" s="28">
        <v>0</v>
      </c>
      <c r="I566" s="30">
        <f>VLOOKUP(C566,'EMERGED by Pankovski-a'!$A$3:$C$1205,1,FALSE)</f>
        <v>485</v>
      </c>
      <c r="J566" s="7">
        <f>VLOOKUP(C566,'EMERGED by Pankovski-a'!$A$3:$C$1205,2,FALSE)</f>
        <v>844</v>
      </c>
      <c r="K566" s="18">
        <f>VLOOKUP(C566,'EMERGED by Pankovski-a'!$A$3:$C$1205,3,FALSE)</f>
        <v>0</v>
      </c>
      <c r="P566" s="9"/>
      <c r="R566" s="10"/>
      <c r="S566" s="8"/>
      <c r="T566" s="8"/>
    </row>
    <row r="567" spans="1:20" x14ac:dyDescent="0.25">
      <c r="A567" s="11">
        <f t="shared" si="16"/>
        <v>346.47714518523111</v>
      </c>
      <c r="B567" s="4">
        <v>486.30799999999999</v>
      </c>
      <c r="C567" s="5">
        <f t="shared" si="17"/>
        <v>486</v>
      </c>
      <c r="H567" s="28">
        <v>0</v>
      </c>
      <c r="I567" s="30">
        <f>VLOOKUP(C567,'EMERGED by Pankovski-a'!$A$3:$C$1205,1,FALSE)</f>
        <v>486</v>
      </c>
      <c r="J567" s="7">
        <f>VLOOKUP(C567,'EMERGED by Pankovski-a'!$A$3:$C$1205,2,FALSE)</f>
        <v>480</v>
      </c>
      <c r="K567" s="18">
        <f>VLOOKUP(C567,'EMERGED by Pankovski-a'!$A$3:$C$1205,3,FALSE)</f>
        <v>1.9726777987760099E-26</v>
      </c>
      <c r="P567" s="9"/>
      <c r="R567" s="10"/>
      <c r="S567" s="8"/>
      <c r="T567" s="8"/>
    </row>
    <row r="568" spans="1:20" x14ac:dyDescent="0.25">
      <c r="A568" s="11">
        <f t="shared" si="16"/>
        <v>346.65390773989407</v>
      </c>
      <c r="B568" s="4">
        <v>487.19099999999997</v>
      </c>
      <c r="C568" s="5">
        <f t="shared" si="17"/>
        <v>487</v>
      </c>
      <c r="H568" s="28">
        <v>0</v>
      </c>
      <c r="I568" s="30">
        <f>VLOOKUP(C568,'EMERGED by Pankovski-a'!$A$3:$C$1205,1,FALSE)</f>
        <v>487</v>
      </c>
      <c r="J568" s="7">
        <f>VLOOKUP(C568,'EMERGED by Pankovski-a'!$A$3:$C$1205,2,FALSE)</f>
        <v>845</v>
      </c>
      <c r="K568" s="18">
        <f>VLOOKUP(C568,'EMERGED by Pankovski-a'!$A$3:$C$1205,3,FALSE)</f>
        <v>0</v>
      </c>
      <c r="P568" s="9"/>
      <c r="R568" s="10"/>
      <c r="S568" s="8"/>
      <c r="T568" s="8"/>
    </row>
    <row r="569" spans="1:20" x14ac:dyDescent="0.25">
      <c r="A569" s="11">
        <f t="shared" si="16"/>
        <v>346.80591953770869</v>
      </c>
      <c r="B569" s="4">
        <v>487.95</v>
      </c>
      <c r="C569" s="5">
        <f t="shared" si="17"/>
        <v>488</v>
      </c>
      <c r="H569" s="28">
        <v>0</v>
      </c>
      <c r="I569" s="30">
        <f>VLOOKUP(C569,'EMERGED by Pankovski-a'!$A$3:$C$1205,1,FALSE)</f>
        <v>488</v>
      </c>
      <c r="J569" s="7">
        <f>VLOOKUP(C569,'EMERGED by Pankovski-a'!$A$3:$C$1205,2,FALSE)</f>
        <v>559</v>
      </c>
      <c r="K569" s="18">
        <f>VLOOKUP(C569,'EMERGED by Pankovski-a'!$A$3:$C$1205,3,FALSE)</f>
        <v>1.0283876685469801E-31</v>
      </c>
      <c r="P569" s="9"/>
      <c r="R569" s="10"/>
      <c r="S569" s="8"/>
      <c r="T569" s="8"/>
    </row>
    <row r="570" spans="1:20" x14ac:dyDescent="0.25">
      <c r="A570" s="11">
        <f t="shared" si="16"/>
        <v>346.93815789271491</v>
      </c>
      <c r="B570" s="4">
        <v>488.61</v>
      </c>
      <c r="C570" s="5">
        <f t="shared" si="17"/>
        <v>489</v>
      </c>
      <c r="H570" s="28">
        <v>0</v>
      </c>
      <c r="I570" s="30">
        <f>VLOOKUP(C570,'EMERGED by Pankovski-a'!$A$3:$C$1205,1,FALSE)</f>
        <v>489</v>
      </c>
      <c r="J570" s="7">
        <f>VLOOKUP(C570,'EMERGED by Pankovski-a'!$A$3:$C$1205,2,FALSE)</f>
        <v>846</v>
      </c>
      <c r="K570" s="18">
        <f>VLOOKUP(C570,'EMERGED by Pankovski-a'!$A$3:$C$1205,3,FALSE)</f>
        <v>0</v>
      </c>
      <c r="P570" s="9"/>
      <c r="R570" s="10"/>
      <c r="S570" s="8"/>
      <c r="T570" s="8"/>
    </row>
    <row r="571" spans="1:20" x14ac:dyDescent="0.25">
      <c r="A571" s="11">
        <f t="shared" si="16"/>
        <v>347.05440898113329</v>
      </c>
      <c r="B571" s="4">
        <v>489.19</v>
      </c>
      <c r="C571" s="5">
        <f t="shared" si="17"/>
        <v>489</v>
      </c>
      <c r="H571" s="28">
        <v>0</v>
      </c>
      <c r="I571" s="30">
        <f>VLOOKUP(C571,'EMERGED by Pankovski-a'!$A$3:$C$1205,1,FALSE)</f>
        <v>489</v>
      </c>
      <c r="J571" s="7">
        <f>VLOOKUP(C571,'EMERGED by Pankovski-a'!$A$3:$C$1205,2,FALSE)</f>
        <v>846</v>
      </c>
      <c r="K571" s="18">
        <f>VLOOKUP(C571,'EMERGED by Pankovski-a'!$A$3:$C$1205,3,FALSE)</f>
        <v>0</v>
      </c>
      <c r="P571" s="9"/>
      <c r="R571" s="10"/>
      <c r="S571" s="6"/>
      <c r="T571" s="8"/>
    </row>
    <row r="572" spans="1:20" x14ac:dyDescent="0.25">
      <c r="A572" s="11">
        <f t="shared" si="16"/>
        <v>347.15706300161543</v>
      </c>
      <c r="B572" s="4">
        <v>489.702</v>
      </c>
      <c r="C572" s="5">
        <f t="shared" si="17"/>
        <v>490</v>
      </c>
      <c r="H572" s="28">
        <v>0</v>
      </c>
      <c r="I572" s="30">
        <f>VLOOKUP(C572,'EMERGED by Pankovski-a'!$A$3:$C$1205,1,FALSE)</f>
        <v>490</v>
      </c>
      <c r="J572" s="7">
        <f>VLOOKUP(C572,'EMERGED by Pankovski-a'!$A$3:$C$1205,2,FALSE)</f>
        <v>324</v>
      </c>
      <c r="K572" s="18">
        <f>VLOOKUP(C572,'EMERGED by Pankovski-a'!$A$3:$C$1205,3,FALSE)</f>
        <v>1.8694846246003299E-20</v>
      </c>
      <c r="P572" s="9"/>
      <c r="R572" s="10"/>
      <c r="S572" s="8"/>
      <c r="T572" s="8"/>
    </row>
    <row r="573" spans="1:20" x14ac:dyDescent="0.25">
      <c r="A573" s="11">
        <f t="shared" si="16"/>
        <v>347.4714291537486</v>
      </c>
      <c r="B573" s="4">
        <v>491.26900000000001</v>
      </c>
      <c r="C573" s="5">
        <f t="shared" si="17"/>
        <v>491</v>
      </c>
      <c r="E573" s="3">
        <v>17</v>
      </c>
      <c r="H573" s="28">
        <v>0</v>
      </c>
      <c r="I573" s="30">
        <f>VLOOKUP(C573,'EMERGED by Pankovski-a'!$A$3:$C$1205,1,FALSE)</f>
        <v>491</v>
      </c>
      <c r="J573" s="7">
        <f>VLOOKUP(C573,'EMERGED by Pankovski-a'!$A$3:$C$1205,2,FALSE)</f>
        <v>847</v>
      </c>
      <c r="K573" s="18">
        <f>VLOOKUP(C573,'EMERGED by Pankovski-a'!$A$3:$C$1205,3,FALSE)</f>
        <v>0</v>
      </c>
      <c r="P573" s="9"/>
      <c r="R573" s="10"/>
      <c r="S573" s="8"/>
      <c r="T573" s="8"/>
    </row>
    <row r="574" spans="1:20" x14ac:dyDescent="0.25">
      <c r="A574" s="11">
        <f t="shared" si="16"/>
        <v>347.58826047871429</v>
      </c>
      <c r="B574" s="4">
        <v>491.851</v>
      </c>
      <c r="C574" s="5">
        <f t="shared" si="17"/>
        <v>492</v>
      </c>
      <c r="H574" s="28">
        <v>0</v>
      </c>
      <c r="I574" s="30">
        <f>VLOOKUP(C574,'EMERGED by Pankovski-a'!$A$3:$C$1205,1,FALSE)</f>
        <v>492</v>
      </c>
      <c r="J574" s="7">
        <f>VLOOKUP(C574,'EMERGED by Pankovski-a'!$A$3:$C$1205,2,FALSE)</f>
        <v>132</v>
      </c>
      <c r="K574" s="18">
        <f>VLOOKUP(C574,'EMERGED by Pankovski-a'!$A$3:$C$1205,3,FALSE)</f>
        <v>3.1888175374794602E-12</v>
      </c>
      <c r="P574" s="9"/>
      <c r="R574" s="10"/>
      <c r="S574" s="8"/>
      <c r="T574" s="8"/>
    </row>
    <row r="575" spans="1:20" x14ac:dyDescent="0.25">
      <c r="A575" s="44">
        <f t="shared" si="16"/>
        <v>348.83307977014209</v>
      </c>
      <c r="B575" s="50">
        <v>498.04</v>
      </c>
      <c r="C575" s="5">
        <f t="shared" si="17"/>
        <v>498</v>
      </c>
      <c r="E575" s="3">
        <v>3</v>
      </c>
      <c r="G575" s="3">
        <v>1</v>
      </c>
      <c r="H575" s="45">
        <v>1</v>
      </c>
      <c r="I575" s="52">
        <f>VLOOKUP(C575,'EMERGED by Pankovski-a'!$A$3:$C$1205,1,FALSE)</f>
        <v>498</v>
      </c>
      <c r="J575" s="46">
        <f>VLOOKUP(C575,'EMERGED by Pankovski-a'!$A$3:$C$1205,2,FALSE)</f>
        <v>4</v>
      </c>
      <c r="K575" s="47">
        <f>VLOOKUP(C575,'EMERGED by Pankovski-a'!$A$3:$C$1205,3,FALSE)</f>
        <v>5.2040367369965097E-2</v>
      </c>
      <c r="L575" s="48" t="s">
        <v>0</v>
      </c>
      <c r="M575" s="49"/>
      <c r="P575" s="9"/>
      <c r="R575" s="10"/>
      <c r="S575" s="8"/>
      <c r="T575" s="8"/>
    </row>
    <row r="576" spans="1:20" x14ac:dyDescent="0.25">
      <c r="A576" s="11">
        <f t="shared" si="16"/>
        <v>348.83408724103748</v>
      </c>
      <c r="B576" s="51">
        <v>498.04500000000002</v>
      </c>
      <c r="C576" s="5">
        <f t="shared" si="17"/>
        <v>498</v>
      </c>
      <c r="H576" s="28">
        <v>0</v>
      </c>
      <c r="I576" s="53">
        <f>VLOOKUP(C576,'EMERGED by Pankovski-a'!$A$3:$C$1205,1,FALSE)</f>
        <v>498</v>
      </c>
      <c r="J576" s="7">
        <f>VLOOKUP(C576,'EMERGED by Pankovski-a'!$A$3:$C$1205,2,FALSE)</f>
        <v>4</v>
      </c>
      <c r="K576" s="18">
        <f>VLOOKUP(C576,'EMERGED by Pankovski-a'!$A$3:$C$1205,3,FALSE)</f>
        <v>5.2040367369965097E-2</v>
      </c>
      <c r="P576" s="9"/>
      <c r="R576" s="10"/>
      <c r="S576" s="8"/>
      <c r="T576" s="8"/>
    </row>
    <row r="577" spans="1:20" x14ac:dyDescent="0.25">
      <c r="A577" s="11">
        <f t="shared" si="16"/>
        <v>349.22823143220484</v>
      </c>
      <c r="B577" s="4">
        <v>500</v>
      </c>
      <c r="C577" s="5">
        <f t="shared" si="17"/>
        <v>500</v>
      </c>
      <c r="D577" s="3">
        <v>1</v>
      </c>
      <c r="F577" s="3">
        <v>1</v>
      </c>
      <c r="H577" s="28">
        <v>0</v>
      </c>
      <c r="I577" s="30">
        <f>VLOOKUP(C577,'EMERGED by Pankovski-a'!$A$3:$C$1205,1,FALSE)</f>
        <v>500</v>
      </c>
      <c r="J577" s="7">
        <f>VLOOKUP(C577,'EMERGED by Pankovski-a'!$A$3:$C$1205,2,FALSE)</f>
        <v>143</v>
      </c>
      <c r="K577" s="18">
        <f>VLOOKUP(C577,'EMERGED by Pankovski-a'!$A$3:$C$1205,3,FALSE)</f>
        <v>1.19365366409145E-12</v>
      </c>
      <c r="P577" s="9"/>
      <c r="R577" s="10"/>
      <c r="S577" s="8"/>
      <c r="T577" s="8"/>
    </row>
    <row r="578" spans="1:20" x14ac:dyDescent="0.25">
      <c r="A578" s="11">
        <f t="shared" si="16"/>
        <v>349.51540003662757</v>
      </c>
      <c r="B578" s="4">
        <v>501.423</v>
      </c>
      <c r="C578" s="5">
        <f t="shared" si="17"/>
        <v>501</v>
      </c>
      <c r="E578" s="3">
        <v>19</v>
      </c>
      <c r="H578" s="28">
        <v>0</v>
      </c>
      <c r="I578" s="30">
        <f>VLOOKUP(C578,'EMERGED by Pankovski-a'!$A$3:$C$1205,1,FALSE)</f>
        <v>501</v>
      </c>
      <c r="J578" s="7">
        <f>VLOOKUP(C578,'EMERGED by Pankovski-a'!$A$3:$C$1205,2,FALSE)</f>
        <v>852</v>
      </c>
      <c r="K578" s="18">
        <f>VLOOKUP(C578,'EMERGED by Pankovski-a'!$A$3:$C$1205,3,FALSE)</f>
        <v>0</v>
      </c>
      <c r="P578" s="9"/>
      <c r="R578" s="10"/>
      <c r="S578" s="8"/>
      <c r="T578" s="8"/>
    </row>
    <row r="579" spans="1:20" x14ac:dyDescent="0.25">
      <c r="A579" s="11">
        <f t="shared" si="16"/>
        <v>350.11653322551649</v>
      </c>
      <c r="B579" s="4">
        <v>504.39800000000002</v>
      </c>
      <c r="C579" s="5">
        <f t="shared" si="17"/>
        <v>504</v>
      </c>
      <c r="H579" s="28">
        <v>0</v>
      </c>
      <c r="I579" s="30">
        <f>VLOOKUP(C579,'EMERGED by Pankovski-a'!$A$3:$C$1205,1,FALSE)</f>
        <v>504</v>
      </c>
      <c r="J579" s="7">
        <f>VLOOKUP(C579,'EMERGED by Pankovski-a'!$A$3:$C$1205,2,FALSE)</f>
        <v>177</v>
      </c>
      <c r="K579" s="18">
        <f>VLOOKUP(C579,'EMERGED by Pankovski-a'!$A$3:$C$1205,3,FALSE)</f>
        <v>3.3046326259782101E-14</v>
      </c>
      <c r="P579" s="9"/>
      <c r="R579" s="10"/>
      <c r="S579" s="8"/>
      <c r="T579" s="8"/>
    </row>
    <row r="580" spans="1:20" x14ac:dyDescent="0.25">
      <c r="A580" s="11">
        <f t="shared" ref="A580:A643" si="18">2^(B580/1200)*261.6255653</f>
        <v>350.17579316534193</v>
      </c>
      <c r="B580" s="4">
        <v>504.69099999999997</v>
      </c>
      <c r="C580" s="5">
        <f t="shared" ref="C580:C643" si="19">ROUND(B580,0)</f>
        <v>505</v>
      </c>
      <c r="H580" s="28">
        <v>0</v>
      </c>
      <c r="I580" s="30">
        <f>VLOOKUP(C580,'EMERGED by Pankovski-a'!$A$3:$C$1205,1,FALSE)</f>
        <v>505</v>
      </c>
      <c r="J580" s="7">
        <f>VLOOKUP(C580,'EMERGED by Pankovski-a'!$A$3:$C$1205,2,FALSE)</f>
        <v>854</v>
      </c>
      <c r="K580" s="18">
        <f>VLOOKUP(C580,'EMERGED by Pankovski-a'!$A$3:$C$1205,3,FALSE)</f>
        <v>0</v>
      </c>
      <c r="P580" s="9"/>
      <c r="R580" s="10"/>
      <c r="S580" s="8"/>
      <c r="T580" s="8"/>
    </row>
    <row r="581" spans="1:20" x14ac:dyDescent="0.25">
      <c r="A581" s="11">
        <f t="shared" si="18"/>
        <v>350.39147881707117</v>
      </c>
      <c r="B581" s="4">
        <v>505.75700000000001</v>
      </c>
      <c r="C581" s="5">
        <f t="shared" si="19"/>
        <v>506</v>
      </c>
      <c r="H581" s="28">
        <v>0</v>
      </c>
      <c r="I581" s="30">
        <f>VLOOKUP(C581,'EMERGED by Pankovski-a'!$A$3:$C$1205,1,FALSE)</f>
        <v>506</v>
      </c>
      <c r="J581" s="7">
        <f>VLOOKUP(C581,'EMERGED by Pankovski-a'!$A$3:$C$1205,2,FALSE)</f>
        <v>284</v>
      </c>
      <c r="K581" s="18">
        <f>VLOOKUP(C581,'EMERGED by Pankovski-a'!$A$3:$C$1205,3,FALSE)</f>
        <v>4.4485127646932697E-19</v>
      </c>
      <c r="P581" s="9"/>
      <c r="R581" s="10"/>
      <c r="S581" s="8"/>
      <c r="T581" s="8"/>
    </row>
    <row r="582" spans="1:20" x14ac:dyDescent="0.25">
      <c r="A582" s="11">
        <f t="shared" si="18"/>
        <v>350.68952955801859</v>
      </c>
      <c r="B582" s="4">
        <v>507.22899999999998</v>
      </c>
      <c r="C582" s="5">
        <f t="shared" si="19"/>
        <v>507</v>
      </c>
      <c r="H582" s="28">
        <v>0</v>
      </c>
      <c r="I582" s="30">
        <f>VLOOKUP(C582,'EMERGED by Pankovski-a'!$A$3:$C$1205,1,FALSE)</f>
        <v>507</v>
      </c>
      <c r="J582" s="7">
        <f>VLOOKUP(C582,'EMERGED by Pankovski-a'!$A$3:$C$1205,2,FALSE)</f>
        <v>855</v>
      </c>
      <c r="K582" s="18">
        <f>VLOOKUP(C582,'EMERGED by Pankovski-a'!$A$3:$C$1205,3,FALSE)</f>
        <v>0</v>
      </c>
      <c r="P582" s="9"/>
      <c r="R582" s="10"/>
      <c r="S582" s="8"/>
      <c r="T582" s="8"/>
    </row>
    <row r="583" spans="1:20" x14ac:dyDescent="0.25">
      <c r="A583" s="11">
        <f t="shared" si="18"/>
        <v>350.81615629838763</v>
      </c>
      <c r="B583" s="4">
        <v>507.85399999999998</v>
      </c>
      <c r="C583" s="5">
        <f t="shared" si="19"/>
        <v>508</v>
      </c>
      <c r="H583" s="28">
        <v>0</v>
      </c>
      <c r="I583" s="30">
        <f>VLOOKUP(C583,'EMERGED by Pankovski-a'!$A$3:$C$1205,1,FALSE)</f>
        <v>508</v>
      </c>
      <c r="J583" s="7">
        <f>VLOOKUP(C583,'EMERGED by Pankovski-a'!$A$3:$C$1205,2,FALSE)</f>
        <v>550</v>
      </c>
      <c r="K583" s="18">
        <f>VLOOKUP(C583,'EMERGED by Pankovski-a'!$A$3:$C$1205,3,FALSE)</f>
        <v>6.7416774928703598E-31</v>
      </c>
      <c r="P583" s="9"/>
      <c r="R583" s="10"/>
      <c r="S583" s="8"/>
      <c r="T583" s="8"/>
    </row>
    <row r="584" spans="1:20" x14ac:dyDescent="0.25">
      <c r="A584" s="11">
        <f t="shared" si="18"/>
        <v>350.96107336270541</v>
      </c>
      <c r="B584" s="4">
        <v>508.56900000000002</v>
      </c>
      <c r="C584" s="5">
        <f t="shared" si="19"/>
        <v>509</v>
      </c>
      <c r="H584" s="28">
        <v>0</v>
      </c>
      <c r="I584" s="30">
        <f>VLOOKUP(C584,'EMERGED by Pankovski-a'!$A$3:$C$1205,1,FALSE)</f>
        <v>509</v>
      </c>
      <c r="J584" s="7">
        <f>VLOOKUP(C584,'EMERGED by Pankovski-a'!$A$3:$C$1205,2,FALSE)</f>
        <v>856</v>
      </c>
      <c r="K584" s="18">
        <f>VLOOKUP(C584,'EMERGED by Pankovski-a'!$A$3:$C$1205,3,FALSE)</f>
        <v>0</v>
      </c>
      <c r="P584" s="9"/>
      <c r="R584" s="10"/>
      <c r="S584" s="8"/>
      <c r="T584" s="8"/>
    </row>
    <row r="585" spans="1:20" x14ac:dyDescent="0.25">
      <c r="A585" s="11">
        <f t="shared" si="18"/>
        <v>351.12896820732567</v>
      </c>
      <c r="B585" s="4">
        <v>509.39699999999999</v>
      </c>
      <c r="C585" s="5">
        <f t="shared" si="19"/>
        <v>509</v>
      </c>
      <c r="H585" s="28">
        <v>0</v>
      </c>
      <c r="I585" s="30">
        <f>VLOOKUP(C585,'EMERGED by Pankovski-a'!$A$3:$C$1205,1,FALSE)</f>
        <v>509</v>
      </c>
      <c r="J585" s="7">
        <f>VLOOKUP(C585,'EMERGED by Pankovski-a'!$A$3:$C$1205,2,FALSE)</f>
        <v>856</v>
      </c>
      <c r="K585" s="18">
        <f>VLOOKUP(C585,'EMERGED by Pankovski-a'!$A$3:$C$1205,3,FALSE)</f>
        <v>0</v>
      </c>
      <c r="P585" s="9"/>
      <c r="R585" s="10"/>
      <c r="S585" s="8"/>
      <c r="T585" s="8"/>
    </row>
    <row r="586" spans="1:20" x14ac:dyDescent="0.25">
      <c r="A586" s="11">
        <f t="shared" si="18"/>
        <v>351.32575877637549</v>
      </c>
      <c r="B586" s="4">
        <v>510.36700000000002</v>
      </c>
      <c r="C586" s="5">
        <f t="shared" si="19"/>
        <v>510</v>
      </c>
      <c r="H586" s="28">
        <v>0</v>
      </c>
      <c r="I586" s="30">
        <f>VLOOKUP(C586,'EMERGED by Pankovski-a'!$A$3:$C$1205,1,FALSE)</f>
        <v>510</v>
      </c>
      <c r="J586" s="7">
        <f>VLOOKUP(C586,'EMERGED by Pankovski-a'!$A$3:$C$1205,2,FALSE)</f>
        <v>568</v>
      </c>
      <c r="K586" s="18">
        <f>VLOOKUP(C586,'EMERGED by Pankovski-a'!$A$3:$C$1205,3,FALSE)</f>
        <v>5.45412772459379E-33</v>
      </c>
      <c r="P586" s="9"/>
      <c r="R586" s="10"/>
      <c r="S586" s="8"/>
      <c r="T586" s="8"/>
    </row>
    <row r="587" spans="1:20" x14ac:dyDescent="0.25">
      <c r="A587" s="11">
        <f t="shared" si="18"/>
        <v>351.35477949629779</v>
      </c>
      <c r="B587" s="4">
        <v>510.51</v>
      </c>
      <c r="C587" s="5">
        <f t="shared" si="19"/>
        <v>511</v>
      </c>
      <c r="D587" s="3">
        <v>1</v>
      </c>
      <c r="H587" s="28">
        <v>0</v>
      </c>
      <c r="I587" s="30">
        <f>VLOOKUP(C587,'EMERGED by Pankovski-a'!$A$3:$C$1205,1,FALSE)</f>
        <v>511</v>
      </c>
      <c r="J587" s="7">
        <f>VLOOKUP(C587,'EMERGED by Pankovski-a'!$A$3:$C$1205,2,FALSE)</f>
        <v>857</v>
      </c>
      <c r="K587" s="18">
        <f>VLOOKUP(C587,'EMERGED by Pankovski-a'!$A$3:$C$1205,3,FALSE)</f>
        <v>0</v>
      </c>
      <c r="P587" s="9"/>
      <c r="R587" s="10"/>
      <c r="S587" s="8"/>
      <c r="T587" s="8"/>
    </row>
    <row r="588" spans="1:20" x14ac:dyDescent="0.25">
      <c r="A588" s="11">
        <f t="shared" si="18"/>
        <v>351.55941314665534</v>
      </c>
      <c r="B588" s="4">
        <v>511.51799999999997</v>
      </c>
      <c r="C588" s="5">
        <f t="shared" si="19"/>
        <v>512</v>
      </c>
      <c r="E588" s="3">
        <v>43</v>
      </c>
      <c r="H588" s="28">
        <v>0</v>
      </c>
      <c r="I588" s="30">
        <f>VLOOKUP(C588,'EMERGED by Pankovski-a'!$A$3:$C$1205,1,FALSE)</f>
        <v>512</v>
      </c>
      <c r="J588" s="7">
        <f>VLOOKUP(C588,'EMERGED by Pankovski-a'!$A$3:$C$1205,2,FALSE)</f>
        <v>242</v>
      </c>
      <c r="K588" s="18">
        <f>VLOOKUP(C588,'EMERGED by Pankovski-a'!$A$3:$C$1205,3,FALSE)</f>
        <v>3.6038532779000703E-17</v>
      </c>
      <c r="P588" s="9"/>
      <c r="R588" s="10"/>
      <c r="S588" s="8"/>
      <c r="T588" s="8"/>
    </row>
    <row r="589" spans="1:20" x14ac:dyDescent="0.25">
      <c r="A589" s="11">
        <f t="shared" si="18"/>
        <v>351.74100342868144</v>
      </c>
      <c r="B589" s="4">
        <v>512.41200000000003</v>
      </c>
      <c r="C589" s="5">
        <f t="shared" si="19"/>
        <v>512</v>
      </c>
      <c r="H589" s="28">
        <v>0</v>
      </c>
      <c r="I589" s="30">
        <f>VLOOKUP(C589,'EMERGED by Pankovski-a'!$A$3:$C$1205,1,FALSE)</f>
        <v>512</v>
      </c>
      <c r="J589" s="7">
        <f>VLOOKUP(C589,'EMERGED by Pankovski-a'!$A$3:$C$1205,2,FALSE)</f>
        <v>242</v>
      </c>
      <c r="K589" s="18">
        <f>VLOOKUP(C589,'EMERGED by Pankovski-a'!$A$3:$C$1205,3,FALSE)</f>
        <v>3.6038532779000703E-17</v>
      </c>
      <c r="P589" s="9"/>
      <c r="R589" s="10"/>
      <c r="S589" s="8"/>
      <c r="T589" s="8"/>
    </row>
    <row r="590" spans="1:20" x14ac:dyDescent="0.25">
      <c r="A590" s="11">
        <f t="shared" si="18"/>
        <v>351.84118226221017</v>
      </c>
      <c r="B590" s="4">
        <v>512.90499999999997</v>
      </c>
      <c r="C590" s="5">
        <f t="shared" si="19"/>
        <v>513</v>
      </c>
      <c r="H590" s="28">
        <v>0</v>
      </c>
      <c r="I590" s="30">
        <f>VLOOKUP(C590,'EMERGED by Pankovski-a'!$A$3:$C$1205,1,FALSE)</f>
        <v>513</v>
      </c>
      <c r="J590" s="7">
        <f>VLOOKUP(C590,'EMERGED by Pankovski-a'!$A$3:$C$1205,2,FALSE)</f>
        <v>858</v>
      </c>
      <c r="K590" s="18">
        <f>VLOOKUP(C590,'EMERGED by Pankovski-a'!$A$3:$C$1205,3,FALSE)</f>
        <v>0</v>
      </c>
      <c r="P590" s="9"/>
      <c r="R590" s="10"/>
      <c r="S590" s="8"/>
      <c r="T590" s="8"/>
    </row>
    <row r="591" spans="1:20" x14ac:dyDescent="0.25">
      <c r="A591" s="11">
        <f t="shared" si="18"/>
        <v>352.12277042268846</v>
      </c>
      <c r="B591" s="4">
        <v>514.29</v>
      </c>
      <c r="C591" s="5">
        <f t="shared" si="19"/>
        <v>514</v>
      </c>
      <c r="D591" s="3">
        <v>1</v>
      </c>
      <c r="H591" s="28">
        <v>0</v>
      </c>
      <c r="I591" s="30">
        <f>VLOOKUP(C591,'EMERGED by Pankovski-a'!$A$3:$C$1205,1,FALSE)</f>
        <v>514</v>
      </c>
      <c r="J591" s="7">
        <f>VLOOKUP(C591,'EMERGED by Pankovski-a'!$A$3:$C$1205,2,FALSE)</f>
        <v>219</v>
      </c>
      <c r="K591" s="18">
        <f>VLOOKUP(C591,'EMERGED by Pankovski-a'!$A$3:$C$1205,3,FALSE)</f>
        <v>3.4594433229209E-16</v>
      </c>
      <c r="P591" s="9"/>
      <c r="R591" s="10"/>
      <c r="S591" s="8"/>
      <c r="T591" s="8"/>
    </row>
    <row r="592" spans="1:20" x14ac:dyDescent="0.25">
      <c r="A592" s="11">
        <f t="shared" si="18"/>
        <v>352.18826941004215</v>
      </c>
      <c r="B592" s="4">
        <v>514.61199999999997</v>
      </c>
      <c r="C592" s="5">
        <f t="shared" si="19"/>
        <v>515</v>
      </c>
      <c r="H592" s="28">
        <v>0</v>
      </c>
      <c r="I592" s="30">
        <f>VLOOKUP(C592,'EMERGED by Pankovski-a'!$A$3:$C$1205,1,FALSE)</f>
        <v>515</v>
      </c>
      <c r="J592" s="7">
        <f>VLOOKUP(C592,'EMERGED by Pankovski-a'!$A$3:$C$1205,2,FALSE)</f>
        <v>859</v>
      </c>
      <c r="K592" s="18">
        <f>VLOOKUP(C592,'EMERGED by Pankovski-a'!$A$3:$C$1205,3,FALSE)</f>
        <v>0</v>
      </c>
      <c r="P592" s="9"/>
      <c r="R592" s="10"/>
      <c r="S592" s="8"/>
      <c r="T592" s="8"/>
    </row>
    <row r="593" spans="1:20" x14ac:dyDescent="0.25">
      <c r="A593" s="11">
        <f t="shared" si="18"/>
        <v>352.39359204636304</v>
      </c>
      <c r="B593" s="4">
        <v>515.62099999999998</v>
      </c>
      <c r="C593" s="5">
        <f t="shared" si="19"/>
        <v>516</v>
      </c>
      <c r="H593" s="28">
        <v>0</v>
      </c>
      <c r="I593" s="30">
        <f>VLOOKUP(C593,'EMERGED by Pankovski-a'!$A$3:$C$1205,1,FALSE)</f>
        <v>516</v>
      </c>
      <c r="J593" s="7">
        <f>VLOOKUP(C593,'EMERGED by Pankovski-a'!$A$3:$C$1205,2,FALSE)</f>
        <v>489</v>
      </c>
      <c r="K593" s="18">
        <f>VLOOKUP(C593,'EMERGED by Pankovski-a'!$A$3:$C$1205,3,FALSE)</f>
        <v>1.07112631379082E-26</v>
      </c>
      <c r="P593" s="9"/>
      <c r="R593" s="10"/>
      <c r="S593" s="8"/>
      <c r="T593" s="8"/>
    </row>
    <row r="594" spans="1:20" x14ac:dyDescent="0.25">
      <c r="A594" s="11">
        <f t="shared" si="18"/>
        <v>352.62571605716028</v>
      </c>
      <c r="B594" s="4">
        <v>516.76099999999997</v>
      </c>
      <c r="C594" s="5">
        <f t="shared" si="19"/>
        <v>517</v>
      </c>
      <c r="H594" s="28">
        <v>0</v>
      </c>
      <c r="I594" s="30">
        <f>VLOOKUP(C594,'EMERGED by Pankovski-a'!$A$3:$C$1205,1,FALSE)</f>
        <v>517</v>
      </c>
      <c r="J594" s="7">
        <f>VLOOKUP(C594,'EMERGED by Pankovski-a'!$A$3:$C$1205,2,FALSE)</f>
        <v>860</v>
      </c>
      <c r="K594" s="18">
        <f>VLOOKUP(C594,'EMERGED by Pankovski-a'!$A$3:$C$1205,3,FALSE)</f>
        <v>0</v>
      </c>
      <c r="P594" s="9"/>
      <c r="R594" s="10"/>
      <c r="S594" s="8"/>
      <c r="T594" s="8"/>
    </row>
    <row r="595" spans="1:20" x14ac:dyDescent="0.25">
      <c r="A595" s="11">
        <f t="shared" si="18"/>
        <v>352.890197804671</v>
      </c>
      <c r="B595" s="4">
        <v>518.05899999999997</v>
      </c>
      <c r="C595" s="5">
        <f t="shared" si="19"/>
        <v>518</v>
      </c>
      <c r="H595" s="28">
        <v>0</v>
      </c>
      <c r="I595" s="30">
        <f>VLOOKUP(C595,'EMERGED by Pankovski-a'!$A$3:$C$1205,1,FALSE)</f>
        <v>518</v>
      </c>
      <c r="J595" s="7">
        <f>VLOOKUP(C595,'EMERGED by Pankovski-a'!$A$3:$C$1205,2,FALSE)</f>
        <v>123</v>
      </c>
      <c r="K595" s="18">
        <f>VLOOKUP(C595,'EMERGED by Pankovski-a'!$A$3:$C$1205,3,FALSE)</f>
        <v>1.1163325252984701E-11</v>
      </c>
      <c r="P595" s="9"/>
      <c r="R595" s="10"/>
      <c r="S595" s="8"/>
      <c r="T595" s="8"/>
    </row>
    <row r="596" spans="1:20" x14ac:dyDescent="0.25">
      <c r="A596" s="11">
        <f t="shared" si="18"/>
        <v>352.98682994670997</v>
      </c>
      <c r="B596" s="4">
        <v>518.53300000000002</v>
      </c>
      <c r="C596" s="5">
        <f t="shared" si="19"/>
        <v>519</v>
      </c>
      <c r="H596" s="28">
        <v>0</v>
      </c>
      <c r="I596" s="30">
        <f>VLOOKUP(C596,'EMERGED by Pankovski-a'!$A$3:$C$1205,1,FALSE)</f>
        <v>519</v>
      </c>
      <c r="J596" s="7">
        <f>VLOOKUP(C596,'EMERGED by Pankovski-a'!$A$3:$C$1205,2,FALSE)</f>
        <v>861</v>
      </c>
      <c r="K596" s="18">
        <f>VLOOKUP(C596,'EMERGED by Pankovski-a'!$A$3:$C$1205,3,FALSE)</f>
        <v>0</v>
      </c>
      <c r="P596" s="9"/>
      <c r="R596" s="10"/>
      <c r="S596" s="8"/>
      <c r="T596" s="8"/>
    </row>
    <row r="597" spans="1:20" x14ac:dyDescent="0.25">
      <c r="A597" s="11">
        <f t="shared" si="18"/>
        <v>353.19445425001709</v>
      </c>
      <c r="B597" s="51">
        <v>519.55100000000004</v>
      </c>
      <c r="C597" s="5">
        <f t="shared" si="19"/>
        <v>520</v>
      </c>
      <c r="E597" s="3">
        <v>5</v>
      </c>
      <c r="H597" s="28">
        <v>0</v>
      </c>
      <c r="I597" s="53">
        <f>VLOOKUP(C597,'EMERGED by Pankovski-a'!$A$3:$C$1205,1,FALSE)</f>
        <v>520</v>
      </c>
      <c r="J597" s="7">
        <f>VLOOKUP(C597,'EMERGED by Pankovski-a'!$A$3:$C$1205,2,FALSE)</f>
        <v>19</v>
      </c>
      <c r="K597" s="18">
        <f>VLOOKUP(C597,'EMERGED by Pankovski-a'!$A$3:$C$1205,3,FALSE)</f>
        <v>2.1100302795571901E-4</v>
      </c>
      <c r="P597" s="9"/>
      <c r="R597" s="10"/>
      <c r="S597" s="8"/>
      <c r="T597" s="8"/>
    </row>
    <row r="598" spans="1:20" x14ac:dyDescent="0.25">
      <c r="A598" s="11">
        <f t="shared" si="18"/>
        <v>353.54798178078869</v>
      </c>
      <c r="B598" s="4">
        <v>521.28300000000002</v>
      </c>
      <c r="C598" s="5">
        <f t="shared" si="19"/>
        <v>521</v>
      </c>
      <c r="H598" s="28">
        <v>0</v>
      </c>
      <c r="I598" s="30">
        <f>VLOOKUP(C598,'EMERGED by Pankovski-a'!$A$3:$C$1205,1,FALSE)</f>
        <v>521</v>
      </c>
      <c r="J598" s="7">
        <f>VLOOKUP(C598,'EMERGED by Pankovski-a'!$A$3:$C$1205,2,FALSE)</f>
        <v>862</v>
      </c>
      <c r="K598" s="18">
        <f>VLOOKUP(C598,'EMERGED by Pankovski-a'!$A$3:$C$1205,3,FALSE)</f>
        <v>0</v>
      </c>
      <c r="P598" s="9"/>
      <c r="R598" s="10"/>
      <c r="S598" s="8"/>
      <c r="T598" s="8"/>
    </row>
    <row r="599" spans="1:20" x14ac:dyDescent="0.25">
      <c r="A599" s="11">
        <f t="shared" si="18"/>
        <v>353.59434215227895</v>
      </c>
      <c r="B599" s="4">
        <v>521.51</v>
      </c>
      <c r="C599" s="5">
        <f t="shared" si="19"/>
        <v>522</v>
      </c>
      <c r="E599" s="3">
        <v>3</v>
      </c>
      <c r="H599" s="28">
        <v>0</v>
      </c>
      <c r="I599" s="30">
        <f>VLOOKUP(C599,'EMERGED by Pankovski-a'!$A$3:$C$1205,1,FALSE)</f>
        <v>522</v>
      </c>
      <c r="J599" s="7">
        <f>VLOOKUP(C599,'EMERGED by Pankovski-a'!$A$3:$C$1205,2,FALSE)</f>
        <v>278</v>
      </c>
      <c r="K599" s="18">
        <f>VLOOKUP(C599,'EMERGED by Pankovski-a'!$A$3:$C$1205,3,FALSE)</f>
        <v>1.1334416631854001E-18</v>
      </c>
      <c r="P599" s="9"/>
      <c r="R599" s="10"/>
      <c r="S599" s="8"/>
      <c r="T599" s="8"/>
    </row>
    <row r="600" spans="1:20" x14ac:dyDescent="0.25">
      <c r="A600" s="11">
        <f t="shared" si="18"/>
        <v>353.60332900692936</v>
      </c>
      <c r="B600" s="4">
        <v>521.55399999999997</v>
      </c>
      <c r="C600" s="5">
        <f t="shared" si="19"/>
        <v>522</v>
      </c>
      <c r="H600" s="28">
        <v>0</v>
      </c>
      <c r="I600" s="30">
        <f>VLOOKUP(C600,'EMERGED by Pankovski-a'!$A$3:$C$1205,1,FALSE)</f>
        <v>522</v>
      </c>
      <c r="J600" s="7">
        <f>VLOOKUP(C600,'EMERGED by Pankovski-a'!$A$3:$C$1205,2,FALSE)</f>
        <v>278</v>
      </c>
      <c r="K600" s="18">
        <f>VLOOKUP(C600,'EMERGED by Pankovski-a'!$A$3:$C$1205,3,FALSE)</f>
        <v>1.1334416631854001E-18</v>
      </c>
      <c r="P600" s="9"/>
      <c r="R600" s="10"/>
      <c r="S600" s="8"/>
      <c r="T600" s="8"/>
    </row>
    <row r="601" spans="1:20" x14ac:dyDescent="0.25">
      <c r="A601" s="11">
        <f t="shared" si="18"/>
        <v>353.96401283557009</v>
      </c>
      <c r="B601" s="4">
        <v>523.31899999999996</v>
      </c>
      <c r="C601" s="5">
        <f t="shared" si="19"/>
        <v>523</v>
      </c>
      <c r="H601" s="28">
        <v>0</v>
      </c>
      <c r="I601" s="30">
        <f>VLOOKUP(C601,'EMERGED by Pankovski-a'!$A$3:$C$1205,1,FALSE)</f>
        <v>523</v>
      </c>
      <c r="J601" s="7">
        <f>VLOOKUP(C601,'EMERGED by Pankovski-a'!$A$3:$C$1205,2,FALSE)</f>
        <v>863</v>
      </c>
      <c r="K601" s="18">
        <f>VLOOKUP(C601,'EMERGED by Pankovski-a'!$A$3:$C$1205,3,FALSE)</f>
        <v>0</v>
      </c>
      <c r="P601" s="9"/>
      <c r="R601" s="10"/>
      <c r="S601" s="8"/>
      <c r="T601" s="8"/>
    </row>
    <row r="602" spans="1:20" x14ac:dyDescent="0.25">
      <c r="A602" s="11">
        <f t="shared" si="18"/>
        <v>354.20085397372594</v>
      </c>
      <c r="B602" s="4">
        <v>524.47699999999998</v>
      </c>
      <c r="C602" s="5">
        <f t="shared" si="19"/>
        <v>524</v>
      </c>
      <c r="H602" s="28">
        <v>0</v>
      </c>
      <c r="I602" s="30">
        <f>VLOOKUP(C602,'EMERGED by Pankovski-a'!$A$3:$C$1205,1,FALSE)</f>
        <v>524</v>
      </c>
      <c r="J602" s="7">
        <f>VLOOKUP(C602,'EMERGED by Pankovski-a'!$A$3:$C$1205,2,FALSE)</f>
        <v>240</v>
      </c>
      <c r="K602" s="18">
        <f>VLOOKUP(C602,'EMERGED by Pankovski-a'!$A$3:$C$1205,3,FALSE)</f>
        <v>4.8501548727717802E-17</v>
      </c>
      <c r="P602" s="9"/>
      <c r="R602" s="10"/>
      <c r="S602" s="8"/>
      <c r="T602" s="8"/>
    </row>
    <row r="603" spans="1:20" x14ac:dyDescent="0.25">
      <c r="A603" s="11">
        <f t="shared" si="18"/>
        <v>354.28454298335578</v>
      </c>
      <c r="B603" s="4">
        <v>524.88599999999997</v>
      </c>
      <c r="C603" s="5">
        <f t="shared" si="19"/>
        <v>525</v>
      </c>
      <c r="H603" s="28">
        <v>0</v>
      </c>
      <c r="I603" s="30">
        <f>VLOOKUP(C603,'EMERGED by Pankovski-a'!$A$3:$C$1205,1,FALSE)</f>
        <v>525</v>
      </c>
      <c r="J603" s="7">
        <f>VLOOKUP(C603,'EMERGED by Pankovski-a'!$A$3:$C$1205,2,FALSE)</f>
        <v>864</v>
      </c>
      <c r="K603" s="18">
        <f>VLOOKUP(C603,'EMERGED by Pankovski-a'!$A$3:$C$1205,3,FALSE)</f>
        <v>0</v>
      </c>
      <c r="P603" s="9"/>
      <c r="R603" s="10"/>
      <c r="S603" s="8"/>
      <c r="T603" s="8"/>
    </row>
    <row r="604" spans="1:20" x14ac:dyDescent="0.25">
      <c r="A604" s="11">
        <f t="shared" si="18"/>
        <v>354.30787302802526</v>
      </c>
      <c r="B604" s="4">
        <v>525</v>
      </c>
      <c r="C604" s="5">
        <f t="shared" si="19"/>
        <v>525</v>
      </c>
      <c r="D604" s="3">
        <v>1</v>
      </c>
      <c r="H604" s="28">
        <v>0</v>
      </c>
      <c r="I604" s="30">
        <f>VLOOKUP(C604,'EMERGED by Pankovski-a'!$A$3:$C$1205,1,FALSE)</f>
        <v>525</v>
      </c>
      <c r="J604" s="7">
        <f>VLOOKUP(C604,'EMERGED by Pankovski-a'!$A$3:$C$1205,2,FALSE)</f>
        <v>864</v>
      </c>
      <c r="K604" s="18">
        <f>VLOOKUP(C604,'EMERGED by Pankovski-a'!$A$3:$C$1205,3,FALSE)</f>
        <v>0</v>
      </c>
      <c r="P604" s="9"/>
      <c r="R604" s="10"/>
      <c r="S604" s="8"/>
      <c r="T604" s="8"/>
    </row>
    <row r="605" spans="1:20" x14ac:dyDescent="0.25">
      <c r="A605" s="11">
        <f t="shared" si="18"/>
        <v>354.46037474687961</v>
      </c>
      <c r="B605" s="4">
        <v>525.745</v>
      </c>
      <c r="C605" s="5">
        <f t="shared" si="19"/>
        <v>526</v>
      </c>
      <c r="H605" s="28">
        <v>0</v>
      </c>
      <c r="I605" s="30">
        <f>VLOOKUP(C605,'EMERGED by Pankovski-a'!$A$3:$C$1205,1,FALSE)</f>
        <v>526</v>
      </c>
      <c r="J605" s="7">
        <f>VLOOKUP(C605,'EMERGED by Pankovski-a'!$A$3:$C$1205,2,FALSE)</f>
        <v>101</v>
      </c>
      <c r="K605" s="18">
        <f>VLOOKUP(C605,'EMERGED by Pankovski-a'!$A$3:$C$1205,3,FALSE)</f>
        <v>2.1489466289981199E-10</v>
      </c>
      <c r="P605" s="9"/>
      <c r="R605" s="10"/>
      <c r="S605" s="8"/>
      <c r="T605" s="8"/>
    </row>
    <row r="606" spans="1:20" x14ac:dyDescent="0.25">
      <c r="A606" s="11">
        <f t="shared" si="18"/>
        <v>354.64797018758759</v>
      </c>
      <c r="B606" s="4">
        <v>526.66099999999994</v>
      </c>
      <c r="C606" s="5">
        <f t="shared" si="19"/>
        <v>527</v>
      </c>
      <c r="H606" s="28">
        <v>0</v>
      </c>
      <c r="I606" s="30">
        <f>VLOOKUP(C606,'EMERGED by Pankovski-a'!$A$3:$C$1205,1,FALSE)</f>
        <v>527</v>
      </c>
      <c r="J606" s="7">
        <f>VLOOKUP(C606,'EMERGED by Pankovski-a'!$A$3:$C$1205,2,FALSE)</f>
        <v>865</v>
      </c>
      <c r="K606" s="18">
        <f>VLOOKUP(C606,'EMERGED by Pankovski-a'!$A$3:$C$1205,3,FALSE)</f>
        <v>0</v>
      </c>
      <c r="P606" s="9"/>
      <c r="R606" s="10"/>
      <c r="S606" s="8"/>
      <c r="T606" s="8"/>
    </row>
    <row r="607" spans="1:20" x14ac:dyDescent="0.25">
      <c r="A607" s="11">
        <f t="shared" si="18"/>
        <v>355.06324470175326</v>
      </c>
      <c r="B607" s="4">
        <v>528.68700000000001</v>
      </c>
      <c r="C607" s="5">
        <f t="shared" si="19"/>
        <v>529</v>
      </c>
      <c r="H607" s="28">
        <v>0</v>
      </c>
      <c r="I607" s="30">
        <f>VLOOKUP(C607,'EMERGED by Pankovski-a'!$A$3:$C$1205,1,FALSE)</f>
        <v>529</v>
      </c>
      <c r="J607" s="7">
        <f>VLOOKUP(C607,'EMERGED by Pankovski-a'!$A$3:$C$1205,2,FALSE)</f>
        <v>866</v>
      </c>
      <c r="K607" s="18">
        <f>VLOOKUP(C607,'EMERGED by Pankovski-a'!$A$3:$C$1205,3,FALSE)</f>
        <v>0</v>
      </c>
      <c r="P607" s="9"/>
      <c r="R607" s="10"/>
      <c r="S607" s="8"/>
      <c r="T607" s="8"/>
    </row>
    <row r="608" spans="1:20" x14ac:dyDescent="0.25">
      <c r="A608" s="11">
        <f t="shared" si="18"/>
        <v>355.29404882888178</v>
      </c>
      <c r="B608" s="4">
        <v>529.81200000000001</v>
      </c>
      <c r="C608" s="5">
        <f t="shared" si="19"/>
        <v>530</v>
      </c>
      <c r="H608" s="28">
        <v>0</v>
      </c>
      <c r="I608" s="30">
        <f>VLOOKUP(C608,'EMERGED by Pankovski-a'!$A$3:$C$1205,1,FALSE)</f>
        <v>530</v>
      </c>
      <c r="J608" s="7">
        <f>VLOOKUP(C608,'EMERGED by Pankovski-a'!$A$3:$C$1205,2,FALSE)</f>
        <v>588</v>
      </c>
      <c r="K608" s="18">
        <f>VLOOKUP(C608,'EMERGED by Pankovski-a'!$A$3:$C$1205,3,FALSE)</f>
        <v>2.9124379786869699E-36</v>
      </c>
      <c r="P608" s="9"/>
      <c r="R608" s="10"/>
      <c r="S608" s="8"/>
      <c r="T608" s="8"/>
    </row>
    <row r="609" spans="1:20" x14ac:dyDescent="0.25">
      <c r="A609" s="11">
        <f t="shared" si="18"/>
        <v>355.5424589557129</v>
      </c>
      <c r="B609" s="4">
        <v>531.02200000000005</v>
      </c>
      <c r="C609" s="5">
        <f t="shared" si="19"/>
        <v>531</v>
      </c>
      <c r="H609" s="28">
        <v>0</v>
      </c>
      <c r="I609" s="30">
        <f>VLOOKUP(C609,'EMERGED by Pankovski-a'!$A$3:$C$1205,1,FALSE)</f>
        <v>531</v>
      </c>
      <c r="J609" s="7">
        <f>VLOOKUP(C609,'EMERGED by Pankovski-a'!$A$3:$C$1205,2,FALSE)</f>
        <v>867</v>
      </c>
      <c r="K609" s="18">
        <f>VLOOKUP(C609,'EMERGED by Pankovski-a'!$A$3:$C$1205,3,FALSE)</f>
        <v>0</v>
      </c>
      <c r="P609" s="9"/>
      <c r="R609" s="10"/>
      <c r="S609" s="8"/>
      <c r="T609" s="8"/>
    </row>
    <row r="610" spans="1:20" x14ac:dyDescent="0.25">
      <c r="A610" s="11">
        <f t="shared" si="18"/>
        <v>355.64721276706246</v>
      </c>
      <c r="B610" s="4">
        <v>531.53200000000004</v>
      </c>
      <c r="C610" s="5">
        <f t="shared" si="19"/>
        <v>532</v>
      </c>
      <c r="E610" s="3">
        <v>29</v>
      </c>
      <c r="H610" s="28">
        <v>0</v>
      </c>
      <c r="I610" s="30">
        <f>VLOOKUP(C610,'EMERGED by Pankovski-a'!$A$3:$C$1205,1,FALSE)</f>
        <v>532</v>
      </c>
      <c r="J610" s="7">
        <f>VLOOKUP(C610,'EMERGED by Pankovski-a'!$A$3:$C$1205,2,FALSE)</f>
        <v>499</v>
      </c>
      <c r="K610" s="18">
        <f>VLOOKUP(C610,'EMERGED by Pankovski-a'!$A$3:$C$1205,3,FALSE)</f>
        <v>1.6934834029396301E-27</v>
      </c>
      <c r="P610" s="9"/>
      <c r="R610" s="10"/>
      <c r="S610" s="8"/>
      <c r="T610" s="8"/>
    </row>
    <row r="611" spans="1:20" x14ac:dyDescent="0.25">
      <c r="A611" s="11">
        <f t="shared" si="18"/>
        <v>355.8107725545575</v>
      </c>
      <c r="B611" s="4">
        <v>532.32799999999997</v>
      </c>
      <c r="C611" s="5">
        <f t="shared" si="19"/>
        <v>532</v>
      </c>
      <c r="H611" s="28">
        <v>0</v>
      </c>
      <c r="I611" s="30">
        <f>VLOOKUP(C611,'EMERGED by Pankovski-a'!$A$3:$C$1205,1,FALSE)</f>
        <v>532</v>
      </c>
      <c r="J611" s="7">
        <f>VLOOKUP(C611,'EMERGED by Pankovski-a'!$A$3:$C$1205,2,FALSE)</f>
        <v>499</v>
      </c>
      <c r="K611" s="18">
        <f>VLOOKUP(C611,'EMERGED by Pankovski-a'!$A$3:$C$1205,3,FALSE)</f>
        <v>1.6934834029396301E-27</v>
      </c>
      <c r="P611" s="9"/>
      <c r="R611" s="10"/>
      <c r="S611" s="8"/>
      <c r="T611" s="8"/>
    </row>
    <row r="612" spans="1:20" x14ac:dyDescent="0.25">
      <c r="A612" s="11">
        <f t="shared" si="18"/>
        <v>356.10150271372095</v>
      </c>
      <c r="B612" s="4">
        <v>533.74199999999996</v>
      </c>
      <c r="C612" s="5">
        <f t="shared" si="19"/>
        <v>534</v>
      </c>
      <c r="H612" s="28">
        <v>0</v>
      </c>
      <c r="I612" s="30">
        <f>VLOOKUP(C612,'EMERGED by Pankovski-a'!$A$3:$C$1205,1,FALSE)</f>
        <v>534</v>
      </c>
      <c r="J612" s="7">
        <f>VLOOKUP(C612,'EMERGED by Pankovski-a'!$A$3:$C$1205,2,FALSE)</f>
        <v>275</v>
      </c>
      <c r="K612" s="18">
        <f>VLOOKUP(C612,'EMERGED by Pankovski-a'!$A$3:$C$1205,3,FALSE)</f>
        <v>1.4827167989902301E-18</v>
      </c>
      <c r="P612" s="9"/>
      <c r="R612" s="10"/>
      <c r="S612" s="8"/>
      <c r="T612" s="8"/>
    </row>
    <row r="613" spans="1:20" x14ac:dyDescent="0.25">
      <c r="A613" s="11">
        <f t="shared" si="18"/>
        <v>356.25601113642688</v>
      </c>
      <c r="B613" s="4">
        <v>534.49300000000005</v>
      </c>
      <c r="C613" s="5">
        <f t="shared" si="19"/>
        <v>534</v>
      </c>
      <c r="H613" s="28">
        <v>0</v>
      </c>
      <c r="I613" s="30">
        <f>VLOOKUP(C613,'EMERGED by Pankovski-a'!$A$3:$C$1205,1,FALSE)</f>
        <v>534</v>
      </c>
      <c r="J613" s="7">
        <f>VLOOKUP(C613,'EMERGED by Pankovski-a'!$A$3:$C$1205,2,FALSE)</f>
        <v>275</v>
      </c>
      <c r="K613" s="18">
        <f>VLOOKUP(C613,'EMERGED by Pankovski-a'!$A$3:$C$1205,3,FALSE)</f>
        <v>1.4827167989902301E-18</v>
      </c>
      <c r="P613" s="9"/>
      <c r="R613" s="10"/>
      <c r="S613" s="8"/>
      <c r="T613" s="8"/>
    </row>
    <row r="614" spans="1:20" x14ac:dyDescent="0.25">
      <c r="A614" s="11">
        <f t="shared" si="18"/>
        <v>356.76218140953705</v>
      </c>
      <c r="B614" s="4">
        <v>536.95100000000002</v>
      </c>
      <c r="C614" s="5">
        <f t="shared" si="19"/>
        <v>537</v>
      </c>
      <c r="E614" s="3">
        <v>11</v>
      </c>
      <c r="H614" s="28">
        <v>0</v>
      </c>
      <c r="I614" s="30">
        <f>VLOOKUP(C614,'EMERGED by Pankovski-a'!$A$3:$C$1205,1,FALSE)</f>
        <v>537</v>
      </c>
      <c r="J614" s="7">
        <f>VLOOKUP(C614,'EMERGED by Pankovski-a'!$A$3:$C$1205,2,FALSE)</f>
        <v>870</v>
      </c>
      <c r="K614" s="18">
        <f>VLOOKUP(C614,'EMERGED by Pankovski-a'!$A$3:$C$1205,3,FALSE)</f>
        <v>0</v>
      </c>
      <c r="P614" s="9"/>
      <c r="R614" s="10"/>
      <c r="S614" s="8"/>
      <c r="T614" s="8"/>
    </row>
    <row r="615" spans="1:20" x14ac:dyDescent="0.25">
      <c r="A615" s="11">
        <f t="shared" si="18"/>
        <v>357.20613455006543</v>
      </c>
      <c r="B615" s="4">
        <v>539.10400000000004</v>
      </c>
      <c r="C615" s="5">
        <f t="shared" si="19"/>
        <v>539</v>
      </c>
      <c r="H615" s="28">
        <v>0</v>
      </c>
      <c r="I615" s="30">
        <f>VLOOKUP(C615,'EMERGED by Pankovski-a'!$A$3:$C$1205,1,FALSE)</f>
        <v>539</v>
      </c>
      <c r="J615" s="7">
        <f>VLOOKUP(C615,'EMERGED by Pankovski-a'!$A$3:$C$1205,2,FALSE)</f>
        <v>871</v>
      </c>
      <c r="K615" s="18">
        <f>VLOOKUP(C615,'EMERGED by Pankovski-a'!$A$3:$C$1205,3,FALSE)</f>
        <v>0</v>
      </c>
      <c r="P615" s="9"/>
      <c r="R615" s="10"/>
      <c r="S615" s="8"/>
      <c r="T615" s="8"/>
    </row>
    <row r="616" spans="1:20" x14ac:dyDescent="0.25">
      <c r="A616" s="11">
        <f t="shared" si="18"/>
        <v>357.34233854477804</v>
      </c>
      <c r="B616" s="4">
        <v>539.76400000000001</v>
      </c>
      <c r="C616" s="5">
        <f t="shared" si="19"/>
        <v>540</v>
      </c>
      <c r="H616" s="28">
        <v>0</v>
      </c>
      <c r="I616" s="30">
        <f>VLOOKUP(C616,'EMERGED by Pankovski-a'!$A$3:$C$1205,1,FALSE)</f>
        <v>540</v>
      </c>
      <c r="J616" s="7">
        <f>VLOOKUP(C616,'EMERGED by Pankovski-a'!$A$3:$C$1205,2,FALSE)</f>
        <v>53</v>
      </c>
      <c r="K616" s="18">
        <f>VLOOKUP(C616,'EMERGED by Pankovski-a'!$A$3:$C$1205,3,FALSE)</f>
        <v>2.4396732578836201E-7</v>
      </c>
      <c r="P616" s="9"/>
      <c r="R616" s="10"/>
      <c r="S616" s="8"/>
      <c r="T616" s="8"/>
    </row>
    <row r="617" spans="1:20" x14ac:dyDescent="0.25">
      <c r="A617" s="11">
        <f t="shared" si="18"/>
        <v>357.55500310061075</v>
      </c>
      <c r="B617" s="4">
        <v>540.79399999999998</v>
      </c>
      <c r="C617" s="5">
        <f t="shared" si="19"/>
        <v>541</v>
      </c>
      <c r="H617" s="28">
        <v>0</v>
      </c>
      <c r="I617" s="30">
        <f>VLOOKUP(C617,'EMERGED by Pankovski-a'!$A$3:$C$1205,1,FALSE)</f>
        <v>541</v>
      </c>
      <c r="J617" s="7">
        <f>VLOOKUP(C617,'EMERGED by Pankovski-a'!$A$3:$C$1205,2,FALSE)</f>
        <v>872</v>
      </c>
      <c r="K617" s="18">
        <f>VLOOKUP(C617,'EMERGED by Pankovski-a'!$A$3:$C$1205,3,FALSE)</f>
        <v>0</v>
      </c>
      <c r="P617" s="9"/>
      <c r="R617" s="10"/>
      <c r="S617" s="8"/>
      <c r="T617" s="8"/>
    </row>
    <row r="618" spans="1:20" x14ac:dyDescent="0.25">
      <c r="A618" s="11">
        <f t="shared" si="18"/>
        <v>357.69113350960686</v>
      </c>
      <c r="B618" s="4">
        <v>541.45299999999997</v>
      </c>
      <c r="C618" s="5">
        <f t="shared" si="19"/>
        <v>541</v>
      </c>
      <c r="H618" s="28">
        <v>0</v>
      </c>
      <c r="I618" s="30">
        <f>VLOOKUP(C618,'EMERGED by Pankovski-a'!$A$3:$C$1205,1,FALSE)</f>
        <v>541</v>
      </c>
      <c r="J618" s="7">
        <f>VLOOKUP(C618,'EMERGED by Pankovski-a'!$A$3:$C$1205,2,FALSE)</f>
        <v>872</v>
      </c>
      <c r="K618" s="18">
        <f>VLOOKUP(C618,'EMERGED by Pankovski-a'!$A$3:$C$1205,3,FALSE)</f>
        <v>0</v>
      </c>
      <c r="P618" s="9"/>
      <c r="R618" s="10"/>
      <c r="S618" s="8"/>
      <c r="T618" s="8"/>
    </row>
    <row r="619" spans="1:20" x14ac:dyDescent="0.25">
      <c r="A619" s="11">
        <f t="shared" si="18"/>
        <v>357.81140103536626</v>
      </c>
      <c r="B619" s="4">
        <v>542.03499999999997</v>
      </c>
      <c r="C619" s="5">
        <f t="shared" si="19"/>
        <v>542</v>
      </c>
      <c r="H619" s="28">
        <v>0</v>
      </c>
      <c r="I619" s="30">
        <f>VLOOKUP(C619,'EMERGED by Pankovski-a'!$A$3:$C$1205,1,FALSE)</f>
        <v>542</v>
      </c>
      <c r="J619" s="7">
        <f>VLOOKUP(C619,'EMERGED by Pankovski-a'!$A$3:$C$1205,2,FALSE)</f>
        <v>102</v>
      </c>
      <c r="K619" s="18">
        <f>VLOOKUP(C619,'EMERGED by Pankovski-a'!$A$3:$C$1205,3,FALSE)</f>
        <v>1.84084494714643E-10</v>
      </c>
      <c r="P619" s="9"/>
      <c r="R619" s="10"/>
      <c r="S619" s="8"/>
      <c r="T619" s="8"/>
    </row>
    <row r="620" spans="1:20" x14ac:dyDescent="0.25">
      <c r="A620" s="11">
        <f t="shared" si="18"/>
        <v>358.01400474435349</v>
      </c>
      <c r="B620" s="4">
        <v>543.01499999999999</v>
      </c>
      <c r="C620" s="5">
        <f t="shared" si="19"/>
        <v>543</v>
      </c>
      <c r="H620" s="28">
        <v>0</v>
      </c>
      <c r="I620" s="30">
        <f>VLOOKUP(C620,'EMERGED by Pankovski-a'!$A$3:$C$1205,1,FALSE)</f>
        <v>543</v>
      </c>
      <c r="J620" s="7">
        <f>VLOOKUP(C620,'EMERGED by Pankovski-a'!$A$3:$C$1205,2,FALSE)</f>
        <v>873</v>
      </c>
      <c r="K620" s="18">
        <f>VLOOKUP(C620,'EMERGED by Pankovski-a'!$A$3:$C$1205,3,FALSE)</f>
        <v>0</v>
      </c>
      <c r="P620" s="9"/>
      <c r="R620" s="10"/>
      <c r="S620" s="8"/>
      <c r="T620" s="8"/>
    </row>
    <row r="621" spans="1:20" x14ac:dyDescent="0.25">
      <c r="A621" s="11">
        <f t="shared" si="18"/>
        <v>358.31336508917951</v>
      </c>
      <c r="B621" s="4">
        <v>544.46199999999999</v>
      </c>
      <c r="C621" s="5">
        <f t="shared" si="19"/>
        <v>544</v>
      </c>
      <c r="H621" s="28">
        <v>0</v>
      </c>
      <c r="I621" s="30">
        <f>VLOOKUP(C621,'EMERGED by Pankovski-a'!$A$3:$C$1205,1,FALSE)</f>
        <v>544</v>
      </c>
      <c r="J621" s="7">
        <f>VLOOKUP(C621,'EMERGED by Pankovski-a'!$A$3:$C$1205,2,FALSE)</f>
        <v>458</v>
      </c>
      <c r="K621" s="18">
        <f>VLOOKUP(C621,'EMERGED by Pankovski-a'!$A$3:$C$1205,3,FALSE)</f>
        <v>1.17844174232226E-25</v>
      </c>
      <c r="P621" s="9"/>
      <c r="R621" s="10"/>
      <c r="S621" s="8"/>
      <c r="T621" s="8"/>
    </row>
    <row r="622" spans="1:20" x14ac:dyDescent="0.25">
      <c r="A622" s="11">
        <f t="shared" si="18"/>
        <v>358.5239153303832</v>
      </c>
      <c r="B622" s="4">
        <v>545.47900000000004</v>
      </c>
      <c r="C622" s="5">
        <f t="shared" si="19"/>
        <v>545</v>
      </c>
      <c r="H622" s="28">
        <v>0</v>
      </c>
      <c r="I622" s="30">
        <f>VLOOKUP(C622,'EMERGED by Pankovski-a'!$A$3:$C$1205,1,FALSE)</f>
        <v>545</v>
      </c>
      <c r="J622" s="7">
        <f>VLOOKUP(C622,'EMERGED by Pankovski-a'!$A$3:$C$1205,2,FALSE)</f>
        <v>874</v>
      </c>
      <c r="K622" s="18">
        <f>VLOOKUP(C622,'EMERGED by Pankovski-a'!$A$3:$C$1205,3,FALSE)</f>
        <v>0</v>
      </c>
      <c r="P622" s="9"/>
      <c r="R622" s="10"/>
      <c r="S622" s="8"/>
      <c r="T622" s="8"/>
    </row>
    <row r="623" spans="1:20" x14ac:dyDescent="0.25">
      <c r="A623" s="11">
        <f t="shared" si="18"/>
        <v>358.68030353709469</v>
      </c>
      <c r="B623" s="4">
        <v>546.23400000000004</v>
      </c>
      <c r="C623" s="5">
        <f t="shared" si="19"/>
        <v>546</v>
      </c>
      <c r="H623" s="28">
        <v>0</v>
      </c>
      <c r="I623" s="30">
        <f>VLOOKUP(C623,'EMERGED by Pankovski-a'!$A$3:$C$1205,1,FALSE)</f>
        <v>546</v>
      </c>
      <c r="J623" s="7">
        <f>VLOOKUP(C623,'EMERGED by Pankovski-a'!$A$3:$C$1205,2,FALSE)</f>
        <v>89</v>
      </c>
      <c r="K623" s="18">
        <f>VLOOKUP(C623,'EMERGED by Pankovski-a'!$A$3:$C$1205,3,FALSE)</f>
        <v>1.2585097441898701E-9</v>
      </c>
      <c r="P623" s="9"/>
      <c r="R623" s="10"/>
      <c r="S623" s="8"/>
      <c r="T623" s="8"/>
    </row>
    <row r="624" spans="1:20" x14ac:dyDescent="0.25">
      <c r="A624" s="11">
        <f t="shared" si="18"/>
        <v>358.80069640288809</v>
      </c>
      <c r="B624" s="4">
        <v>546.81500000000005</v>
      </c>
      <c r="C624" s="5">
        <f t="shared" si="19"/>
        <v>547</v>
      </c>
      <c r="H624" s="28">
        <v>0</v>
      </c>
      <c r="I624" s="30">
        <f>VLOOKUP(C624,'EMERGED by Pankovski-a'!$A$3:$C$1205,1,FALSE)</f>
        <v>547</v>
      </c>
      <c r="J624" s="7">
        <f>VLOOKUP(C624,'EMERGED by Pankovski-a'!$A$3:$C$1205,2,FALSE)</f>
        <v>875</v>
      </c>
      <c r="K624" s="18">
        <f>VLOOKUP(C624,'EMERGED by Pankovski-a'!$A$3:$C$1205,3,FALSE)</f>
        <v>0</v>
      </c>
      <c r="P624" s="9"/>
      <c r="R624" s="10"/>
      <c r="S624" s="8"/>
      <c r="T624" s="8"/>
    </row>
    <row r="625" spans="1:20" x14ac:dyDescent="0.25">
      <c r="A625" s="11">
        <f t="shared" si="18"/>
        <v>358.8827773481305</v>
      </c>
      <c r="B625" s="4">
        <v>547.21100000000001</v>
      </c>
      <c r="C625" s="5">
        <f t="shared" si="19"/>
        <v>547</v>
      </c>
      <c r="H625" s="28">
        <v>0</v>
      </c>
      <c r="I625" s="30">
        <f>VLOOKUP(C625,'EMERGED by Pankovski-a'!$A$3:$C$1205,1,FALSE)</f>
        <v>547</v>
      </c>
      <c r="J625" s="7">
        <f>VLOOKUP(C625,'EMERGED by Pankovski-a'!$A$3:$C$1205,2,FALSE)</f>
        <v>875</v>
      </c>
      <c r="K625" s="18">
        <f>VLOOKUP(C625,'EMERGED by Pankovski-a'!$A$3:$C$1205,3,FALSE)</f>
        <v>0</v>
      </c>
      <c r="P625" s="9"/>
      <c r="R625" s="10"/>
      <c r="S625" s="8"/>
      <c r="T625" s="8"/>
    </row>
    <row r="626" spans="1:20" x14ac:dyDescent="0.25">
      <c r="A626" s="11">
        <f t="shared" si="18"/>
        <v>358.97462247633786</v>
      </c>
      <c r="B626" s="4">
        <v>547.654</v>
      </c>
      <c r="C626" s="5">
        <f t="shared" si="19"/>
        <v>548</v>
      </c>
      <c r="H626" s="28">
        <v>0</v>
      </c>
      <c r="I626" s="30">
        <f>VLOOKUP(C626,'EMERGED by Pankovski-a'!$A$3:$C$1205,1,FALSE)</f>
        <v>548</v>
      </c>
      <c r="J626" s="7">
        <f>VLOOKUP(C626,'EMERGED by Pankovski-a'!$A$3:$C$1205,2,FALSE)</f>
        <v>107</v>
      </c>
      <c r="K626" s="18">
        <f>VLOOKUP(C626,'EMERGED by Pankovski-a'!$A$3:$C$1205,3,FALSE)</f>
        <v>1.06569494843739E-10</v>
      </c>
      <c r="P626" s="9"/>
      <c r="R626" s="10"/>
      <c r="S626" s="8"/>
      <c r="T626" s="8"/>
    </row>
    <row r="627" spans="1:20" x14ac:dyDescent="0.25">
      <c r="A627" s="11">
        <f t="shared" si="18"/>
        <v>359.46139971221947</v>
      </c>
      <c r="B627" s="4">
        <v>550</v>
      </c>
      <c r="C627" s="5">
        <f t="shared" si="19"/>
        <v>550</v>
      </c>
      <c r="D627" s="3">
        <v>1</v>
      </c>
      <c r="H627" s="28">
        <v>0</v>
      </c>
      <c r="I627" s="30">
        <f>VLOOKUP(C627,'EMERGED by Pankovski-a'!$A$3:$C$1205,1,FALSE)</f>
        <v>550</v>
      </c>
      <c r="J627" s="7">
        <f>VLOOKUP(C627,'EMERGED by Pankovski-a'!$A$3:$C$1205,2,FALSE)</f>
        <v>490</v>
      </c>
      <c r="K627" s="18">
        <f>VLOOKUP(C627,'EMERGED by Pankovski-a'!$A$3:$C$1205,3,FALSE)</f>
        <v>1.0603608844401501E-26</v>
      </c>
      <c r="P627" s="9"/>
      <c r="R627" s="10"/>
      <c r="S627" s="8"/>
      <c r="T627" s="8"/>
    </row>
    <row r="628" spans="1:20" x14ac:dyDescent="0.25">
      <c r="A628" s="11">
        <f t="shared" si="18"/>
        <v>359.73516426359492</v>
      </c>
      <c r="B628" s="4">
        <v>551.31799999999998</v>
      </c>
      <c r="C628" s="5">
        <f t="shared" si="19"/>
        <v>551</v>
      </c>
      <c r="E628" s="3">
        <v>11</v>
      </c>
      <c r="H628" s="28">
        <v>0</v>
      </c>
      <c r="I628" s="30">
        <f>VLOOKUP(C628,'EMERGED by Pankovski-a'!$A$3:$C$1205,1,FALSE)</f>
        <v>551</v>
      </c>
      <c r="J628" s="7">
        <f>VLOOKUP(C628,'EMERGED by Pankovski-a'!$A$3:$C$1205,2,FALSE)</f>
        <v>877</v>
      </c>
      <c r="K628" s="18">
        <f>VLOOKUP(C628,'EMERGED by Pankovski-a'!$A$3:$C$1205,3,FALSE)</f>
        <v>0</v>
      </c>
      <c r="P628" s="9"/>
      <c r="R628" s="10"/>
      <c r="S628" s="8"/>
      <c r="T628" s="8"/>
    </row>
    <row r="629" spans="1:20" x14ac:dyDescent="0.25">
      <c r="A629" s="11">
        <f t="shared" si="18"/>
        <v>360.20903219256382</v>
      </c>
      <c r="B629" s="4">
        <v>553.59699999999998</v>
      </c>
      <c r="C629" s="5">
        <f t="shared" si="19"/>
        <v>554</v>
      </c>
      <c r="H629" s="28">
        <v>0</v>
      </c>
      <c r="I629" s="30">
        <f>VLOOKUP(C629,'EMERGED by Pankovski-a'!$A$3:$C$1205,1,FALSE)</f>
        <v>554</v>
      </c>
      <c r="J629" s="7">
        <f>VLOOKUP(C629,'EMERGED by Pankovski-a'!$A$3:$C$1205,2,FALSE)</f>
        <v>424</v>
      </c>
      <c r="K629" s="18">
        <f>VLOOKUP(C629,'EMERGED by Pankovski-a'!$A$3:$C$1205,3,FALSE)</f>
        <v>2.9948083392590099E-24</v>
      </c>
      <c r="P629" s="9"/>
      <c r="R629" s="10"/>
      <c r="S629" s="8"/>
      <c r="T629" s="8"/>
    </row>
    <row r="630" spans="1:20" x14ac:dyDescent="0.25">
      <c r="A630" s="11">
        <f t="shared" si="18"/>
        <v>360.46191977040678</v>
      </c>
      <c r="B630" s="4">
        <v>554.81200000000001</v>
      </c>
      <c r="C630" s="5">
        <f t="shared" si="19"/>
        <v>555</v>
      </c>
      <c r="H630" s="28">
        <v>0</v>
      </c>
      <c r="I630" s="30">
        <f>VLOOKUP(C630,'EMERGED by Pankovski-a'!$A$3:$C$1205,1,FALSE)</f>
        <v>555</v>
      </c>
      <c r="J630" s="7">
        <f>VLOOKUP(C630,'EMERGED by Pankovski-a'!$A$3:$C$1205,2,FALSE)</f>
        <v>879</v>
      </c>
      <c r="K630" s="18">
        <f>VLOOKUP(C630,'EMERGED by Pankovski-a'!$A$3:$C$1205,3,FALSE)</f>
        <v>0</v>
      </c>
      <c r="P630" s="9"/>
      <c r="R630" s="10"/>
      <c r="S630" s="8"/>
      <c r="T630" s="8"/>
    </row>
    <row r="631" spans="1:20" x14ac:dyDescent="0.25">
      <c r="A631" s="11">
        <f t="shared" si="18"/>
        <v>360.61686202263616</v>
      </c>
      <c r="B631" s="4">
        <v>555.55600000000004</v>
      </c>
      <c r="C631" s="5">
        <f t="shared" si="19"/>
        <v>556</v>
      </c>
      <c r="H631" s="28">
        <v>0</v>
      </c>
      <c r="I631" s="30">
        <f>VLOOKUP(C631,'EMERGED by Pankovski-a'!$A$3:$C$1205,1,FALSE)</f>
        <v>556</v>
      </c>
      <c r="J631" s="7">
        <f>VLOOKUP(C631,'EMERGED by Pankovski-a'!$A$3:$C$1205,2,FALSE)</f>
        <v>363</v>
      </c>
      <c r="K631" s="18">
        <f>VLOOKUP(C631,'EMERGED by Pankovski-a'!$A$3:$C$1205,3,FALSE)</f>
        <v>6.5551083646040903E-22</v>
      </c>
      <c r="P631" s="9"/>
      <c r="R631" s="10"/>
      <c r="S631" s="8"/>
      <c r="T631" s="8"/>
    </row>
    <row r="632" spans="1:20" x14ac:dyDescent="0.25">
      <c r="A632" s="11">
        <f t="shared" si="18"/>
        <v>360.72623635129736</v>
      </c>
      <c r="B632" s="4">
        <v>556.08100000000002</v>
      </c>
      <c r="C632" s="5">
        <f t="shared" si="19"/>
        <v>556</v>
      </c>
      <c r="H632" s="28">
        <v>0</v>
      </c>
      <c r="I632" s="30">
        <f>VLOOKUP(C632,'EMERGED by Pankovski-a'!$A$3:$C$1205,1,FALSE)</f>
        <v>556</v>
      </c>
      <c r="J632" s="7">
        <f>VLOOKUP(C632,'EMERGED by Pankovski-a'!$A$3:$C$1205,2,FALSE)</f>
        <v>363</v>
      </c>
      <c r="K632" s="18">
        <f>VLOOKUP(C632,'EMERGED by Pankovski-a'!$A$3:$C$1205,3,FALSE)</f>
        <v>6.5551083646040903E-22</v>
      </c>
      <c r="P632" s="9"/>
      <c r="R632" s="10"/>
      <c r="S632" s="8"/>
      <c r="T632" s="8"/>
    </row>
    <row r="633" spans="1:20" x14ac:dyDescent="0.25">
      <c r="A633" s="11">
        <f t="shared" si="18"/>
        <v>360.86294880217946</v>
      </c>
      <c r="B633" s="4">
        <v>556.73699999999997</v>
      </c>
      <c r="C633" s="5">
        <f t="shared" si="19"/>
        <v>557</v>
      </c>
      <c r="H633" s="28">
        <v>0</v>
      </c>
      <c r="I633" s="30">
        <f>VLOOKUP(C633,'EMERGED by Pankovski-a'!$A$3:$C$1205,1,FALSE)</f>
        <v>557</v>
      </c>
      <c r="J633" s="7">
        <f>VLOOKUP(C633,'EMERGED by Pankovski-a'!$A$3:$C$1205,2,FALSE)</f>
        <v>880</v>
      </c>
      <c r="K633" s="18">
        <f>VLOOKUP(C633,'EMERGED by Pankovski-a'!$A$3:$C$1205,3,FALSE)</f>
        <v>0</v>
      </c>
      <c r="P633" s="9"/>
      <c r="R633" s="10"/>
      <c r="S633" s="8"/>
      <c r="T633" s="8"/>
    </row>
    <row r="634" spans="1:20" x14ac:dyDescent="0.25">
      <c r="A634" s="11">
        <f t="shared" si="18"/>
        <v>361.04329671346181</v>
      </c>
      <c r="B634" s="4">
        <v>557.60199999999998</v>
      </c>
      <c r="C634" s="5">
        <f t="shared" si="19"/>
        <v>558</v>
      </c>
      <c r="H634" s="28">
        <v>0</v>
      </c>
      <c r="I634" s="30">
        <f>VLOOKUP(C634,'EMERGED by Pankovski-a'!$A$3:$C$1205,1,FALSE)</f>
        <v>558</v>
      </c>
      <c r="J634" s="7">
        <f>VLOOKUP(C634,'EMERGED by Pankovski-a'!$A$3:$C$1205,2,FALSE)</f>
        <v>515</v>
      </c>
      <c r="K634" s="18">
        <f>VLOOKUP(C634,'EMERGED by Pankovski-a'!$A$3:$C$1205,3,FALSE)</f>
        <v>3.1056553272113202E-28</v>
      </c>
      <c r="P634" s="9"/>
      <c r="R634" s="10"/>
      <c r="S634" s="8"/>
      <c r="T634" s="8"/>
    </row>
    <row r="635" spans="1:20" x14ac:dyDescent="0.25">
      <c r="A635" s="11">
        <f t="shared" si="18"/>
        <v>361.29238746268328</v>
      </c>
      <c r="B635" s="4">
        <v>558.79600000000005</v>
      </c>
      <c r="C635" s="5">
        <f t="shared" si="19"/>
        <v>559</v>
      </c>
      <c r="H635" s="28">
        <v>0</v>
      </c>
      <c r="I635" s="30">
        <f>VLOOKUP(C635,'EMERGED by Pankovski-a'!$A$3:$C$1205,1,FALSE)</f>
        <v>559</v>
      </c>
      <c r="J635" s="7">
        <f>VLOOKUP(C635,'EMERGED by Pankovski-a'!$A$3:$C$1205,2,FALSE)</f>
        <v>881</v>
      </c>
      <c r="K635" s="18">
        <f>VLOOKUP(C635,'EMERGED by Pankovski-a'!$A$3:$C$1205,3,FALSE)</f>
        <v>0</v>
      </c>
      <c r="P635" s="9"/>
      <c r="R635" s="10"/>
      <c r="S635" s="6"/>
      <c r="T635" s="8"/>
    </row>
    <row r="636" spans="1:20" x14ac:dyDescent="0.25">
      <c r="A636" s="11">
        <f t="shared" si="18"/>
        <v>361.51888780456886</v>
      </c>
      <c r="B636" s="4">
        <v>559.88099999999997</v>
      </c>
      <c r="C636" s="5">
        <f t="shared" si="19"/>
        <v>560</v>
      </c>
      <c r="H636" s="28">
        <v>0</v>
      </c>
      <c r="I636" s="30">
        <f>VLOOKUP(C636,'EMERGED by Pankovski-a'!$A$3:$C$1205,1,FALSE)</f>
        <v>560</v>
      </c>
      <c r="J636" s="7">
        <f>VLOOKUP(C636,'EMERGED by Pankovski-a'!$A$3:$C$1205,2,FALSE)</f>
        <v>259</v>
      </c>
      <c r="K636" s="18">
        <f>VLOOKUP(C636,'EMERGED by Pankovski-a'!$A$3:$C$1205,3,FALSE)</f>
        <v>7.6916220605484395E-18</v>
      </c>
      <c r="P636" s="9"/>
      <c r="R636" s="10"/>
      <c r="S636" s="8"/>
      <c r="T636" s="8"/>
    </row>
    <row r="637" spans="1:20" x14ac:dyDescent="0.25">
      <c r="A637" s="11">
        <f t="shared" si="18"/>
        <v>361.65882528499901</v>
      </c>
      <c r="B637" s="4">
        <v>560.55100000000004</v>
      </c>
      <c r="C637" s="5">
        <f t="shared" si="19"/>
        <v>561</v>
      </c>
      <c r="H637" s="28">
        <v>0</v>
      </c>
      <c r="I637" s="30">
        <f>VLOOKUP(C637,'EMERGED by Pankovski-a'!$A$3:$C$1205,1,FALSE)</f>
        <v>561</v>
      </c>
      <c r="J637" s="7">
        <f>VLOOKUP(C637,'EMERGED by Pankovski-a'!$A$3:$C$1205,2,FALSE)</f>
        <v>882</v>
      </c>
      <c r="K637" s="18">
        <f>VLOOKUP(C637,'EMERGED by Pankovski-a'!$A$3:$C$1205,3,FALSE)</f>
        <v>0</v>
      </c>
      <c r="P637" s="9"/>
      <c r="R637" s="10"/>
      <c r="S637" s="8"/>
      <c r="T637" s="8"/>
    </row>
    <row r="638" spans="1:20" x14ac:dyDescent="0.25">
      <c r="A638" s="11">
        <f t="shared" si="18"/>
        <v>361.7538883364046</v>
      </c>
      <c r="B638" s="4">
        <v>561.00599999999997</v>
      </c>
      <c r="C638" s="5">
        <f t="shared" si="19"/>
        <v>561</v>
      </c>
      <c r="H638" s="28">
        <v>0</v>
      </c>
      <c r="I638" s="30">
        <f>VLOOKUP(C638,'EMERGED by Pankovski-a'!$A$3:$C$1205,1,FALSE)</f>
        <v>561</v>
      </c>
      <c r="J638" s="7">
        <f>VLOOKUP(C638,'EMERGED by Pankovski-a'!$A$3:$C$1205,2,FALSE)</f>
        <v>882</v>
      </c>
      <c r="K638" s="18">
        <f>VLOOKUP(C638,'EMERGED by Pankovski-a'!$A$3:$C$1205,3,FALSE)</f>
        <v>0</v>
      </c>
      <c r="P638" s="9"/>
      <c r="R638" s="10"/>
      <c r="S638" s="8"/>
      <c r="T638" s="8"/>
    </row>
    <row r="639" spans="1:20" x14ac:dyDescent="0.25">
      <c r="A639" s="11">
        <f t="shared" si="18"/>
        <v>361.77917304601351</v>
      </c>
      <c r="B639" s="4">
        <v>561.12699999999995</v>
      </c>
      <c r="C639" s="5">
        <f t="shared" si="19"/>
        <v>561</v>
      </c>
      <c r="H639" s="28">
        <v>0</v>
      </c>
      <c r="I639" s="30">
        <f>VLOOKUP(C639,'EMERGED by Pankovski-a'!$A$3:$C$1205,1,FALSE)</f>
        <v>561</v>
      </c>
      <c r="J639" s="7">
        <f>VLOOKUP(C639,'EMERGED by Pankovski-a'!$A$3:$C$1205,2,FALSE)</f>
        <v>882</v>
      </c>
      <c r="K639" s="18">
        <f>VLOOKUP(C639,'EMERGED by Pankovski-a'!$A$3:$C$1205,3,FALSE)</f>
        <v>0</v>
      </c>
      <c r="P639" s="9"/>
      <c r="R639" s="10"/>
      <c r="S639" s="8"/>
      <c r="T639" s="8"/>
    </row>
    <row r="640" spans="1:20" x14ac:dyDescent="0.25">
      <c r="A640" s="11">
        <f t="shared" si="18"/>
        <v>362.25071158809982</v>
      </c>
      <c r="B640" s="4">
        <v>563.38199999999995</v>
      </c>
      <c r="C640" s="5">
        <f t="shared" si="19"/>
        <v>563</v>
      </c>
      <c r="E640" s="3">
        <v>13</v>
      </c>
      <c r="H640" s="28">
        <v>0</v>
      </c>
      <c r="I640" s="30">
        <f>VLOOKUP(C640,'EMERGED by Pankovski-a'!$A$3:$C$1205,1,FALSE)</f>
        <v>563</v>
      </c>
      <c r="J640" s="7">
        <f>VLOOKUP(C640,'EMERGED by Pankovski-a'!$A$3:$C$1205,2,FALSE)</f>
        <v>883</v>
      </c>
      <c r="K640" s="18">
        <f>VLOOKUP(C640,'EMERGED by Pankovski-a'!$A$3:$C$1205,3,FALSE)</f>
        <v>0</v>
      </c>
      <c r="P640" s="9"/>
      <c r="R640" s="10"/>
      <c r="S640" s="8"/>
      <c r="T640" s="8"/>
    </row>
    <row r="641" spans="1:20" x14ac:dyDescent="0.25">
      <c r="A641" s="11">
        <f t="shared" si="18"/>
        <v>362.70819883826874</v>
      </c>
      <c r="B641" s="4">
        <v>565.56700000000001</v>
      </c>
      <c r="C641" s="5">
        <f t="shared" si="19"/>
        <v>566</v>
      </c>
      <c r="H641" s="28">
        <v>0</v>
      </c>
      <c r="I641" s="30">
        <f>VLOOKUP(C641,'EMERGED by Pankovski-a'!$A$3:$C$1205,1,FALSE)</f>
        <v>566</v>
      </c>
      <c r="J641" s="7">
        <f>VLOOKUP(C641,'EMERGED by Pankovski-a'!$A$3:$C$1205,2,FALSE)</f>
        <v>258</v>
      </c>
      <c r="K641" s="18">
        <f>VLOOKUP(C641,'EMERGED by Pankovski-a'!$A$3:$C$1205,3,FALSE)</f>
        <v>8.1347780956292403E-18</v>
      </c>
      <c r="P641" s="9"/>
      <c r="R641" s="10"/>
      <c r="S641" s="8"/>
      <c r="T641" s="8"/>
    </row>
    <row r="642" spans="1:20" x14ac:dyDescent="0.25">
      <c r="A642" s="11">
        <f t="shared" si="18"/>
        <v>362.89994975746652</v>
      </c>
      <c r="B642" s="4">
        <v>566.48199999999997</v>
      </c>
      <c r="C642" s="5">
        <f t="shared" si="19"/>
        <v>566</v>
      </c>
      <c r="H642" s="28">
        <v>0</v>
      </c>
      <c r="I642" s="30">
        <f>VLOOKUP(C642,'EMERGED by Pankovski-a'!$A$3:$C$1205,1,FALSE)</f>
        <v>566</v>
      </c>
      <c r="J642" s="7">
        <f>VLOOKUP(C642,'EMERGED by Pankovski-a'!$A$3:$C$1205,2,FALSE)</f>
        <v>258</v>
      </c>
      <c r="K642" s="18">
        <f>VLOOKUP(C642,'EMERGED by Pankovski-a'!$A$3:$C$1205,3,FALSE)</f>
        <v>8.1347780956292403E-18</v>
      </c>
      <c r="P642" s="9"/>
      <c r="R642" s="10"/>
      <c r="S642" s="8"/>
      <c r="T642" s="8"/>
    </row>
    <row r="643" spans="1:20" x14ac:dyDescent="0.25">
      <c r="A643" s="11">
        <f t="shared" si="18"/>
        <v>363.07229767787118</v>
      </c>
      <c r="B643" s="4">
        <v>567.30399999999997</v>
      </c>
      <c r="C643" s="5">
        <f t="shared" si="19"/>
        <v>567</v>
      </c>
      <c r="H643" s="28">
        <v>0</v>
      </c>
      <c r="I643" s="30">
        <f>VLOOKUP(C643,'EMERGED by Pankovski-a'!$A$3:$C$1205,1,FALSE)</f>
        <v>567</v>
      </c>
      <c r="J643" s="7">
        <f>VLOOKUP(C643,'EMERGED by Pankovski-a'!$A$3:$C$1205,2,FALSE)</f>
        <v>885</v>
      </c>
      <c r="K643" s="18">
        <f>VLOOKUP(C643,'EMERGED by Pankovski-a'!$A$3:$C$1205,3,FALSE)</f>
        <v>0</v>
      </c>
      <c r="P643" s="9"/>
      <c r="R643" s="10"/>
      <c r="S643" s="8"/>
      <c r="T643" s="8"/>
    </row>
    <row r="644" spans="1:20" x14ac:dyDescent="0.25">
      <c r="A644" s="11">
        <f t="shared" ref="A644:A707" si="20">2^(B644/1200)*261.6255653</f>
        <v>363.36875128151638</v>
      </c>
      <c r="B644" s="4">
        <v>568.71699999999998</v>
      </c>
      <c r="C644" s="5">
        <f t="shared" ref="C644:C707" si="21">ROUND(B644,0)</f>
        <v>569</v>
      </c>
      <c r="E644" s="3">
        <v>5</v>
      </c>
      <c r="H644" s="28">
        <v>0</v>
      </c>
      <c r="I644" s="30">
        <f>VLOOKUP(C644,'EMERGED by Pankovski-a'!$A$3:$C$1205,1,FALSE)</f>
        <v>569</v>
      </c>
      <c r="J644" s="7">
        <f>VLOOKUP(C644,'EMERGED by Pankovski-a'!$A$3:$C$1205,2,FALSE)</f>
        <v>886</v>
      </c>
      <c r="K644" s="18">
        <f>VLOOKUP(C644,'EMERGED by Pankovski-a'!$A$3:$C$1205,3,FALSE)</f>
        <v>0</v>
      </c>
      <c r="P644" s="9"/>
      <c r="R644" s="10"/>
      <c r="S644" s="8"/>
      <c r="T644" s="8"/>
    </row>
    <row r="645" spans="1:20" x14ac:dyDescent="0.25">
      <c r="A645" s="11">
        <f t="shared" si="20"/>
        <v>363.72342851159004</v>
      </c>
      <c r="B645" s="4">
        <v>570.40599999999995</v>
      </c>
      <c r="C645" s="5">
        <f t="shared" si="21"/>
        <v>570</v>
      </c>
      <c r="H645" s="28">
        <v>0</v>
      </c>
      <c r="I645" s="30">
        <f>VLOOKUP(C645,'EMERGED by Pankovski-a'!$A$3:$C$1205,1,FALSE)</f>
        <v>570</v>
      </c>
      <c r="J645" s="7">
        <f>VLOOKUP(C645,'EMERGED by Pankovski-a'!$A$3:$C$1205,2,FALSE)</f>
        <v>185</v>
      </c>
      <c r="K645" s="18">
        <f>VLOOKUP(C645,'EMERGED by Pankovski-a'!$A$3:$C$1205,3,FALSE)</f>
        <v>1.0571602162463899E-14</v>
      </c>
      <c r="P645" s="9"/>
      <c r="R645" s="10"/>
      <c r="S645" s="8"/>
      <c r="T645" s="8"/>
    </row>
    <row r="646" spans="1:20" x14ac:dyDescent="0.25">
      <c r="A646" s="11">
        <f t="shared" si="20"/>
        <v>363.8230271239218</v>
      </c>
      <c r="B646" s="4">
        <v>570.88</v>
      </c>
      <c r="C646" s="5">
        <f t="shared" si="21"/>
        <v>571</v>
      </c>
      <c r="E646" s="3">
        <v>89</v>
      </c>
      <c r="H646" s="28">
        <v>0</v>
      </c>
      <c r="I646" s="30">
        <f>VLOOKUP(C646,'EMERGED by Pankovski-a'!$A$3:$C$1205,1,FALSE)</f>
        <v>571</v>
      </c>
      <c r="J646" s="7">
        <f>VLOOKUP(C646,'EMERGED by Pankovski-a'!$A$3:$C$1205,2,FALSE)</f>
        <v>887</v>
      </c>
      <c r="K646" s="18">
        <f>VLOOKUP(C646,'EMERGED by Pankovski-a'!$A$3:$C$1205,3,FALSE)</f>
        <v>0</v>
      </c>
      <c r="P646" s="9"/>
      <c r="R646" s="10"/>
      <c r="S646" s="8"/>
      <c r="T646" s="8"/>
    </row>
    <row r="647" spans="1:20" x14ac:dyDescent="0.25">
      <c r="A647" s="11">
        <f t="shared" si="20"/>
        <v>364.00085951931027</v>
      </c>
      <c r="B647" s="4">
        <v>571.726</v>
      </c>
      <c r="C647" s="5">
        <f t="shared" si="21"/>
        <v>572</v>
      </c>
      <c r="H647" s="28">
        <v>0</v>
      </c>
      <c r="I647" s="30">
        <f>VLOOKUP(C647,'EMERGED by Pankovski-a'!$A$3:$C$1205,1,FALSE)</f>
        <v>572</v>
      </c>
      <c r="J647" s="7">
        <f>VLOOKUP(C647,'EMERGED by Pankovski-a'!$A$3:$C$1205,2,FALSE)</f>
        <v>524</v>
      </c>
      <c r="K647" s="18">
        <f>VLOOKUP(C647,'EMERGED by Pankovski-a'!$A$3:$C$1205,3,FALSE)</f>
        <v>8.2846796246970501E-29</v>
      </c>
      <c r="P647" s="9"/>
      <c r="R647" s="10"/>
      <c r="S647" s="8"/>
      <c r="T647" s="8"/>
    </row>
    <row r="648" spans="1:20" x14ac:dyDescent="0.25">
      <c r="A648" s="11">
        <f t="shared" si="20"/>
        <v>364.40708870679617</v>
      </c>
      <c r="B648" s="4">
        <v>573.65700000000004</v>
      </c>
      <c r="C648" s="5">
        <f t="shared" si="21"/>
        <v>574</v>
      </c>
      <c r="H648" s="28">
        <v>0</v>
      </c>
      <c r="I648" s="30">
        <f>VLOOKUP(C648,'EMERGED by Pankovski-a'!$A$3:$C$1205,1,FALSE)</f>
        <v>574</v>
      </c>
      <c r="J648" s="7">
        <f>VLOOKUP(C648,'EMERGED by Pankovski-a'!$A$3:$C$1205,2,FALSE)</f>
        <v>321</v>
      </c>
      <c r="K648" s="18">
        <f>VLOOKUP(C648,'EMERGED by Pankovski-a'!$A$3:$C$1205,3,FALSE)</f>
        <v>3.1437752827383399E-20</v>
      </c>
      <c r="P648" s="9"/>
      <c r="R648" s="10"/>
      <c r="S648" s="8"/>
      <c r="T648" s="8"/>
    </row>
    <row r="649" spans="1:20" x14ac:dyDescent="0.25">
      <c r="A649" s="11">
        <f t="shared" si="20"/>
        <v>364.69009682134424</v>
      </c>
      <c r="B649" s="4">
        <v>575.00099999999998</v>
      </c>
      <c r="C649" s="5">
        <f t="shared" si="21"/>
        <v>575</v>
      </c>
      <c r="D649" s="3">
        <v>1</v>
      </c>
      <c r="H649" s="28">
        <v>0</v>
      </c>
      <c r="I649" s="30">
        <f>VLOOKUP(C649,'EMERGED by Pankovski-a'!$A$3:$C$1205,1,FALSE)</f>
        <v>575</v>
      </c>
      <c r="J649" s="7">
        <f>VLOOKUP(C649,'EMERGED by Pankovski-a'!$A$3:$C$1205,2,FALSE)</f>
        <v>889</v>
      </c>
      <c r="K649" s="18">
        <f>VLOOKUP(C649,'EMERGED by Pankovski-a'!$A$3:$C$1205,3,FALSE)</f>
        <v>0</v>
      </c>
      <c r="P649" s="9"/>
      <c r="R649" s="10"/>
      <c r="S649" s="8"/>
      <c r="T649" s="8"/>
    </row>
    <row r="650" spans="1:20" x14ac:dyDescent="0.25">
      <c r="A650" s="11">
        <f t="shared" si="20"/>
        <v>364.89891396260083</v>
      </c>
      <c r="B650" s="4">
        <v>575.99199999999996</v>
      </c>
      <c r="C650" s="5">
        <f t="shared" si="21"/>
        <v>576</v>
      </c>
      <c r="H650" s="28">
        <v>0</v>
      </c>
      <c r="I650" s="30">
        <f>VLOOKUP(C650,'EMERGED by Pankovski-a'!$A$3:$C$1205,1,FALSE)</f>
        <v>576</v>
      </c>
      <c r="J650" s="7">
        <f>VLOOKUP(C650,'EMERGED by Pankovski-a'!$A$3:$C$1205,2,FALSE)</f>
        <v>451</v>
      </c>
      <c r="K650" s="18">
        <f>VLOOKUP(C650,'EMERGED by Pankovski-a'!$A$3:$C$1205,3,FALSE)</f>
        <v>2.5518495633470602E-25</v>
      </c>
      <c r="P650" s="9"/>
      <c r="R650" s="10"/>
      <c r="S650" s="8"/>
      <c r="T650" s="8"/>
    </row>
    <row r="651" spans="1:20" x14ac:dyDescent="0.25">
      <c r="A651" s="11">
        <f t="shared" si="20"/>
        <v>365.05892640929068</v>
      </c>
      <c r="B651" s="4">
        <v>576.75099999999998</v>
      </c>
      <c r="C651" s="5">
        <f t="shared" si="21"/>
        <v>577</v>
      </c>
      <c r="H651" s="28">
        <v>0</v>
      </c>
      <c r="I651" s="30">
        <f>VLOOKUP(C651,'EMERGED by Pankovski-a'!$A$3:$C$1205,1,FALSE)</f>
        <v>577</v>
      </c>
      <c r="J651" s="7">
        <f>VLOOKUP(C651,'EMERGED by Pankovski-a'!$A$3:$C$1205,2,FALSE)</f>
        <v>890</v>
      </c>
      <c r="K651" s="18">
        <f>VLOOKUP(C651,'EMERGED by Pankovski-a'!$A$3:$C$1205,3,FALSE)</f>
        <v>0</v>
      </c>
      <c r="P651" s="9"/>
      <c r="R651" s="10"/>
      <c r="S651" s="8"/>
      <c r="T651" s="8"/>
    </row>
    <row r="652" spans="1:20" x14ac:dyDescent="0.25">
      <c r="A652" s="11">
        <f t="shared" si="20"/>
        <v>365.44522685800064</v>
      </c>
      <c r="B652" s="4">
        <v>578.58199999999999</v>
      </c>
      <c r="C652" s="5">
        <f t="shared" si="21"/>
        <v>579</v>
      </c>
      <c r="H652" s="28">
        <v>0</v>
      </c>
      <c r="I652" s="30">
        <f>VLOOKUP(C652,'EMERGED by Pankovski-a'!$A$3:$C$1205,1,FALSE)</f>
        <v>579</v>
      </c>
      <c r="J652" s="7">
        <f>VLOOKUP(C652,'EMERGED by Pankovski-a'!$A$3:$C$1205,2,FALSE)</f>
        <v>891</v>
      </c>
      <c r="K652" s="18">
        <f>VLOOKUP(C652,'EMERGED by Pankovski-a'!$A$3:$C$1205,3,FALSE)</f>
        <v>0</v>
      </c>
      <c r="P652" s="9"/>
      <c r="R652" s="10"/>
      <c r="S652" s="8"/>
      <c r="T652" s="8"/>
    </row>
    <row r="653" spans="1:20" x14ac:dyDescent="0.25">
      <c r="A653" s="11">
        <f t="shared" si="20"/>
        <v>365.50623679845904</v>
      </c>
      <c r="B653" s="4">
        <v>578.87099999999998</v>
      </c>
      <c r="C653" s="5">
        <f t="shared" si="21"/>
        <v>579</v>
      </c>
      <c r="H653" s="28">
        <v>0</v>
      </c>
      <c r="I653" s="30">
        <f>VLOOKUP(C653,'EMERGED by Pankovski-a'!$A$3:$C$1205,1,FALSE)</f>
        <v>579</v>
      </c>
      <c r="J653" s="7">
        <f>VLOOKUP(C653,'EMERGED by Pankovski-a'!$A$3:$C$1205,2,FALSE)</f>
        <v>891</v>
      </c>
      <c r="K653" s="18">
        <f>VLOOKUP(C653,'EMERGED by Pankovski-a'!$A$3:$C$1205,3,FALSE)</f>
        <v>0</v>
      </c>
      <c r="P653" s="9"/>
      <c r="R653" s="10"/>
      <c r="S653" s="8"/>
      <c r="T653" s="8"/>
    </row>
    <row r="654" spans="1:20" x14ac:dyDescent="0.25">
      <c r="A654" s="11">
        <f t="shared" si="20"/>
        <v>365.86701569331905</v>
      </c>
      <c r="B654" s="4">
        <v>580.57899999999995</v>
      </c>
      <c r="C654" s="5">
        <f t="shared" si="21"/>
        <v>581</v>
      </c>
      <c r="H654" s="28">
        <v>0</v>
      </c>
      <c r="I654" s="30">
        <f>VLOOKUP(C654,'EMERGED by Pankovski-a'!$A$3:$C$1205,1,FALSE)</f>
        <v>581</v>
      </c>
      <c r="J654" s="7">
        <f>VLOOKUP(C654,'EMERGED by Pankovski-a'!$A$3:$C$1205,2,FALSE)</f>
        <v>892</v>
      </c>
      <c r="K654" s="18">
        <f>VLOOKUP(C654,'EMERGED by Pankovski-a'!$A$3:$C$1205,3,FALSE)</f>
        <v>0</v>
      </c>
      <c r="P654" s="9"/>
      <c r="R654" s="10"/>
      <c r="S654" s="8"/>
      <c r="T654" s="8"/>
    </row>
    <row r="655" spans="1:20" x14ac:dyDescent="0.25">
      <c r="A655" s="11">
        <f t="shared" si="20"/>
        <v>366.27575067086792</v>
      </c>
      <c r="B655" s="4">
        <v>582.51199999999994</v>
      </c>
      <c r="C655" s="5">
        <f t="shared" si="21"/>
        <v>583</v>
      </c>
      <c r="E655" s="3">
        <v>7</v>
      </c>
      <c r="H655" s="28">
        <v>0</v>
      </c>
      <c r="I655" s="30">
        <f>VLOOKUP(C655,'EMERGED by Pankovski-a'!$A$3:$C$1205,1,FALSE)</f>
        <v>583</v>
      </c>
      <c r="J655" s="7">
        <f>VLOOKUP(C655,'EMERGED by Pankovski-a'!$A$3:$C$1205,2,FALSE)</f>
        <v>893</v>
      </c>
      <c r="K655" s="18">
        <f>VLOOKUP(C655,'EMERGED by Pankovski-a'!$A$3:$C$1205,3,FALSE)</f>
        <v>0</v>
      </c>
      <c r="P655" s="9"/>
      <c r="R655" s="10"/>
      <c r="S655" s="8"/>
      <c r="T655" s="8"/>
    </row>
    <row r="656" spans="1:20" x14ac:dyDescent="0.25">
      <c r="A656" s="11">
        <f t="shared" si="20"/>
        <v>366.95530575114185</v>
      </c>
      <c r="B656" s="4">
        <v>585.721</v>
      </c>
      <c r="C656" s="5">
        <f t="shared" si="21"/>
        <v>586</v>
      </c>
      <c r="H656" s="28">
        <v>0</v>
      </c>
      <c r="I656" s="30">
        <f>VLOOKUP(C656,'EMERGED by Pankovski-a'!$A$3:$C$1205,1,FALSE)</f>
        <v>586</v>
      </c>
      <c r="J656" s="7">
        <f>VLOOKUP(C656,'EMERGED by Pankovski-a'!$A$3:$C$1205,2,FALSE)</f>
        <v>435</v>
      </c>
      <c r="K656" s="18">
        <f>VLOOKUP(C656,'EMERGED by Pankovski-a'!$A$3:$C$1205,3,FALSE)</f>
        <v>1.1997731173131101E-24</v>
      </c>
      <c r="P656" s="9"/>
      <c r="R656" s="10"/>
      <c r="S656" s="8"/>
      <c r="T656" s="8"/>
    </row>
    <row r="657" spans="1:20" x14ac:dyDescent="0.25">
      <c r="A657" s="11">
        <f t="shared" si="20"/>
        <v>367.11982489635858</v>
      </c>
      <c r="B657" s="4">
        <v>586.49699999999996</v>
      </c>
      <c r="C657" s="5">
        <f t="shared" si="21"/>
        <v>586</v>
      </c>
      <c r="H657" s="28">
        <v>0</v>
      </c>
      <c r="I657" s="30">
        <f>VLOOKUP(C657,'EMERGED by Pankovski-a'!$A$3:$C$1205,1,FALSE)</f>
        <v>586</v>
      </c>
      <c r="J657" s="7">
        <f>VLOOKUP(C657,'EMERGED by Pankovski-a'!$A$3:$C$1205,2,FALSE)</f>
        <v>435</v>
      </c>
      <c r="K657" s="18">
        <f>VLOOKUP(C657,'EMERGED by Pankovski-a'!$A$3:$C$1205,3,FALSE)</f>
        <v>1.1997731173131101E-24</v>
      </c>
      <c r="P657" s="9"/>
      <c r="R657" s="10"/>
      <c r="S657" s="8"/>
      <c r="T657" s="8"/>
    </row>
    <row r="658" spans="1:20" x14ac:dyDescent="0.25">
      <c r="A658" s="11">
        <f t="shared" si="20"/>
        <v>367.49599406131762</v>
      </c>
      <c r="B658" s="4">
        <v>588.27</v>
      </c>
      <c r="C658" s="5">
        <f t="shared" si="21"/>
        <v>588</v>
      </c>
      <c r="E658" s="3">
        <v>3</v>
      </c>
      <c r="H658" s="28">
        <v>0</v>
      </c>
      <c r="I658" s="30">
        <f>VLOOKUP(C658,'EMERGED by Pankovski-a'!$A$3:$C$1205,1,FALSE)</f>
        <v>588</v>
      </c>
      <c r="J658" s="7">
        <f>VLOOKUP(C658,'EMERGED by Pankovski-a'!$A$3:$C$1205,2,FALSE)</f>
        <v>98</v>
      </c>
      <c r="K658" s="18">
        <f>VLOOKUP(C658,'EMERGED by Pankovski-a'!$A$3:$C$1205,3,FALSE)</f>
        <v>2.4228982035831398E-10</v>
      </c>
      <c r="P658" s="9"/>
      <c r="R658" s="10"/>
      <c r="S658" s="8"/>
      <c r="T658" s="8"/>
    </row>
    <row r="659" spans="1:20" x14ac:dyDescent="0.25">
      <c r="A659" s="11">
        <f t="shared" si="20"/>
        <v>367.52168011416154</v>
      </c>
      <c r="B659" s="4">
        <v>588.39099999999996</v>
      </c>
      <c r="C659" s="5">
        <f t="shared" si="21"/>
        <v>588</v>
      </c>
      <c r="H659" s="28">
        <v>0</v>
      </c>
      <c r="I659" s="30">
        <f>VLOOKUP(C659,'EMERGED by Pankovski-a'!$A$3:$C$1205,1,FALSE)</f>
        <v>588</v>
      </c>
      <c r="J659" s="7">
        <f>VLOOKUP(C659,'EMERGED by Pankovski-a'!$A$3:$C$1205,2,FALSE)</f>
        <v>98</v>
      </c>
      <c r="K659" s="18">
        <f>VLOOKUP(C659,'EMERGED by Pankovski-a'!$A$3:$C$1205,3,FALSE)</f>
        <v>2.4228982035831398E-10</v>
      </c>
      <c r="P659" s="9"/>
      <c r="R659" s="10"/>
      <c r="S659" s="8"/>
      <c r="T659" s="8"/>
    </row>
    <row r="660" spans="1:20" x14ac:dyDescent="0.25">
      <c r="A660" s="11">
        <f t="shared" si="20"/>
        <v>367.69006373132464</v>
      </c>
      <c r="B660" s="4">
        <v>589.18399999999997</v>
      </c>
      <c r="C660" s="5">
        <f t="shared" si="21"/>
        <v>589</v>
      </c>
      <c r="H660" s="28">
        <v>0</v>
      </c>
      <c r="I660" s="30">
        <f>VLOOKUP(C660,'EMERGED by Pankovski-a'!$A$3:$C$1205,1,FALSE)</f>
        <v>589</v>
      </c>
      <c r="J660" s="7">
        <f>VLOOKUP(C660,'EMERGED by Pankovski-a'!$A$3:$C$1205,2,FALSE)</f>
        <v>896</v>
      </c>
      <c r="K660" s="18">
        <f>VLOOKUP(C660,'EMERGED by Pankovski-a'!$A$3:$C$1205,3,FALSE)</f>
        <v>0</v>
      </c>
      <c r="P660" s="9"/>
      <c r="R660" s="10"/>
      <c r="S660" s="8"/>
      <c r="T660" s="8"/>
    </row>
    <row r="661" spans="1:20" ht="16.5" customHeight="1" x14ac:dyDescent="0.25">
      <c r="A661" s="59">
        <f t="shared" si="20"/>
        <v>367.9110116429589</v>
      </c>
      <c r="B661" s="60">
        <v>590.22400000000005</v>
      </c>
      <c r="C661" s="5">
        <f t="shared" si="21"/>
        <v>590</v>
      </c>
      <c r="E661" s="3">
        <v>5</v>
      </c>
      <c r="H661" s="61">
        <v>1</v>
      </c>
      <c r="I661" s="54">
        <f>VLOOKUP(C661,'EMERGED by Pankovski-a'!$A$3:$C$1205,1,FALSE)</f>
        <v>590</v>
      </c>
      <c r="J661" s="55">
        <f>VLOOKUP(C661,'EMERGED by Pankovski-a'!$A$3:$C$1205,2,FALSE)</f>
        <v>22</v>
      </c>
      <c r="K661" s="56">
        <f>VLOOKUP(C661,'EMERGED by Pankovski-a'!$A$3:$C$1205,3,FALSE)</f>
        <v>1.7211527771355999E-4</v>
      </c>
      <c r="L661" s="57" t="s">
        <v>43</v>
      </c>
      <c r="M661" s="62" t="s">
        <v>59</v>
      </c>
      <c r="P661" s="9"/>
      <c r="R661" s="10"/>
      <c r="S661" s="8"/>
      <c r="T661" s="8"/>
    </row>
    <row r="662" spans="1:20" x14ac:dyDescent="0.25">
      <c r="A662" s="11">
        <f t="shared" si="20"/>
        <v>368.21375569138758</v>
      </c>
      <c r="B662" s="4">
        <v>591.64800000000002</v>
      </c>
      <c r="C662" s="5">
        <f t="shared" si="21"/>
        <v>592</v>
      </c>
      <c r="H662" s="28">
        <v>0</v>
      </c>
      <c r="I662" s="30">
        <f>VLOOKUP(C662,'EMERGED by Pankovski-a'!$A$3:$C$1205,1,FALSE)</f>
        <v>592</v>
      </c>
      <c r="J662" s="7">
        <f>VLOOKUP(C662,'EMERGED by Pankovski-a'!$A$3:$C$1205,2,FALSE)</f>
        <v>313</v>
      </c>
      <c r="K662" s="18">
        <f>VLOOKUP(C662,'EMERGED by Pankovski-a'!$A$3:$C$1205,3,FALSE)</f>
        <v>6.1395816325547005E-20</v>
      </c>
      <c r="P662" s="9"/>
      <c r="R662" s="10"/>
      <c r="S662" s="8"/>
      <c r="T662" s="8"/>
    </row>
    <row r="663" spans="1:20" x14ac:dyDescent="0.25">
      <c r="A663" s="11">
        <f t="shared" si="20"/>
        <v>368.41160923212459</v>
      </c>
      <c r="B663" s="4">
        <v>592.57799999999997</v>
      </c>
      <c r="C663" s="5">
        <f t="shared" si="21"/>
        <v>593</v>
      </c>
      <c r="H663" s="28">
        <v>0</v>
      </c>
      <c r="I663" s="30">
        <f>VLOOKUP(C663,'EMERGED by Pankovski-a'!$A$3:$C$1205,1,FALSE)</f>
        <v>593</v>
      </c>
      <c r="J663" s="7">
        <f>VLOOKUP(C663,'EMERGED by Pankovski-a'!$A$3:$C$1205,2,FALSE)</f>
        <v>898</v>
      </c>
      <c r="K663" s="18">
        <f>VLOOKUP(C663,'EMERGED by Pankovski-a'!$A$3:$C$1205,3,FALSE)</f>
        <v>0</v>
      </c>
      <c r="P663" s="9"/>
      <c r="R663" s="10"/>
      <c r="S663" s="8"/>
      <c r="T663" s="8"/>
    </row>
    <row r="664" spans="1:20" x14ac:dyDescent="0.25">
      <c r="A664" s="11">
        <f t="shared" si="20"/>
        <v>368.65428441773912</v>
      </c>
      <c r="B664" s="4">
        <v>593.71799999999996</v>
      </c>
      <c r="C664" s="5">
        <f t="shared" si="21"/>
        <v>594</v>
      </c>
      <c r="H664" s="28">
        <v>0</v>
      </c>
      <c r="I664" s="30">
        <f>VLOOKUP(C664,'EMERGED by Pankovski-a'!$A$3:$C$1205,1,FALSE)</f>
        <v>594</v>
      </c>
      <c r="J664" s="7">
        <f>VLOOKUP(C664,'EMERGED by Pankovski-a'!$A$3:$C$1205,2,FALSE)</f>
        <v>314</v>
      </c>
      <c r="K664" s="18">
        <f>VLOOKUP(C664,'EMERGED by Pankovski-a'!$A$3:$C$1205,3,FALSE)</f>
        <v>5.4219628460441405E-20</v>
      </c>
      <c r="P664" s="9"/>
      <c r="R664" s="10"/>
      <c r="S664" s="8"/>
      <c r="T664" s="8"/>
    </row>
    <row r="665" spans="1:20" x14ac:dyDescent="0.25">
      <c r="A665" s="11">
        <f t="shared" si="20"/>
        <v>368.93377160888855</v>
      </c>
      <c r="B665" s="4">
        <v>595.03</v>
      </c>
      <c r="C665" s="5">
        <f t="shared" si="21"/>
        <v>595</v>
      </c>
      <c r="E665" s="3">
        <v>19</v>
      </c>
      <c r="H665" s="28">
        <v>0</v>
      </c>
      <c r="I665" s="30">
        <f>VLOOKUP(C665,'EMERGED by Pankovski-a'!$A$3:$C$1205,1,FALSE)</f>
        <v>595</v>
      </c>
      <c r="J665" s="7">
        <f>VLOOKUP(C665,'EMERGED by Pankovski-a'!$A$3:$C$1205,2,FALSE)</f>
        <v>899</v>
      </c>
      <c r="K665" s="18">
        <f>VLOOKUP(C665,'EMERGED by Pankovski-a'!$A$3:$C$1205,3,FALSE)</f>
        <v>0</v>
      </c>
      <c r="P665" s="9"/>
      <c r="R665" s="10"/>
      <c r="S665" s="8"/>
      <c r="T665" s="8"/>
    </row>
    <row r="666" spans="1:20" x14ac:dyDescent="0.25">
      <c r="A666" s="11">
        <f t="shared" si="20"/>
        <v>368.95913191633292</v>
      </c>
      <c r="B666" s="4">
        <v>595.149</v>
      </c>
      <c r="C666" s="5">
        <f t="shared" si="21"/>
        <v>595</v>
      </c>
      <c r="H666" s="28">
        <v>0</v>
      </c>
      <c r="I666" s="30">
        <f>VLOOKUP(C666,'EMERGED by Pankovski-a'!$A$3:$C$1205,1,FALSE)</f>
        <v>595</v>
      </c>
      <c r="J666" s="7">
        <f>VLOOKUP(C666,'EMERGED by Pankovski-a'!$A$3:$C$1205,2,FALSE)</f>
        <v>899</v>
      </c>
      <c r="K666" s="18">
        <f>VLOOKUP(C666,'EMERGED by Pankovski-a'!$A$3:$C$1205,3,FALSE)</f>
        <v>0</v>
      </c>
      <c r="P666" s="9"/>
      <c r="R666" s="10"/>
      <c r="S666" s="8"/>
      <c r="T666" s="8"/>
    </row>
    <row r="667" spans="1:20" x14ac:dyDescent="0.25">
      <c r="A667" s="11">
        <f t="shared" si="20"/>
        <v>369.35382642815978</v>
      </c>
      <c r="B667" s="4">
        <v>597</v>
      </c>
      <c r="C667" s="5">
        <f t="shared" si="21"/>
        <v>597</v>
      </c>
      <c r="H667" s="28">
        <v>0</v>
      </c>
      <c r="I667" s="30">
        <f>VLOOKUP(C667,'EMERGED by Pankovski-a'!$A$3:$C$1205,1,FALSE)</f>
        <v>597</v>
      </c>
      <c r="J667" s="7">
        <f>VLOOKUP(C667,'EMERGED by Pankovski-a'!$A$3:$C$1205,2,FALSE)</f>
        <v>900</v>
      </c>
      <c r="K667" s="18">
        <f>VLOOKUP(C667,'EMERGED by Pankovski-a'!$A$3:$C$1205,3,FALSE)</f>
        <v>0</v>
      </c>
      <c r="P667" s="9"/>
      <c r="R667" s="10"/>
      <c r="S667" s="8"/>
      <c r="T667" s="8"/>
    </row>
    <row r="668" spans="1:20" x14ac:dyDescent="0.25">
      <c r="A668" s="11">
        <f t="shared" si="20"/>
        <v>369.68829273625084</v>
      </c>
      <c r="B668" s="4">
        <v>598.56700000000001</v>
      </c>
      <c r="C668" s="5">
        <f t="shared" si="21"/>
        <v>599</v>
      </c>
      <c r="H668" s="28">
        <v>0</v>
      </c>
      <c r="I668" s="30">
        <f>VLOOKUP(C668,'EMERGED by Pankovski-a'!$A$3:$C$1205,1,FALSE)</f>
        <v>599</v>
      </c>
      <c r="J668" s="7">
        <f>VLOOKUP(C668,'EMERGED by Pankovski-a'!$A$3:$C$1205,2,FALSE)</f>
        <v>901</v>
      </c>
      <c r="K668" s="18">
        <f>VLOOKUP(C668,'EMERGED by Pankovski-a'!$A$3:$C$1205,3,FALSE)</f>
        <v>0</v>
      </c>
      <c r="P668" s="9"/>
      <c r="R668" s="10"/>
      <c r="S668" s="8"/>
      <c r="T668" s="8"/>
    </row>
    <row r="669" spans="1:20" x14ac:dyDescent="0.25">
      <c r="A669" s="11">
        <f t="shared" si="20"/>
        <v>369.88437474295694</v>
      </c>
      <c r="B669" s="4">
        <v>599.48500000000001</v>
      </c>
      <c r="C669" s="5">
        <f t="shared" si="21"/>
        <v>599</v>
      </c>
      <c r="H669" s="28">
        <v>0</v>
      </c>
      <c r="I669" s="30">
        <f>VLOOKUP(C669,'EMERGED by Pankovski-a'!$A$3:$C$1205,1,FALSE)</f>
        <v>599</v>
      </c>
      <c r="J669" s="7">
        <f>VLOOKUP(C669,'EMERGED by Pankovski-a'!$A$3:$C$1205,2,FALSE)</f>
        <v>901</v>
      </c>
      <c r="K669" s="18">
        <f>VLOOKUP(C669,'EMERGED by Pankovski-a'!$A$3:$C$1205,3,FALSE)</f>
        <v>0</v>
      </c>
      <c r="P669" s="9"/>
      <c r="R669" s="10"/>
      <c r="S669" s="8"/>
      <c r="T669" s="8"/>
    </row>
    <row r="670" spans="1:20" x14ac:dyDescent="0.25">
      <c r="A670" s="11">
        <f t="shared" si="20"/>
        <v>369.95488714878002</v>
      </c>
      <c r="B670" s="4">
        <v>599.81500000000005</v>
      </c>
      <c r="C670" s="5">
        <f t="shared" si="21"/>
        <v>600</v>
      </c>
      <c r="H670" s="28">
        <v>0</v>
      </c>
      <c r="I670" s="30">
        <f>VLOOKUP(C670,'EMERGED by Pankovski-a'!$A$3:$C$1205,1,FALSE)</f>
        <v>600</v>
      </c>
      <c r="J670" s="7">
        <f>VLOOKUP(C670,'EMERGED by Pankovski-a'!$A$3:$C$1205,2,FALSE)</f>
        <v>561</v>
      </c>
      <c r="K670" s="18">
        <f>VLOOKUP(C670,'EMERGED by Pankovski-a'!$A$3:$C$1205,3,FALSE)</f>
        <v>5.7862530039349198E-32</v>
      </c>
      <c r="P670" s="9"/>
      <c r="R670" s="10"/>
      <c r="S670" s="8"/>
      <c r="T670" s="8"/>
    </row>
    <row r="671" spans="1:20" x14ac:dyDescent="0.25">
      <c r="A671" s="11">
        <f t="shared" si="20"/>
        <v>369.99442271078783</v>
      </c>
      <c r="B671" s="4">
        <v>600</v>
      </c>
      <c r="C671" s="5">
        <f t="shared" si="21"/>
        <v>600</v>
      </c>
      <c r="D671" s="3">
        <v>1</v>
      </c>
      <c r="F671" s="3">
        <v>1</v>
      </c>
      <c r="H671" s="28">
        <v>0</v>
      </c>
      <c r="I671" s="30">
        <f>VLOOKUP(C671,'EMERGED by Pankovski-a'!$A$3:$C$1205,1,FALSE)</f>
        <v>600</v>
      </c>
      <c r="J671" s="7">
        <f>VLOOKUP(C671,'EMERGED by Pankovski-a'!$A$3:$C$1205,2,FALSE)</f>
        <v>561</v>
      </c>
      <c r="K671" s="18">
        <f>VLOOKUP(C671,'EMERGED by Pankovski-a'!$A$3:$C$1205,3,FALSE)</f>
        <v>5.7862530039349198E-32</v>
      </c>
      <c r="P671" s="9"/>
      <c r="R671" s="10"/>
      <c r="S671" s="8"/>
      <c r="T671" s="8"/>
    </row>
    <row r="672" spans="1:20" x14ac:dyDescent="0.25">
      <c r="A672" s="11">
        <f t="shared" si="20"/>
        <v>370.01323029878716</v>
      </c>
      <c r="B672" s="4">
        <v>600.08799999999997</v>
      </c>
      <c r="C672" s="5">
        <f t="shared" si="21"/>
        <v>600</v>
      </c>
      <c r="H672" s="28">
        <v>0</v>
      </c>
      <c r="I672" s="30">
        <f>VLOOKUP(C672,'EMERGED by Pankovski-a'!$A$3:$C$1205,1,FALSE)</f>
        <v>600</v>
      </c>
      <c r="J672" s="7">
        <f>VLOOKUP(C672,'EMERGED by Pankovski-a'!$A$3:$C$1205,2,FALSE)</f>
        <v>561</v>
      </c>
      <c r="K672" s="18">
        <f>VLOOKUP(C672,'EMERGED by Pankovski-a'!$A$3:$C$1205,3,FALSE)</f>
        <v>5.7862530039349198E-32</v>
      </c>
      <c r="P672" s="9"/>
      <c r="R672" s="10"/>
      <c r="S672" s="8"/>
      <c r="T672" s="8"/>
    </row>
    <row r="673" spans="1:20" x14ac:dyDescent="0.25">
      <c r="A673" s="11">
        <f t="shared" si="20"/>
        <v>370.10450342008073</v>
      </c>
      <c r="B673" s="4">
        <v>600.51499999999999</v>
      </c>
      <c r="C673" s="5">
        <f t="shared" si="21"/>
        <v>601</v>
      </c>
      <c r="H673" s="28">
        <v>0</v>
      </c>
      <c r="I673" s="30">
        <f>VLOOKUP(C673,'EMERGED by Pankovski-a'!$A$3:$C$1205,1,FALSE)</f>
        <v>601</v>
      </c>
      <c r="J673" s="7">
        <f>VLOOKUP(C673,'EMERGED by Pankovski-a'!$A$3:$C$1205,2,FALSE)</f>
        <v>902</v>
      </c>
      <c r="K673" s="18">
        <f>VLOOKUP(C673,'EMERGED by Pankovski-a'!$A$3:$C$1205,3,FALSE)</f>
        <v>0</v>
      </c>
      <c r="P673" s="9"/>
      <c r="R673" s="10"/>
      <c r="S673" s="8"/>
      <c r="T673" s="8"/>
    </row>
    <row r="674" spans="1:20" x14ac:dyDescent="0.25">
      <c r="A674" s="11">
        <f t="shared" si="20"/>
        <v>370.30080618418629</v>
      </c>
      <c r="B674" s="4">
        <v>601.43299999999999</v>
      </c>
      <c r="C674" s="5">
        <f t="shared" si="21"/>
        <v>601</v>
      </c>
      <c r="H674" s="28">
        <v>0</v>
      </c>
      <c r="I674" s="30">
        <f>VLOOKUP(C674,'EMERGED by Pankovski-a'!$A$3:$C$1205,1,FALSE)</f>
        <v>601</v>
      </c>
      <c r="J674" s="7">
        <f>VLOOKUP(C674,'EMERGED by Pankovski-a'!$A$3:$C$1205,2,FALSE)</f>
        <v>902</v>
      </c>
      <c r="K674" s="18">
        <f>VLOOKUP(C674,'EMERGED by Pankovski-a'!$A$3:$C$1205,3,FALSE)</f>
        <v>0</v>
      </c>
      <c r="P674" s="9"/>
      <c r="R674" s="10"/>
      <c r="S674" s="8"/>
      <c r="T674" s="8"/>
    </row>
    <row r="675" spans="1:20" x14ac:dyDescent="0.25">
      <c r="A675" s="11">
        <f t="shared" si="20"/>
        <v>370.63613002454088</v>
      </c>
      <c r="B675" s="4">
        <v>603</v>
      </c>
      <c r="C675" s="5">
        <f t="shared" si="21"/>
        <v>603</v>
      </c>
      <c r="H675" s="28">
        <v>0</v>
      </c>
      <c r="I675" s="30">
        <f>VLOOKUP(C675,'EMERGED by Pankovski-a'!$A$3:$C$1205,1,FALSE)</f>
        <v>603</v>
      </c>
      <c r="J675" s="7">
        <f>VLOOKUP(C675,'EMERGED by Pankovski-a'!$A$3:$C$1205,2,FALSE)</f>
        <v>903</v>
      </c>
      <c r="K675" s="18">
        <f>VLOOKUP(C675,'EMERGED by Pankovski-a'!$A$3:$C$1205,3,FALSE)</f>
        <v>0</v>
      </c>
      <c r="P675" s="9"/>
      <c r="R675" s="10"/>
      <c r="S675" s="8"/>
      <c r="T675" s="8"/>
    </row>
    <row r="676" spans="1:20" x14ac:dyDescent="0.25">
      <c r="A676" s="11">
        <f t="shared" si="20"/>
        <v>371.03261850727773</v>
      </c>
      <c r="B676" s="4">
        <v>604.851</v>
      </c>
      <c r="C676" s="5">
        <f t="shared" si="21"/>
        <v>605</v>
      </c>
      <c r="H676" s="28">
        <v>0</v>
      </c>
      <c r="I676" s="30">
        <f>VLOOKUP(C676,'EMERGED by Pankovski-a'!$A$3:$C$1205,1,FALSE)</f>
        <v>605</v>
      </c>
      <c r="J676" s="7">
        <f>VLOOKUP(C676,'EMERGED by Pankovski-a'!$A$3:$C$1205,2,FALSE)</f>
        <v>904</v>
      </c>
      <c r="K676" s="18">
        <f>VLOOKUP(C676,'EMERGED by Pankovski-a'!$A$3:$C$1205,3,FALSE)</f>
        <v>0</v>
      </c>
      <c r="P676" s="9"/>
      <c r="R676" s="10"/>
      <c r="S676" s="8"/>
      <c r="T676" s="8"/>
    </row>
    <row r="677" spans="1:20" x14ac:dyDescent="0.25">
      <c r="A677" s="11">
        <f t="shared" si="20"/>
        <v>371.14322248116611</v>
      </c>
      <c r="B677" s="4">
        <v>605.36699999999996</v>
      </c>
      <c r="C677" s="5">
        <f t="shared" si="21"/>
        <v>605</v>
      </c>
      <c r="H677" s="28">
        <v>0</v>
      </c>
      <c r="I677" s="30">
        <f>VLOOKUP(C677,'EMERGED by Pankovski-a'!$A$3:$C$1205,1,FALSE)</f>
        <v>605</v>
      </c>
      <c r="J677" s="7">
        <f>VLOOKUP(C677,'EMERGED by Pankovski-a'!$A$3:$C$1205,2,FALSE)</f>
        <v>904</v>
      </c>
      <c r="K677" s="18">
        <f>VLOOKUP(C677,'EMERGED by Pankovski-a'!$A$3:$C$1205,3,FALSE)</f>
        <v>0</v>
      </c>
      <c r="P677" s="9"/>
      <c r="R677" s="10"/>
      <c r="S677" s="8"/>
      <c r="T677" s="8"/>
    </row>
    <row r="678" spans="1:20" x14ac:dyDescent="0.25">
      <c r="A678" s="11">
        <f t="shared" si="20"/>
        <v>371.3394326972371</v>
      </c>
      <c r="B678" s="4">
        <v>606.28200000000004</v>
      </c>
      <c r="C678" s="5">
        <f t="shared" si="21"/>
        <v>606</v>
      </c>
      <c r="H678" s="28">
        <v>0</v>
      </c>
      <c r="I678" s="30">
        <f>VLOOKUP(C678,'EMERGED by Pankovski-a'!$A$3:$C$1205,1,FALSE)</f>
        <v>606</v>
      </c>
      <c r="J678" s="7">
        <f>VLOOKUP(C678,'EMERGED by Pankovski-a'!$A$3:$C$1205,2,FALSE)</f>
        <v>270</v>
      </c>
      <c r="K678" s="18">
        <f>VLOOKUP(C678,'EMERGED by Pankovski-a'!$A$3:$C$1205,3,FALSE)</f>
        <v>2.6395372312390299E-18</v>
      </c>
      <c r="P678" s="9"/>
      <c r="R678" s="10"/>
      <c r="S678" s="8"/>
      <c r="T678" s="8"/>
    </row>
    <row r="679" spans="1:20" x14ac:dyDescent="0.25">
      <c r="A679" s="11">
        <f t="shared" si="20"/>
        <v>371.6271806707847</v>
      </c>
      <c r="B679" s="4">
        <v>607.62300000000005</v>
      </c>
      <c r="C679" s="5">
        <f t="shared" si="21"/>
        <v>608</v>
      </c>
      <c r="H679" s="28">
        <v>0</v>
      </c>
      <c r="I679" s="30">
        <f>VLOOKUP(C679,'EMERGED by Pankovski-a'!$A$3:$C$1205,1,FALSE)</f>
        <v>608</v>
      </c>
      <c r="J679" s="7">
        <f>VLOOKUP(C679,'EMERGED by Pankovski-a'!$A$3:$C$1205,2,FALSE)</f>
        <v>372</v>
      </c>
      <c r="K679" s="18">
        <f>VLOOKUP(C679,'EMERGED by Pankovski-a'!$A$3:$C$1205,3,FALSE)</f>
        <v>3.7278316684405401E-22</v>
      </c>
      <c r="P679" s="9"/>
      <c r="R679" s="10"/>
      <c r="S679" s="8"/>
      <c r="T679" s="8"/>
    </row>
    <row r="680" spans="1:20" x14ac:dyDescent="0.25">
      <c r="A680" s="11">
        <f t="shared" si="20"/>
        <v>371.78370096479017</v>
      </c>
      <c r="B680" s="4">
        <v>608.35199999999998</v>
      </c>
      <c r="C680" s="5">
        <f t="shared" si="21"/>
        <v>608</v>
      </c>
      <c r="H680" s="28">
        <v>0</v>
      </c>
      <c r="I680" s="30">
        <f>VLOOKUP(C680,'EMERGED by Pankovski-a'!$A$3:$C$1205,1,FALSE)</f>
        <v>608</v>
      </c>
      <c r="J680" s="7">
        <f>VLOOKUP(C680,'EMERGED by Pankovski-a'!$A$3:$C$1205,2,FALSE)</f>
        <v>372</v>
      </c>
      <c r="K680" s="18">
        <f>VLOOKUP(C680,'EMERGED by Pankovski-a'!$A$3:$C$1205,3,FALSE)</f>
        <v>3.7278316684405401E-22</v>
      </c>
      <c r="P680" s="9"/>
      <c r="R680" s="10"/>
      <c r="S680" s="8"/>
      <c r="T680" s="8"/>
    </row>
    <row r="681" spans="1:20" x14ac:dyDescent="0.25">
      <c r="A681" s="11">
        <f t="shared" si="20"/>
        <v>371.99894343569889</v>
      </c>
      <c r="B681" s="4">
        <v>609.35400000000004</v>
      </c>
      <c r="C681" s="5">
        <f t="shared" si="21"/>
        <v>609</v>
      </c>
      <c r="E681" s="3">
        <v>13</v>
      </c>
      <c r="H681" s="28">
        <v>0</v>
      </c>
      <c r="I681" s="30">
        <f>VLOOKUP(C681,'EMERGED by Pankovski-a'!$A$3:$C$1205,1,FALSE)</f>
        <v>609</v>
      </c>
      <c r="J681" s="7">
        <f>VLOOKUP(C681,'EMERGED by Pankovski-a'!$A$3:$C$1205,2,FALSE)</f>
        <v>906</v>
      </c>
      <c r="K681" s="18">
        <f>VLOOKUP(C681,'EMERGED by Pankovski-a'!$A$3:$C$1205,3,FALSE)</f>
        <v>0</v>
      </c>
      <c r="P681" s="9"/>
      <c r="R681" s="10"/>
      <c r="S681" s="8"/>
      <c r="T681" s="8"/>
    </row>
    <row r="682" spans="1:20" x14ac:dyDescent="0.25">
      <c r="A682" s="11">
        <f t="shared" si="20"/>
        <v>372.08963174481011</v>
      </c>
      <c r="B682" s="4">
        <v>609.77599999999995</v>
      </c>
      <c r="C682" s="5">
        <f t="shared" si="21"/>
        <v>610</v>
      </c>
      <c r="E682" s="3">
        <v>5</v>
      </c>
      <c r="H682" s="28">
        <v>0</v>
      </c>
      <c r="I682" s="30">
        <f>VLOOKUP(C682,'EMERGED by Pankovski-a'!$A$3:$C$1205,1,FALSE)</f>
        <v>610</v>
      </c>
      <c r="J682" s="7">
        <f>VLOOKUP(C682,'EMERGED by Pankovski-a'!$A$3:$C$1205,2,FALSE)</f>
        <v>27</v>
      </c>
      <c r="K682" s="18">
        <f>VLOOKUP(C682,'EMERGED by Pankovski-a'!$A$3:$C$1205,3,FALSE)</f>
        <v>5.9937281558397798E-5</v>
      </c>
      <c r="P682" s="9"/>
      <c r="R682" s="10"/>
      <c r="S682" s="8"/>
      <c r="T682" s="8"/>
    </row>
    <row r="683" spans="1:20" x14ac:dyDescent="0.25">
      <c r="A683" s="11">
        <f t="shared" si="20"/>
        <v>372.31322339218968</v>
      </c>
      <c r="B683" s="4">
        <v>610.81600000000003</v>
      </c>
      <c r="C683" s="5">
        <f t="shared" si="21"/>
        <v>611</v>
      </c>
      <c r="H683" s="28">
        <v>0</v>
      </c>
      <c r="I683" s="30">
        <f>VLOOKUP(C683,'EMERGED by Pankovski-a'!$A$3:$C$1205,1,FALSE)</f>
        <v>611</v>
      </c>
      <c r="J683" s="7">
        <f>VLOOKUP(C683,'EMERGED by Pankovski-a'!$A$3:$C$1205,2,FALSE)</f>
        <v>907</v>
      </c>
      <c r="K683" s="18">
        <f>VLOOKUP(C683,'EMERGED by Pankovski-a'!$A$3:$C$1205,3,FALSE)</f>
        <v>0</v>
      </c>
      <c r="P683" s="9"/>
      <c r="R683" s="10"/>
      <c r="S683" s="8"/>
      <c r="T683" s="8"/>
    </row>
    <row r="684" spans="1:20" x14ac:dyDescent="0.25">
      <c r="A684" s="11">
        <f t="shared" si="20"/>
        <v>372.50983697593097</v>
      </c>
      <c r="B684" s="4">
        <v>611.73</v>
      </c>
      <c r="C684" s="5">
        <f t="shared" si="21"/>
        <v>612</v>
      </c>
      <c r="E684" s="3">
        <v>3</v>
      </c>
      <c r="H684" s="28">
        <v>0</v>
      </c>
      <c r="I684" s="30">
        <f>VLOOKUP(C684,'EMERGED by Pankovski-a'!$A$3:$C$1205,1,FALSE)</f>
        <v>612</v>
      </c>
      <c r="J684" s="7">
        <f>VLOOKUP(C684,'EMERGED by Pankovski-a'!$A$3:$C$1205,2,FALSE)</f>
        <v>86</v>
      </c>
      <c r="K684" s="18">
        <f>VLOOKUP(C684,'EMERGED by Pankovski-a'!$A$3:$C$1205,3,FALSE)</f>
        <v>1.7791932176393299E-9</v>
      </c>
      <c r="P684" s="9"/>
      <c r="R684" s="10"/>
      <c r="S684" s="8"/>
      <c r="T684" s="8"/>
    </row>
    <row r="685" spans="1:20" x14ac:dyDescent="0.25">
      <c r="A685" s="11">
        <f t="shared" si="20"/>
        <v>372.61829850308021</v>
      </c>
      <c r="B685" s="4">
        <v>612.23400000000004</v>
      </c>
      <c r="C685" s="5">
        <f t="shared" si="21"/>
        <v>612</v>
      </c>
      <c r="H685" s="28">
        <v>0</v>
      </c>
      <c r="I685" s="30">
        <f>VLOOKUP(C685,'EMERGED by Pankovski-a'!$A$3:$C$1205,1,FALSE)</f>
        <v>612</v>
      </c>
      <c r="J685" s="7">
        <f>VLOOKUP(C685,'EMERGED by Pankovski-a'!$A$3:$C$1205,2,FALSE)</f>
        <v>86</v>
      </c>
      <c r="K685" s="18">
        <f>VLOOKUP(C685,'EMERGED by Pankovski-a'!$A$3:$C$1205,3,FALSE)</f>
        <v>1.7791932176393299E-9</v>
      </c>
      <c r="P685" s="9"/>
      <c r="R685" s="10"/>
      <c r="S685" s="8"/>
      <c r="T685" s="8"/>
    </row>
    <row r="686" spans="1:20" x14ac:dyDescent="0.25">
      <c r="A686" s="11">
        <f t="shared" si="20"/>
        <v>372.81636527368966</v>
      </c>
      <c r="B686" s="4">
        <v>613.154</v>
      </c>
      <c r="C686" s="5">
        <f t="shared" si="21"/>
        <v>613</v>
      </c>
      <c r="H686" s="28">
        <v>0</v>
      </c>
      <c r="I686" s="30">
        <f>VLOOKUP(C686,'EMERGED by Pankovski-a'!$A$3:$C$1205,1,FALSE)</f>
        <v>613</v>
      </c>
      <c r="J686" s="7">
        <f>VLOOKUP(C686,'EMERGED by Pankovski-a'!$A$3:$C$1205,2,FALSE)</f>
        <v>908</v>
      </c>
      <c r="K686" s="18">
        <f>VLOOKUP(C686,'EMERGED by Pankovski-a'!$A$3:$C$1205,3,FALSE)</f>
        <v>0</v>
      </c>
      <c r="P686" s="9"/>
      <c r="R686" s="10"/>
      <c r="S686" s="8"/>
      <c r="T686" s="8"/>
    </row>
    <row r="687" spans="1:20" x14ac:dyDescent="0.25">
      <c r="A687" s="11">
        <f t="shared" si="20"/>
        <v>373.05870958009211</v>
      </c>
      <c r="B687" s="4">
        <v>614.279</v>
      </c>
      <c r="C687" s="5">
        <f t="shared" si="21"/>
        <v>614</v>
      </c>
      <c r="H687" s="28">
        <v>0</v>
      </c>
      <c r="I687" s="30">
        <f>VLOOKUP(C687,'EMERGED by Pankovski-a'!$A$3:$C$1205,1,FALSE)</f>
        <v>614</v>
      </c>
      <c r="J687" s="7">
        <f>VLOOKUP(C687,'EMERGED by Pankovski-a'!$A$3:$C$1205,2,FALSE)</f>
        <v>469</v>
      </c>
      <c r="K687" s="18">
        <f>VLOOKUP(C687,'EMERGED by Pankovski-a'!$A$3:$C$1205,3,FALSE)</f>
        <v>5.4448800576032395E-26</v>
      </c>
      <c r="P687" s="9"/>
      <c r="R687" s="10"/>
      <c r="S687" s="8"/>
      <c r="T687" s="8"/>
    </row>
    <row r="688" spans="1:20" x14ac:dyDescent="0.25">
      <c r="A688" s="11">
        <f t="shared" si="20"/>
        <v>373.75084915218019</v>
      </c>
      <c r="B688" s="4">
        <v>617.48800000000006</v>
      </c>
      <c r="C688" s="5">
        <f t="shared" si="21"/>
        <v>617</v>
      </c>
      <c r="E688" s="3">
        <v>7</v>
      </c>
      <c r="H688" s="28">
        <v>0</v>
      </c>
      <c r="I688" s="30">
        <f>VLOOKUP(C688,'EMERGED by Pankovski-a'!$A$3:$C$1205,1,FALSE)</f>
        <v>617</v>
      </c>
      <c r="J688" s="7">
        <f>VLOOKUP(C688,'EMERGED by Pankovski-a'!$A$3:$C$1205,2,FALSE)</f>
        <v>910</v>
      </c>
      <c r="K688" s="18">
        <f>VLOOKUP(C688,'EMERGED by Pankovski-a'!$A$3:$C$1205,3,FALSE)</f>
        <v>0</v>
      </c>
      <c r="P688" s="9"/>
      <c r="R688" s="10"/>
      <c r="S688" s="8"/>
      <c r="T688" s="8"/>
    </row>
    <row r="689" spans="1:20" x14ac:dyDescent="0.25">
      <c r="A689" s="11">
        <f t="shared" si="20"/>
        <v>374.04284231741076</v>
      </c>
      <c r="B689" s="4">
        <v>618.84</v>
      </c>
      <c r="C689" s="5">
        <f t="shared" si="21"/>
        <v>619</v>
      </c>
      <c r="H689" s="28">
        <v>0</v>
      </c>
      <c r="I689" s="30">
        <f>VLOOKUP(C689,'EMERGED by Pankovski-a'!$A$3:$C$1205,1,FALSE)</f>
        <v>619</v>
      </c>
      <c r="J689" s="7">
        <f>VLOOKUP(C689,'EMERGED by Pankovski-a'!$A$3:$C$1205,2,FALSE)</f>
        <v>911</v>
      </c>
      <c r="K689" s="18">
        <f>VLOOKUP(C689,'EMERGED by Pankovski-a'!$A$3:$C$1205,3,FALSE)</f>
        <v>0</v>
      </c>
      <c r="P689" s="9"/>
      <c r="R689" s="10"/>
      <c r="S689" s="8"/>
      <c r="T689" s="8"/>
    </row>
    <row r="690" spans="1:20" x14ac:dyDescent="0.25">
      <c r="A690" s="11">
        <f t="shared" si="20"/>
        <v>374.32576606831395</v>
      </c>
      <c r="B690" s="4">
        <v>620.149</v>
      </c>
      <c r="C690" s="5">
        <f t="shared" si="21"/>
        <v>620</v>
      </c>
      <c r="H690" s="28">
        <v>0</v>
      </c>
      <c r="I690" s="30">
        <f>VLOOKUP(C690,'EMERGED by Pankovski-a'!$A$3:$C$1205,1,FALSE)</f>
        <v>620</v>
      </c>
      <c r="J690" s="7">
        <f>VLOOKUP(C690,'EMERGED by Pankovski-a'!$A$3:$C$1205,2,FALSE)</f>
        <v>544</v>
      </c>
      <c r="K690" s="18">
        <f>VLOOKUP(C690,'EMERGED by Pankovski-a'!$A$3:$C$1205,3,FALSE)</f>
        <v>1.8042439060825401E-30</v>
      </c>
      <c r="P690" s="9"/>
      <c r="R690" s="10"/>
      <c r="S690" s="8"/>
      <c r="T690" s="8"/>
    </row>
    <row r="691" spans="1:20" x14ac:dyDescent="0.25">
      <c r="A691" s="11">
        <f t="shared" si="20"/>
        <v>374.60024861750929</v>
      </c>
      <c r="B691" s="4">
        <v>621.41800000000001</v>
      </c>
      <c r="C691" s="5">
        <f t="shared" si="21"/>
        <v>621</v>
      </c>
      <c r="H691" s="28">
        <v>0</v>
      </c>
      <c r="I691" s="30">
        <f>VLOOKUP(C691,'EMERGED by Pankovski-a'!$A$3:$C$1205,1,FALSE)</f>
        <v>621</v>
      </c>
      <c r="J691" s="7">
        <f>VLOOKUP(C691,'EMERGED by Pankovski-a'!$A$3:$C$1205,2,FALSE)</f>
        <v>912</v>
      </c>
      <c r="K691" s="18">
        <f>VLOOKUP(C691,'EMERGED by Pankovski-a'!$A$3:$C$1205,3,FALSE)</f>
        <v>0</v>
      </c>
      <c r="P691" s="9"/>
      <c r="R691" s="10"/>
      <c r="S691" s="8"/>
      <c r="T691" s="8"/>
    </row>
    <row r="692" spans="1:20" x14ac:dyDescent="0.25">
      <c r="A692" s="11">
        <f t="shared" si="20"/>
        <v>374.76105166949043</v>
      </c>
      <c r="B692" s="4">
        <v>622.16099999999994</v>
      </c>
      <c r="C692" s="5">
        <f t="shared" si="21"/>
        <v>622</v>
      </c>
      <c r="H692" s="28">
        <v>0</v>
      </c>
      <c r="I692" s="30">
        <f>VLOOKUP(C692,'EMERGED by Pankovski-a'!$A$3:$C$1205,1,FALSE)</f>
        <v>622</v>
      </c>
      <c r="J692" s="7">
        <f>VLOOKUP(C692,'EMERGED by Pankovski-a'!$A$3:$C$1205,2,FALSE)</f>
        <v>594</v>
      </c>
      <c r="K692" s="18">
        <f>VLOOKUP(C692,'EMERGED by Pankovski-a'!$A$3:$C$1205,3,FALSE)</f>
        <v>1.1144574454478699E-37</v>
      </c>
      <c r="P692" s="9"/>
      <c r="R692" s="10"/>
      <c r="S692" s="8"/>
      <c r="T692" s="8"/>
    </row>
    <row r="693" spans="1:20" x14ac:dyDescent="0.25">
      <c r="A693" s="11">
        <f t="shared" si="20"/>
        <v>374.99664556512312</v>
      </c>
      <c r="B693" s="4">
        <v>623.24900000000002</v>
      </c>
      <c r="C693" s="5">
        <f t="shared" si="21"/>
        <v>623</v>
      </c>
      <c r="H693" s="28">
        <v>0</v>
      </c>
      <c r="I693" s="30">
        <f>VLOOKUP(C693,'EMERGED by Pankovski-a'!$A$3:$C$1205,1,FALSE)</f>
        <v>623</v>
      </c>
      <c r="J693" s="7">
        <f>VLOOKUP(C693,'EMERGED by Pankovski-a'!$A$3:$C$1205,2,FALSE)</f>
        <v>913</v>
      </c>
      <c r="K693" s="18">
        <f>VLOOKUP(C693,'EMERGED by Pankovski-a'!$A$3:$C$1205,3,FALSE)</f>
        <v>0</v>
      </c>
      <c r="P693" s="9"/>
      <c r="R693" s="10"/>
      <c r="S693" s="8"/>
      <c r="T693" s="8"/>
    </row>
    <row r="694" spans="1:20" x14ac:dyDescent="0.25">
      <c r="A694" s="11">
        <f t="shared" si="20"/>
        <v>375.37589868844782</v>
      </c>
      <c r="B694" s="4">
        <v>624.99900000000002</v>
      </c>
      <c r="C694" s="5">
        <f t="shared" si="21"/>
        <v>625</v>
      </c>
      <c r="D694" s="3">
        <v>1</v>
      </c>
      <c r="H694" s="28">
        <v>0</v>
      </c>
      <c r="I694" s="30">
        <f>VLOOKUP(C694,'EMERGED by Pankovski-a'!$A$3:$C$1205,1,FALSE)</f>
        <v>625</v>
      </c>
      <c r="J694" s="7">
        <f>VLOOKUP(C694,'EMERGED by Pankovski-a'!$A$3:$C$1205,2,FALSE)</f>
        <v>914</v>
      </c>
      <c r="K694" s="18">
        <f>VLOOKUP(C694,'EMERGED by Pankovski-a'!$A$3:$C$1205,3,FALSE)</f>
        <v>0</v>
      </c>
      <c r="P694" s="9"/>
      <c r="R694" s="10"/>
      <c r="S694" s="8"/>
      <c r="T694" s="8"/>
    </row>
    <row r="695" spans="1:20" x14ac:dyDescent="0.25">
      <c r="A695" s="11">
        <f t="shared" si="20"/>
        <v>375.66742546887241</v>
      </c>
      <c r="B695" s="4">
        <v>626.34299999999996</v>
      </c>
      <c r="C695" s="5">
        <f t="shared" si="21"/>
        <v>626</v>
      </c>
      <c r="H695" s="28">
        <v>0</v>
      </c>
      <c r="I695" s="30">
        <f>VLOOKUP(C695,'EMERGED by Pankovski-a'!$A$3:$C$1205,1,FALSE)</f>
        <v>626</v>
      </c>
      <c r="J695" s="7">
        <f>VLOOKUP(C695,'EMERGED by Pankovski-a'!$A$3:$C$1205,2,FALSE)</f>
        <v>249</v>
      </c>
      <c r="K695" s="18">
        <f>VLOOKUP(C695,'EMERGED by Pankovski-a'!$A$3:$C$1205,3,FALSE)</f>
        <v>1.9155649466330501E-17</v>
      </c>
      <c r="P695" s="9"/>
      <c r="R695" s="10"/>
      <c r="S695" s="8"/>
      <c r="T695" s="8"/>
    </row>
    <row r="696" spans="1:20" x14ac:dyDescent="0.25">
      <c r="A696" s="11">
        <f t="shared" si="20"/>
        <v>376.08667467947782</v>
      </c>
      <c r="B696" s="4">
        <v>628.274</v>
      </c>
      <c r="C696" s="5">
        <f t="shared" si="21"/>
        <v>628</v>
      </c>
      <c r="E696" s="3">
        <v>23</v>
      </c>
      <c r="H696" s="28">
        <v>0</v>
      </c>
      <c r="I696" s="30">
        <f>VLOOKUP(C696,'EMERGED by Pankovski-a'!$A$3:$C$1205,1,FALSE)</f>
        <v>628</v>
      </c>
      <c r="J696" s="7">
        <f>VLOOKUP(C696,'EMERGED by Pankovski-a'!$A$3:$C$1205,2,FALSE)</f>
        <v>450</v>
      </c>
      <c r="K696" s="18">
        <f>VLOOKUP(C696,'EMERGED by Pankovski-a'!$A$3:$C$1205,3,FALSE)</f>
        <v>2.6103023512508602E-25</v>
      </c>
      <c r="P696" s="9"/>
      <c r="R696" s="10"/>
      <c r="S696" s="8"/>
      <c r="T696" s="8"/>
    </row>
    <row r="697" spans="1:20" x14ac:dyDescent="0.25">
      <c r="A697" s="11">
        <f t="shared" si="20"/>
        <v>376.48551440840731</v>
      </c>
      <c r="B697" s="4">
        <v>630.10900000000004</v>
      </c>
      <c r="C697" s="5">
        <f t="shared" si="21"/>
        <v>630</v>
      </c>
      <c r="H697" s="28">
        <v>0</v>
      </c>
      <c r="I697" s="30">
        <f>VLOOKUP(C697,'EMERGED by Pankovski-a'!$A$3:$C$1205,1,FALSE)</f>
        <v>630</v>
      </c>
      <c r="J697" s="7">
        <f>VLOOKUP(C697,'EMERGED by Pankovski-a'!$A$3:$C$1205,2,FALSE)</f>
        <v>203</v>
      </c>
      <c r="K697" s="18">
        <f>VLOOKUP(C697,'EMERGED by Pankovski-a'!$A$3:$C$1205,3,FALSE)</f>
        <v>1.3487874998260199E-15</v>
      </c>
      <c r="P697" s="9"/>
      <c r="R697" s="10"/>
      <c r="S697" s="8"/>
      <c r="T697" s="8"/>
    </row>
    <row r="698" spans="1:20" x14ac:dyDescent="0.25">
      <c r="A698" s="11">
        <f t="shared" si="20"/>
        <v>376.58229946629996</v>
      </c>
      <c r="B698" s="4">
        <v>630.55399999999997</v>
      </c>
      <c r="C698" s="5">
        <f t="shared" si="21"/>
        <v>631</v>
      </c>
      <c r="H698" s="28">
        <v>0</v>
      </c>
      <c r="I698" s="30">
        <f>VLOOKUP(C698,'EMERGED by Pankovski-a'!$A$3:$C$1205,1,FALSE)</f>
        <v>631</v>
      </c>
      <c r="J698" s="7">
        <f>VLOOKUP(C698,'EMERGED by Pankovski-a'!$A$3:$C$1205,2,FALSE)</f>
        <v>917</v>
      </c>
      <c r="K698" s="18">
        <f>VLOOKUP(C698,'EMERGED by Pankovski-a'!$A$3:$C$1205,3,FALSE)</f>
        <v>0</v>
      </c>
      <c r="P698" s="9"/>
      <c r="R698" s="10"/>
      <c r="S698" s="8"/>
      <c r="T698" s="8"/>
    </row>
    <row r="699" spans="1:20" x14ac:dyDescent="0.25">
      <c r="A699" s="11">
        <f t="shared" si="20"/>
        <v>376.74090673534664</v>
      </c>
      <c r="B699" s="4">
        <v>631.28300000000002</v>
      </c>
      <c r="C699" s="5">
        <f t="shared" si="21"/>
        <v>631</v>
      </c>
      <c r="E699" s="3">
        <v>5</v>
      </c>
      <c r="H699" s="28">
        <v>0</v>
      </c>
      <c r="I699" s="30">
        <f>VLOOKUP(C699,'EMERGED by Pankovski-a'!$A$3:$C$1205,1,FALSE)</f>
        <v>631</v>
      </c>
      <c r="J699" s="7">
        <f>VLOOKUP(C699,'EMERGED by Pankovski-a'!$A$3:$C$1205,2,FALSE)</f>
        <v>917</v>
      </c>
      <c r="K699" s="18">
        <f>VLOOKUP(C699,'EMERGED by Pankovski-a'!$A$3:$C$1205,3,FALSE)</f>
        <v>0</v>
      </c>
      <c r="P699" s="9"/>
      <c r="R699" s="10"/>
      <c r="S699" s="8"/>
      <c r="T699" s="8"/>
    </row>
    <row r="700" spans="1:20" x14ac:dyDescent="0.25">
      <c r="A700" s="11">
        <f t="shared" si="20"/>
        <v>376.86540255531543</v>
      </c>
      <c r="B700" s="51">
        <v>631.85500000000002</v>
      </c>
      <c r="C700" s="5">
        <f t="shared" si="21"/>
        <v>632</v>
      </c>
      <c r="H700" s="28">
        <v>0</v>
      </c>
      <c r="I700" s="53">
        <f>VLOOKUP(C700,'EMERGED by Pankovski-a'!$A$3:$C$1205,1,FALSE)</f>
        <v>632</v>
      </c>
      <c r="J700" s="7">
        <f>VLOOKUP(C700,'EMERGED by Pankovski-a'!$A$3:$C$1205,2,FALSE)</f>
        <v>20</v>
      </c>
      <c r="K700" s="18">
        <f>VLOOKUP(C700,'EMERGED by Pankovski-a'!$A$3:$C$1205,3,FALSE)</f>
        <v>1.96009774737927E-4</v>
      </c>
      <c r="P700" s="9"/>
      <c r="R700" s="10"/>
      <c r="S700" s="8"/>
      <c r="T700" s="8"/>
    </row>
    <row r="701" spans="1:20" x14ac:dyDescent="0.25">
      <c r="A701" s="11">
        <f t="shared" si="20"/>
        <v>377.04852094925542</v>
      </c>
      <c r="B701" s="4">
        <v>632.69600000000003</v>
      </c>
      <c r="C701" s="5">
        <f t="shared" si="21"/>
        <v>633</v>
      </c>
      <c r="H701" s="28">
        <v>0</v>
      </c>
      <c r="I701" s="30">
        <f>VLOOKUP(C701,'EMERGED by Pankovski-a'!$A$3:$C$1205,1,FALSE)</f>
        <v>633</v>
      </c>
      <c r="J701" s="7">
        <f>VLOOKUP(C701,'EMERGED by Pankovski-a'!$A$3:$C$1205,2,FALSE)</f>
        <v>918</v>
      </c>
      <c r="K701" s="18">
        <f>VLOOKUP(C701,'EMERGED by Pankovski-a'!$A$3:$C$1205,3,FALSE)</f>
        <v>0</v>
      </c>
      <c r="P701" s="9"/>
      <c r="R701" s="10"/>
      <c r="S701" s="8"/>
      <c r="T701" s="8"/>
    </row>
    <row r="702" spans="1:20" x14ac:dyDescent="0.25">
      <c r="A702" s="11">
        <f t="shared" si="20"/>
        <v>377.22758828867143</v>
      </c>
      <c r="B702" s="4">
        <v>633.51800000000003</v>
      </c>
      <c r="C702" s="5">
        <f t="shared" si="21"/>
        <v>634</v>
      </c>
      <c r="H702" s="28">
        <v>0</v>
      </c>
      <c r="I702" s="30">
        <f>VLOOKUP(C702,'EMERGED by Pankovski-a'!$A$3:$C$1205,1,FALSE)</f>
        <v>634</v>
      </c>
      <c r="J702" s="7">
        <f>VLOOKUP(C702,'EMERGED by Pankovski-a'!$A$3:$C$1205,2,FALSE)</f>
        <v>215</v>
      </c>
      <c r="K702" s="18">
        <f>VLOOKUP(C702,'EMERGED by Pankovski-a'!$A$3:$C$1205,3,FALSE)</f>
        <v>5.1539262384790099E-16</v>
      </c>
      <c r="P702" s="9"/>
      <c r="R702" s="10"/>
      <c r="S702" s="8"/>
      <c r="T702" s="8"/>
    </row>
    <row r="703" spans="1:20" x14ac:dyDescent="0.25">
      <c r="A703" s="11">
        <f t="shared" si="20"/>
        <v>377.90366853094747</v>
      </c>
      <c r="B703" s="4">
        <v>636.61800000000005</v>
      </c>
      <c r="C703" s="5">
        <f t="shared" si="21"/>
        <v>637</v>
      </c>
      <c r="H703" s="28">
        <v>0</v>
      </c>
      <c r="I703" s="30">
        <f>VLOOKUP(C703,'EMERGED by Pankovski-a'!$A$3:$C$1205,1,FALSE)</f>
        <v>637</v>
      </c>
      <c r="J703" s="7">
        <f>VLOOKUP(C703,'EMERGED by Pankovski-a'!$A$3:$C$1205,2,FALSE)</f>
        <v>920</v>
      </c>
      <c r="K703" s="18">
        <f>VLOOKUP(C703,'EMERGED by Pankovski-a'!$A$3:$C$1205,3,FALSE)</f>
        <v>0</v>
      </c>
      <c r="P703" s="9"/>
      <c r="R703" s="10"/>
      <c r="S703" s="8"/>
      <c r="T703" s="8"/>
    </row>
    <row r="704" spans="1:20" x14ac:dyDescent="0.25">
      <c r="A704" s="11">
        <f t="shared" si="20"/>
        <v>378.13075387971514</v>
      </c>
      <c r="B704" s="4">
        <v>637.65800000000002</v>
      </c>
      <c r="C704" s="5">
        <f t="shared" si="21"/>
        <v>638</v>
      </c>
      <c r="H704" s="28">
        <v>0</v>
      </c>
      <c r="I704" s="30">
        <f>VLOOKUP(C704,'EMERGED by Pankovski-a'!$A$3:$C$1205,1,FALSE)</f>
        <v>638</v>
      </c>
      <c r="J704" s="7">
        <f>VLOOKUP(C704,'EMERGED by Pankovski-a'!$A$3:$C$1205,2,FALSE)</f>
        <v>65</v>
      </c>
      <c r="K704" s="18">
        <f>VLOOKUP(C704,'EMERGED by Pankovski-a'!$A$3:$C$1205,3,FALSE)</f>
        <v>3.4703344360279403E-8</v>
      </c>
      <c r="P704" s="9"/>
      <c r="R704" s="10"/>
      <c r="S704" s="8"/>
      <c r="T704" s="8"/>
    </row>
    <row r="705" spans="1:20" x14ac:dyDescent="0.25">
      <c r="A705" s="11">
        <f t="shared" si="20"/>
        <v>378.42267146493253</v>
      </c>
      <c r="B705" s="4">
        <v>638.99400000000003</v>
      </c>
      <c r="C705" s="5">
        <f t="shared" si="21"/>
        <v>639</v>
      </c>
      <c r="H705" s="28">
        <v>0</v>
      </c>
      <c r="I705" s="30">
        <f>VLOOKUP(C705,'EMERGED by Pankovski-a'!$A$3:$C$1205,1,FALSE)</f>
        <v>639</v>
      </c>
      <c r="J705" s="7">
        <f>VLOOKUP(C705,'EMERGED by Pankovski-a'!$A$3:$C$1205,2,FALSE)</f>
        <v>921</v>
      </c>
      <c r="K705" s="18">
        <f>VLOOKUP(C705,'EMERGED by Pankovski-a'!$A$3:$C$1205,3,FALSE)</f>
        <v>0</v>
      </c>
      <c r="P705" s="9"/>
      <c r="R705" s="10"/>
      <c r="S705" s="6"/>
      <c r="T705" s="8"/>
    </row>
    <row r="706" spans="1:20" x14ac:dyDescent="0.25">
      <c r="A706" s="11">
        <f t="shared" si="20"/>
        <v>378.66866007590943</v>
      </c>
      <c r="B706" s="4">
        <v>640.11900000000003</v>
      </c>
      <c r="C706" s="5">
        <f t="shared" si="21"/>
        <v>640</v>
      </c>
      <c r="H706" s="28">
        <v>0</v>
      </c>
      <c r="I706" s="30">
        <f>VLOOKUP(C706,'EMERGED by Pankovski-a'!$A$3:$C$1205,1,FALSE)</f>
        <v>640</v>
      </c>
      <c r="J706" s="7">
        <f>VLOOKUP(C706,'EMERGED by Pankovski-a'!$A$3:$C$1205,2,FALSE)</f>
        <v>256</v>
      </c>
      <c r="K706" s="18">
        <f>VLOOKUP(C706,'EMERGED by Pankovski-a'!$A$3:$C$1205,3,FALSE)</f>
        <v>8.6857428229023204E-18</v>
      </c>
      <c r="P706" s="9"/>
      <c r="R706" s="10"/>
      <c r="S706" s="8"/>
      <c r="T706" s="8"/>
    </row>
    <row r="707" spans="1:20" x14ac:dyDescent="0.25">
      <c r="A707" s="11">
        <f t="shared" si="20"/>
        <v>378.9060538985994</v>
      </c>
      <c r="B707" s="4">
        <v>641.20399999999995</v>
      </c>
      <c r="C707" s="5">
        <f t="shared" si="21"/>
        <v>641</v>
      </c>
      <c r="H707" s="28">
        <v>0</v>
      </c>
      <c r="I707" s="30">
        <f>VLOOKUP(C707,'EMERGED by Pankovski-a'!$A$3:$C$1205,1,FALSE)</f>
        <v>641</v>
      </c>
      <c r="J707" s="7">
        <f>VLOOKUP(C707,'EMERGED by Pankovski-a'!$A$3:$C$1205,2,FALSE)</f>
        <v>922</v>
      </c>
      <c r="K707" s="18">
        <f>VLOOKUP(C707,'EMERGED by Pankovski-a'!$A$3:$C$1205,3,FALSE)</f>
        <v>0</v>
      </c>
      <c r="P707" s="9"/>
      <c r="R707" s="10"/>
      <c r="S707" s="8"/>
      <c r="T707" s="8"/>
    </row>
    <row r="708" spans="1:20" x14ac:dyDescent="0.25">
      <c r="A708" s="11">
        <f t="shared" ref="A708:A771" si="22">2^(B708/1200)*261.6255653</f>
        <v>379.35696444173811</v>
      </c>
      <c r="B708" s="4">
        <v>643.26300000000003</v>
      </c>
      <c r="C708" s="5">
        <f t="shared" ref="C708:C771" si="23">ROUND(B708,0)</f>
        <v>643</v>
      </c>
      <c r="H708" s="28">
        <v>0</v>
      </c>
      <c r="I708" s="30">
        <f>VLOOKUP(C708,'EMERGED by Pankovski-a'!$A$3:$C$1205,1,FALSE)</f>
        <v>643</v>
      </c>
      <c r="J708" s="7">
        <f>VLOOKUP(C708,'EMERGED by Pankovski-a'!$A$3:$C$1205,2,FALSE)</f>
        <v>923</v>
      </c>
      <c r="K708" s="18">
        <f>VLOOKUP(C708,'EMERGED by Pankovski-a'!$A$3:$C$1205,3,FALSE)</f>
        <v>0</v>
      </c>
      <c r="P708" s="9"/>
      <c r="R708" s="10"/>
      <c r="S708" s="8"/>
      <c r="T708" s="8"/>
    </row>
    <row r="709" spans="1:20" x14ac:dyDescent="0.25">
      <c r="A709" s="11">
        <f t="shared" si="22"/>
        <v>379.77901500464691</v>
      </c>
      <c r="B709" s="4">
        <v>645.18799999999999</v>
      </c>
      <c r="C709" s="5">
        <f t="shared" si="23"/>
        <v>645</v>
      </c>
      <c r="H709" s="28">
        <v>0</v>
      </c>
      <c r="I709" s="30">
        <f>VLOOKUP(C709,'EMERGED by Pankovski-a'!$A$3:$C$1205,1,FALSE)</f>
        <v>645</v>
      </c>
      <c r="J709" s="7">
        <f>VLOOKUP(C709,'EMERGED by Pankovski-a'!$A$3:$C$1205,2,FALSE)</f>
        <v>924</v>
      </c>
      <c r="K709" s="18">
        <f>VLOOKUP(C709,'EMERGED by Pankovski-a'!$A$3:$C$1205,3,FALSE)</f>
        <v>0</v>
      </c>
      <c r="P709" s="9"/>
      <c r="R709" s="10"/>
      <c r="S709" s="8"/>
      <c r="T709" s="8"/>
    </row>
    <row r="710" spans="1:20" x14ac:dyDescent="0.25">
      <c r="A710" s="11">
        <f t="shared" si="22"/>
        <v>379.98001014195188</v>
      </c>
      <c r="B710" s="4">
        <v>646.10400000000004</v>
      </c>
      <c r="C710" s="5">
        <f t="shared" si="23"/>
        <v>646</v>
      </c>
      <c r="H710" s="28">
        <v>0</v>
      </c>
      <c r="I710" s="30">
        <f>VLOOKUP(C710,'EMERGED by Pankovski-a'!$A$3:$C$1205,1,FALSE)</f>
        <v>646</v>
      </c>
      <c r="J710" s="7">
        <f>VLOOKUP(C710,'EMERGED by Pankovski-a'!$A$3:$C$1205,2,FALSE)</f>
        <v>335</v>
      </c>
      <c r="K710" s="18">
        <f>VLOOKUP(C710,'EMERGED by Pankovski-a'!$A$3:$C$1205,3,FALSE)</f>
        <v>7.4860721395956103E-21</v>
      </c>
      <c r="P710" s="9"/>
      <c r="R710" s="10"/>
      <c r="S710" s="8"/>
      <c r="T710" s="8"/>
    </row>
    <row r="711" spans="1:20" x14ac:dyDescent="0.25">
      <c r="A711" s="11">
        <f t="shared" si="22"/>
        <v>380.17474327231412</v>
      </c>
      <c r="B711" s="4">
        <v>646.99099999999999</v>
      </c>
      <c r="C711" s="5">
        <f t="shared" si="23"/>
        <v>647</v>
      </c>
      <c r="E711" s="3">
        <v>31</v>
      </c>
      <c r="H711" s="28">
        <v>0</v>
      </c>
      <c r="I711" s="30">
        <f>VLOOKUP(C711,'EMERGED by Pankovski-a'!$A$3:$C$1205,1,FALSE)</f>
        <v>647</v>
      </c>
      <c r="J711" s="7">
        <f>VLOOKUP(C711,'EMERGED by Pankovski-a'!$A$3:$C$1205,2,FALSE)</f>
        <v>925</v>
      </c>
      <c r="K711" s="18">
        <f>VLOOKUP(C711,'EMERGED by Pankovski-a'!$A$3:$C$1205,3,FALSE)</f>
        <v>0</v>
      </c>
      <c r="P711" s="9"/>
      <c r="R711" s="10"/>
      <c r="S711" s="8"/>
      <c r="T711" s="8"/>
    </row>
    <row r="712" spans="1:20" x14ac:dyDescent="0.25">
      <c r="A712" s="11">
        <f t="shared" si="22"/>
        <v>380.54626413107354</v>
      </c>
      <c r="B712" s="4">
        <v>648.68200000000002</v>
      </c>
      <c r="C712" s="5">
        <f t="shared" si="23"/>
        <v>649</v>
      </c>
      <c r="E712" s="3">
        <v>11</v>
      </c>
      <c r="H712" s="28">
        <v>0</v>
      </c>
      <c r="I712" s="30">
        <f>VLOOKUP(C712,'EMERGED by Pankovski-a'!$A$3:$C$1205,1,FALSE)</f>
        <v>649</v>
      </c>
      <c r="J712" s="7">
        <f>VLOOKUP(C712,'EMERGED by Pankovski-a'!$A$3:$C$1205,2,FALSE)</f>
        <v>926</v>
      </c>
      <c r="K712" s="18">
        <f>VLOOKUP(C712,'EMERGED by Pankovski-a'!$A$3:$C$1205,3,FALSE)</f>
        <v>0</v>
      </c>
      <c r="P712" s="9"/>
      <c r="R712" s="10"/>
      <c r="S712" s="8"/>
      <c r="T712" s="8"/>
    </row>
    <row r="713" spans="1:20" x14ac:dyDescent="0.25">
      <c r="A713" s="11">
        <f t="shared" si="22"/>
        <v>380.8360868418315</v>
      </c>
      <c r="B713" s="4">
        <v>650</v>
      </c>
      <c r="C713" s="5">
        <f t="shared" si="23"/>
        <v>650</v>
      </c>
      <c r="D713" s="3">
        <v>1</v>
      </c>
      <c r="H713" s="28">
        <v>0</v>
      </c>
      <c r="I713" s="30">
        <f>VLOOKUP(C713,'EMERGED by Pankovski-a'!$A$3:$C$1205,1,FALSE)</f>
        <v>650</v>
      </c>
      <c r="J713" s="7">
        <f>VLOOKUP(C713,'EMERGED by Pankovski-a'!$A$3:$C$1205,2,FALSE)</f>
        <v>519</v>
      </c>
      <c r="K713" s="18">
        <f>VLOOKUP(C713,'EMERGED by Pankovski-a'!$A$3:$C$1205,3,FALSE)</f>
        <v>1.9917972486907001E-28</v>
      </c>
      <c r="P713" s="9"/>
      <c r="R713" s="10"/>
      <c r="S713" s="8"/>
      <c r="T713" s="8"/>
    </row>
    <row r="714" spans="1:20" x14ac:dyDescent="0.25">
      <c r="A714" s="11">
        <f t="shared" si="22"/>
        <v>381.22586995883057</v>
      </c>
      <c r="B714" s="4">
        <v>651.77099999999996</v>
      </c>
      <c r="C714" s="5">
        <f t="shared" si="23"/>
        <v>652</v>
      </c>
      <c r="H714" s="28">
        <v>0</v>
      </c>
      <c r="I714" s="30">
        <f>VLOOKUP(C714,'EMERGED by Pankovski-a'!$A$3:$C$1205,1,FALSE)</f>
        <v>652</v>
      </c>
      <c r="J714" s="7">
        <f>VLOOKUP(C714,'EMERGED by Pankovski-a'!$A$3:$C$1205,2,FALSE)</f>
        <v>109</v>
      </c>
      <c r="K714" s="18">
        <f>VLOOKUP(C714,'EMERGED by Pankovski-a'!$A$3:$C$1205,3,FALSE)</f>
        <v>8.9367358924843602E-11</v>
      </c>
      <c r="P714" s="9"/>
      <c r="R714" s="10"/>
      <c r="S714" s="8"/>
      <c r="T714" s="8"/>
    </row>
    <row r="715" spans="1:20" x14ac:dyDescent="0.25">
      <c r="A715" s="11">
        <f t="shared" si="22"/>
        <v>381.45010426146678</v>
      </c>
      <c r="B715" s="4">
        <v>652.78899999999999</v>
      </c>
      <c r="C715" s="5">
        <f t="shared" si="23"/>
        <v>653</v>
      </c>
      <c r="H715" s="28">
        <v>0</v>
      </c>
      <c r="I715" s="30">
        <f>VLOOKUP(C715,'EMERGED by Pankovski-a'!$A$3:$C$1205,1,FALSE)</f>
        <v>653</v>
      </c>
      <c r="J715" s="7">
        <f>VLOOKUP(C715,'EMERGED by Pankovski-a'!$A$3:$C$1205,2,FALSE)</f>
        <v>928</v>
      </c>
      <c r="K715" s="18">
        <f>VLOOKUP(C715,'EMERGED by Pankovski-a'!$A$3:$C$1205,3,FALSE)</f>
        <v>0</v>
      </c>
      <c r="P715" s="9"/>
      <c r="R715" s="10"/>
      <c r="S715" s="8"/>
      <c r="T715" s="8"/>
    </row>
    <row r="716" spans="1:20" x14ac:dyDescent="0.25">
      <c r="A716" s="11">
        <f t="shared" si="22"/>
        <v>381.53736659243339</v>
      </c>
      <c r="B716" s="4">
        <v>653.18499999999995</v>
      </c>
      <c r="C716" s="5">
        <f t="shared" si="23"/>
        <v>653</v>
      </c>
      <c r="H716" s="28">
        <v>0</v>
      </c>
      <c r="I716" s="30">
        <f>VLOOKUP(C716,'EMERGED by Pankovski-a'!$A$3:$C$1205,1,FALSE)</f>
        <v>653</v>
      </c>
      <c r="J716" s="7">
        <f>VLOOKUP(C716,'EMERGED by Pankovski-a'!$A$3:$C$1205,2,FALSE)</f>
        <v>928</v>
      </c>
      <c r="K716" s="18">
        <f>VLOOKUP(C716,'EMERGED by Pankovski-a'!$A$3:$C$1205,3,FALSE)</f>
        <v>0</v>
      </c>
      <c r="P716" s="9"/>
      <c r="R716" s="10"/>
      <c r="S716" s="8"/>
      <c r="T716" s="8"/>
    </row>
    <row r="717" spans="1:20" x14ac:dyDescent="0.25">
      <c r="A717" s="11">
        <f t="shared" si="22"/>
        <v>381.83191408845994</v>
      </c>
      <c r="B717" s="4">
        <v>654.52099999999996</v>
      </c>
      <c r="C717" s="5">
        <f t="shared" si="23"/>
        <v>655</v>
      </c>
      <c r="H717" s="28">
        <v>0</v>
      </c>
      <c r="I717" s="30">
        <f>VLOOKUP(C717,'EMERGED by Pankovski-a'!$A$3:$C$1205,1,FALSE)</f>
        <v>655</v>
      </c>
      <c r="J717" s="7">
        <f>VLOOKUP(C717,'EMERGED by Pankovski-a'!$A$3:$C$1205,2,FALSE)</f>
        <v>929</v>
      </c>
      <c r="K717" s="18">
        <f>VLOOKUP(C717,'EMERGED by Pankovski-a'!$A$3:$C$1205,3,FALSE)</f>
        <v>0</v>
      </c>
      <c r="P717" s="9"/>
      <c r="R717" s="10"/>
      <c r="S717" s="8"/>
      <c r="T717" s="8"/>
    </row>
    <row r="718" spans="1:20" x14ac:dyDescent="0.25">
      <c r="A718" s="11">
        <f t="shared" si="22"/>
        <v>382.05628417744765</v>
      </c>
      <c r="B718" s="4">
        <v>655.53800000000001</v>
      </c>
      <c r="C718" s="5">
        <f t="shared" si="23"/>
        <v>656</v>
      </c>
      <c r="H718" s="28">
        <v>0</v>
      </c>
      <c r="I718" s="30">
        <f>VLOOKUP(C718,'EMERGED by Pankovski-a'!$A$3:$C$1205,1,FALSE)</f>
        <v>656</v>
      </c>
      <c r="J718" s="7">
        <f>VLOOKUP(C718,'EMERGED by Pankovski-a'!$A$3:$C$1205,2,FALSE)</f>
        <v>396</v>
      </c>
      <c r="K718" s="18">
        <f>VLOOKUP(C718,'EMERGED by Pankovski-a'!$A$3:$C$1205,3,FALSE)</f>
        <v>3.5967283301256302E-23</v>
      </c>
      <c r="P718" s="9"/>
      <c r="R718" s="10"/>
      <c r="S718" s="8"/>
      <c r="T718" s="8"/>
    </row>
    <row r="719" spans="1:20" x14ac:dyDescent="0.25">
      <c r="A719" s="11">
        <f t="shared" si="22"/>
        <v>382.21852162134712</v>
      </c>
      <c r="B719" s="4">
        <v>656.27300000000002</v>
      </c>
      <c r="C719" s="5">
        <f t="shared" si="23"/>
        <v>656</v>
      </c>
      <c r="H719" s="28">
        <v>0</v>
      </c>
      <c r="I719" s="30">
        <f>VLOOKUP(C719,'EMERGED by Pankovski-a'!$A$3:$C$1205,1,FALSE)</f>
        <v>656</v>
      </c>
      <c r="J719" s="7">
        <f>VLOOKUP(C719,'EMERGED by Pankovski-a'!$A$3:$C$1205,2,FALSE)</f>
        <v>396</v>
      </c>
      <c r="K719" s="18">
        <f>VLOOKUP(C719,'EMERGED by Pankovski-a'!$A$3:$C$1205,3,FALSE)</f>
        <v>3.5967283301256302E-23</v>
      </c>
      <c r="P719" s="9"/>
      <c r="R719" s="10"/>
      <c r="S719" s="8"/>
      <c r="T719" s="8"/>
    </row>
    <row r="720" spans="1:20" x14ac:dyDescent="0.25">
      <c r="A720" s="11">
        <f t="shared" si="22"/>
        <v>382.37574793992252</v>
      </c>
      <c r="B720" s="4">
        <v>656.98500000000001</v>
      </c>
      <c r="C720" s="5">
        <f t="shared" si="23"/>
        <v>657</v>
      </c>
      <c r="H720" s="28">
        <v>0</v>
      </c>
      <c r="I720" s="30">
        <f>VLOOKUP(C720,'EMERGED by Pankovski-a'!$A$3:$C$1205,1,FALSE)</f>
        <v>657</v>
      </c>
      <c r="J720" s="7">
        <f>VLOOKUP(C720,'EMERGED by Pankovski-a'!$A$3:$C$1205,2,FALSE)</f>
        <v>930</v>
      </c>
      <c r="K720" s="18">
        <f>VLOOKUP(C720,'EMERGED by Pankovski-a'!$A$3:$C$1205,3,FALSE)</f>
        <v>0</v>
      </c>
      <c r="P720" s="9"/>
      <c r="R720" s="10"/>
      <c r="S720" s="8"/>
      <c r="T720" s="8"/>
    </row>
    <row r="721" spans="1:20" x14ac:dyDescent="0.25">
      <c r="A721" s="11">
        <f t="shared" si="22"/>
        <v>382.866612549031</v>
      </c>
      <c r="B721" s="4">
        <v>659.20600000000002</v>
      </c>
      <c r="C721" s="5">
        <f t="shared" si="23"/>
        <v>659</v>
      </c>
      <c r="H721" s="28">
        <v>0</v>
      </c>
      <c r="I721" s="30">
        <f>VLOOKUP(C721,'EMERGED by Pankovski-a'!$A$3:$C$1205,1,FALSE)</f>
        <v>659</v>
      </c>
      <c r="J721" s="7">
        <f>VLOOKUP(C721,'EMERGED by Pankovski-a'!$A$3:$C$1205,2,FALSE)</f>
        <v>931</v>
      </c>
      <c r="K721" s="18">
        <f>VLOOKUP(C721,'EMERGED by Pankovski-a'!$A$3:$C$1205,3,FALSE)</f>
        <v>0</v>
      </c>
      <c r="P721" s="9"/>
      <c r="R721" s="10"/>
      <c r="S721" s="8"/>
      <c r="T721" s="8"/>
    </row>
    <row r="722" spans="1:20" x14ac:dyDescent="0.25">
      <c r="A722" s="11">
        <f t="shared" si="22"/>
        <v>383.09446732390182</v>
      </c>
      <c r="B722" s="4">
        <v>660.23599999999999</v>
      </c>
      <c r="C722" s="5">
        <f t="shared" si="23"/>
        <v>660</v>
      </c>
      <c r="H722" s="28">
        <v>0</v>
      </c>
      <c r="I722" s="30">
        <f>VLOOKUP(C722,'EMERGED by Pankovski-a'!$A$3:$C$1205,1,FALSE)</f>
        <v>660</v>
      </c>
      <c r="J722" s="7">
        <f>VLOOKUP(C722,'EMERGED by Pankovski-a'!$A$3:$C$1205,2,FALSE)</f>
        <v>50</v>
      </c>
      <c r="K722" s="18">
        <f>VLOOKUP(C722,'EMERGED by Pankovski-a'!$A$3:$C$1205,3,FALSE)</f>
        <v>5.2090672828070197E-7</v>
      </c>
      <c r="P722" s="9"/>
      <c r="R722" s="10"/>
      <c r="S722" s="8"/>
      <c r="T722" s="8"/>
    </row>
    <row r="723" spans="1:20" x14ac:dyDescent="0.25">
      <c r="A723" s="11">
        <f t="shared" si="22"/>
        <v>383.24054263379969</v>
      </c>
      <c r="B723" s="4">
        <v>660.89599999999996</v>
      </c>
      <c r="C723" s="5">
        <f t="shared" si="23"/>
        <v>661</v>
      </c>
      <c r="H723" s="28">
        <v>0</v>
      </c>
      <c r="I723" s="30">
        <f>VLOOKUP(C723,'EMERGED by Pankovski-a'!$A$3:$C$1205,1,FALSE)</f>
        <v>661</v>
      </c>
      <c r="J723" s="7">
        <f>VLOOKUP(C723,'EMERGED by Pankovski-a'!$A$3:$C$1205,2,FALSE)</f>
        <v>932</v>
      </c>
      <c r="K723" s="18">
        <f>VLOOKUP(C723,'EMERGED by Pankovski-a'!$A$3:$C$1205,3,FALSE)</f>
        <v>0</v>
      </c>
      <c r="P723" s="9"/>
      <c r="R723" s="10"/>
      <c r="S723" s="8"/>
      <c r="T723" s="8"/>
    </row>
    <row r="724" spans="1:20" x14ac:dyDescent="0.25">
      <c r="A724" s="11">
        <f t="shared" si="22"/>
        <v>383.31182989370984</v>
      </c>
      <c r="B724" s="4">
        <v>661.21799999999996</v>
      </c>
      <c r="C724" s="5">
        <f t="shared" si="23"/>
        <v>661</v>
      </c>
      <c r="H724" s="28">
        <v>0</v>
      </c>
      <c r="I724" s="30">
        <f>VLOOKUP(C724,'EMERGED by Pankovski-a'!$A$3:$C$1205,1,FALSE)</f>
        <v>661</v>
      </c>
      <c r="J724" s="7">
        <f>VLOOKUP(C724,'EMERGED by Pankovski-a'!$A$3:$C$1205,2,FALSE)</f>
        <v>932</v>
      </c>
      <c r="K724" s="18">
        <f>VLOOKUP(C724,'EMERGED by Pankovski-a'!$A$3:$C$1205,3,FALSE)</f>
        <v>0</v>
      </c>
      <c r="P724" s="9"/>
      <c r="R724" s="10"/>
      <c r="S724" s="8"/>
      <c r="T724" s="8"/>
    </row>
    <row r="725" spans="1:20" x14ac:dyDescent="0.25">
      <c r="A725" s="11">
        <f t="shared" si="22"/>
        <v>383.41679241015805</v>
      </c>
      <c r="B725" s="4">
        <v>661.69200000000001</v>
      </c>
      <c r="C725" s="5">
        <f t="shared" si="23"/>
        <v>662</v>
      </c>
      <c r="H725" s="28">
        <v>0</v>
      </c>
      <c r="I725" s="30">
        <f>VLOOKUP(C725,'EMERGED by Pankovski-a'!$A$3:$C$1205,1,FALSE)</f>
        <v>662</v>
      </c>
      <c r="J725" s="7">
        <f>VLOOKUP(C725,'EMERGED by Pankovski-a'!$A$3:$C$1205,2,FALSE)</f>
        <v>378</v>
      </c>
      <c r="K725" s="18">
        <f>VLOOKUP(C725,'EMERGED by Pankovski-a'!$A$3:$C$1205,3,FALSE)</f>
        <v>2.4707148810494502E-22</v>
      </c>
      <c r="P725" s="9"/>
      <c r="R725" s="10"/>
      <c r="S725" s="8"/>
      <c r="T725" s="8"/>
    </row>
    <row r="726" spans="1:20" x14ac:dyDescent="0.25">
      <c r="A726" s="11">
        <f t="shared" si="22"/>
        <v>383.7174453195268</v>
      </c>
      <c r="B726" s="4">
        <v>663.04899999999998</v>
      </c>
      <c r="C726" s="5">
        <f t="shared" si="23"/>
        <v>663</v>
      </c>
      <c r="H726" s="28">
        <v>0</v>
      </c>
      <c r="I726" s="30">
        <f>VLOOKUP(C726,'EMERGED by Pankovski-a'!$A$3:$C$1205,1,FALSE)</f>
        <v>663</v>
      </c>
      <c r="J726" s="7">
        <f>VLOOKUP(C726,'EMERGED by Pankovski-a'!$A$3:$C$1205,2,FALSE)</f>
        <v>933</v>
      </c>
      <c r="K726" s="18">
        <f>VLOOKUP(C726,'EMERGED by Pankovski-a'!$A$3:$C$1205,3,FALSE)</f>
        <v>0</v>
      </c>
      <c r="P726" s="9"/>
      <c r="R726" s="10"/>
      <c r="S726" s="8"/>
      <c r="T726" s="8"/>
    </row>
    <row r="727" spans="1:20" x14ac:dyDescent="0.25">
      <c r="A727" s="11">
        <f t="shared" si="22"/>
        <v>383.99881452279664</v>
      </c>
      <c r="B727" s="4">
        <v>664.31799999999998</v>
      </c>
      <c r="C727" s="5">
        <f t="shared" si="23"/>
        <v>664</v>
      </c>
      <c r="H727" s="28">
        <v>0</v>
      </c>
      <c r="I727" s="30">
        <f>VLOOKUP(C727,'EMERGED by Pankovski-a'!$A$3:$C$1205,1,FALSE)</f>
        <v>664</v>
      </c>
      <c r="J727" s="7">
        <f>VLOOKUP(C727,'EMERGED by Pankovski-a'!$A$3:$C$1205,2,FALSE)</f>
        <v>428</v>
      </c>
      <c r="K727" s="18">
        <f>VLOOKUP(C727,'EMERGED by Pankovski-a'!$A$3:$C$1205,3,FALSE)</f>
        <v>1.9147375767459102E-24</v>
      </c>
      <c r="P727" s="9"/>
      <c r="R727" s="10"/>
      <c r="S727" s="8"/>
      <c r="T727" s="8"/>
    </row>
    <row r="728" spans="1:20" x14ac:dyDescent="0.25">
      <c r="A728" s="11">
        <f t="shared" si="22"/>
        <v>384.26263293187031</v>
      </c>
      <c r="B728" s="4">
        <v>665.50699999999995</v>
      </c>
      <c r="C728" s="5">
        <f t="shared" si="23"/>
        <v>666</v>
      </c>
      <c r="E728" s="3">
        <v>47</v>
      </c>
      <c r="H728" s="28">
        <v>0</v>
      </c>
      <c r="I728" s="30">
        <f>VLOOKUP(C728,'EMERGED by Pankovski-a'!$A$3:$C$1205,1,FALSE)</f>
        <v>666</v>
      </c>
      <c r="J728" s="7">
        <f>VLOOKUP(C728,'EMERGED by Pankovski-a'!$A$3:$C$1205,2,FALSE)</f>
        <v>507</v>
      </c>
      <c r="K728" s="18">
        <f>VLOOKUP(C728,'EMERGED by Pankovski-a'!$A$3:$C$1205,3,FALSE)</f>
        <v>7.5235144767871998E-28</v>
      </c>
      <c r="P728" s="9"/>
      <c r="R728" s="10"/>
      <c r="S728" s="8"/>
      <c r="T728" s="8"/>
    </row>
    <row r="729" spans="1:20" x14ac:dyDescent="0.25">
      <c r="A729" s="11">
        <f t="shared" si="22"/>
        <v>384.42936015112303</v>
      </c>
      <c r="B729" s="4">
        <v>666.25800000000004</v>
      </c>
      <c r="C729" s="5">
        <f t="shared" si="23"/>
        <v>666</v>
      </c>
      <c r="H729" s="28">
        <v>0</v>
      </c>
      <c r="I729" s="30">
        <f>VLOOKUP(C729,'EMERGED by Pankovski-a'!$A$3:$C$1205,1,FALSE)</f>
        <v>666</v>
      </c>
      <c r="J729" s="7">
        <f>VLOOKUP(C729,'EMERGED by Pankovski-a'!$A$3:$C$1205,2,FALSE)</f>
        <v>507</v>
      </c>
      <c r="K729" s="18">
        <f>VLOOKUP(C729,'EMERGED by Pankovski-a'!$A$3:$C$1205,3,FALSE)</f>
        <v>7.5235144767871998E-28</v>
      </c>
      <c r="P729" s="9"/>
      <c r="R729" s="10"/>
      <c r="S729" s="8"/>
      <c r="T729" s="8"/>
    </row>
    <row r="730" spans="1:20" x14ac:dyDescent="0.25">
      <c r="A730" s="11">
        <f t="shared" si="22"/>
        <v>384.74347433114468</v>
      </c>
      <c r="B730" s="4">
        <v>667.67200000000003</v>
      </c>
      <c r="C730" s="5">
        <f t="shared" si="23"/>
        <v>668</v>
      </c>
      <c r="H730" s="28">
        <v>0</v>
      </c>
      <c r="I730" s="30">
        <f>VLOOKUP(C730,'EMERGED by Pankovski-a'!$A$3:$C$1205,1,FALSE)</f>
        <v>668</v>
      </c>
      <c r="J730" s="7">
        <f>VLOOKUP(C730,'EMERGED by Pankovski-a'!$A$3:$C$1205,2,FALSE)</f>
        <v>406</v>
      </c>
      <c r="K730" s="18">
        <f>VLOOKUP(C730,'EMERGED by Pankovski-a'!$A$3:$C$1205,3,FALSE)</f>
        <v>1.12698868947968E-23</v>
      </c>
      <c r="P730" s="9"/>
      <c r="R730" s="10"/>
      <c r="S730" s="8"/>
      <c r="T730" s="8"/>
    </row>
    <row r="731" spans="1:20" x14ac:dyDescent="0.25">
      <c r="A731" s="11">
        <f t="shared" si="22"/>
        <v>385.17107264530915</v>
      </c>
      <c r="B731" s="4">
        <v>669.59500000000003</v>
      </c>
      <c r="C731" s="5">
        <f t="shared" si="23"/>
        <v>670</v>
      </c>
      <c r="H731" s="28">
        <v>0</v>
      </c>
      <c r="I731" s="30">
        <f>VLOOKUP(C731,'EMERGED by Pankovski-a'!$A$3:$C$1205,1,FALSE)</f>
        <v>670</v>
      </c>
      <c r="J731" s="7">
        <f>VLOOKUP(C731,'EMERGED by Pankovski-a'!$A$3:$C$1205,2,FALSE)</f>
        <v>508</v>
      </c>
      <c r="K731" s="18">
        <f>VLOOKUP(C731,'EMERGED by Pankovski-a'!$A$3:$C$1205,3,FALSE)</f>
        <v>7.2111281731026497E-28</v>
      </c>
      <c r="P731" s="9"/>
      <c r="R731" s="10"/>
      <c r="S731" s="8"/>
      <c r="T731" s="8"/>
    </row>
    <row r="732" spans="1:20" x14ac:dyDescent="0.25">
      <c r="A732" s="11">
        <f t="shared" si="22"/>
        <v>385.3030279801323</v>
      </c>
      <c r="B732" s="4">
        <v>670.18799999999999</v>
      </c>
      <c r="C732" s="5">
        <f t="shared" si="23"/>
        <v>670</v>
      </c>
      <c r="H732" s="28">
        <v>0</v>
      </c>
      <c r="I732" s="30">
        <f>VLOOKUP(C732,'EMERGED by Pankovski-a'!$A$3:$C$1205,1,FALSE)</f>
        <v>670</v>
      </c>
      <c r="J732" s="7">
        <f>VLOOKUP(C732,'EMERGED by Pankovski-a'!$A$3:$C$1205,2,FALSE)</f>
        <v>508</v>
      </c>
      <c r="K732" s="18">
        <f>VLOOKUP(C732,'EMERGED by Pankovski-a'!$A$3:$C$1205,3,FALSE)</f>
        <v>7.2111281731026497E-28</v>
      </c>
      <c r="P732" s="9"/>
      <c r="R732" s="10"/>
      <c r="S732" s="8"/>
      <c r="T732" s="8"/>
    </row>
    <row r="733" spans="1:20" x14ac:dyDescent="0.25">
      <c r="A733" s="11">
        <f t="shared" si="22"/>
        <v>385.55348907510609</v>
      </c>
      <c r="B733" s="4">
        <v>671.31299999999999</v>
      </c>
      <c r="C733" s="5">
        <f t="shared" si="23"/>
        <v>671</v>
      </c>
      <c r="H733" s="28">
        <v>0</v>
      </c>
      <c r="I733" s="30">
        <f>VLOOKUP(C733,'EMERGED by Pankovski-a'!$A$3:$C$1205,1,FALSE)</f>
        <v>671</v>
      </c>
      <c r="J733" s="7">
        <f>VLOOKUP(C733,'EMERGED by Pankovski-a'!$A$3:$C$1205,2,FALSE)</f>
        <v>937</v>
      </c>
      <c r="K733" s="18">
        <f>VLOOKUP(C733,'EMERGED by Pankovski-a'!$A$3:$C$1205,3,FALSE)</f>
        <v>0</v>
      </c>
      <c r="P733" s="9"/>
      <c r="R733" s="10"/>
      <c r="S733" s="8"/>
      <c r="T733" s="8"/>
    </row>
    <row r="734" spans="1:20" x14ac:dyDescent="0.25">
      <c r="A734" s="11">
        <f t="shared" si="22"/>
        <v>385.89772099484452</v>
      </c>
      <c r="B734" s="4">
        <v>672.85799999999995</v>
      </c>
      <c r="C734" s="5">
        <f t="shared" si="23"/>
        <v>673</v>
      </c>
      <c r="H734" s="28">
        <v>0</v>
      </c>
      <c r="I734" s="30">
        <f>VLOOKUP(C734,'EMERGED by Pankovski-a'!$A$3:$C$1205,1,FALSE)</f>
        <v>673</v>
      </c>
      <c r="J734" s="7">
        <f>VLOOKUP(C734,'EMERGED by Pankovski-a'!$A$3:$C$1205,2,FALSE)</f>
        <v>938</v>
      </c>
      <c r="K734" s="18">
        <f>VLOOKUP(C734,'EMERGED by Pankovski-a'!$A$3:$C$1205,3,FALSE)</f>
        <v>0</v>
      </c>
      <c r="P734" s="9"/>
      <c r="R734" s="10"/>
      <c r="S734" s="8"/>
      <c r="T734" s="8"/>
    </row>
    <row r="735" spans="1:20" x14ac:dyDescent="0.25">
      <c r="A735" s="11">
        <f t="shared" si="22"/>
        <v>386.20924252773409</v>
      </c>
      <c r="B735" s="4">
        <v>674.255</v>
      </c>
      <c r="C735" s="5">
        <f t="shared" si="23"/>
        <v>674</v>
      </c>
      <c r="H735" s="28">
        <v>0</v>
      </c>
      <c r="I735" s="30">
        <f>VLOOKUP(C735,'EMERGED by Pankovski-a'!$A$3:$C$1205,1,FALSE)</f>
        <v>674</v>
      </c>
      <c r="J735" s="7">
        <f>VLOOKUP(C735,'EMERGED by Pankovski-a'!$A$3:$C$1205,2,FALSE)</f>
        <v>95</v>
      </c>
      <c r="K735" s="18">
        <f>VLOOKUP(C735,'EMERGED by Pankovski-a'!$A$3:$C$1205,3,FALSE)</f>
        <v>4.5534086394936598E-10</v>
      </c>
      <c r="P735" s="9"/>
      <c r="R735" s="10"/>
      <c r="S735" s="8"/>
      <c r="T735" s="8"/>
    </row>
    <row r="736" spans="1:20" x14ac:dyDescent="0.25">
      <c r="A736" s="11">
        <f t="shared" si="22"/>
        <v>386.30651905439754</v>
      </c>
      <c r="B736" s="4">
        <v>674.69100000000003</v>
      </c>
      <c r="C736" s="5">
        <f t="shared" si="23"/>
        <v>675</v>
      </c>
      <c r="H736" s="28">
        <v>0</v>
      </c>
      <c r="I736" s="30">
        <f>VLOOKUP(C736,'EMERGED by Pankovski-a'!$A$3:$C$1205,1,FALSE)</f>
        <v>675</v>
      </c>
      <c r="J736" s="7">
        <f>VLOOKUP(C736,'EMERGED by Pankovski-a'!$A$3:$C$1205,2,FALSE)</f>
        <v>939</v>
      </c>
      <c r="K736" s="18">
        <f>VLOOKUP(C736,'EMERGED by Pankovski-a'!$A$3:$C$1205,3,FALSE)</f>
        <v>0</v>
      </c>
      <c r="P736" s="9"/>
      <c r="R736" s="10"/>
      <c r="S736" s="8"/>
      <c r="T736" s="8"/>
    </row>
    <row r="737" spans="1:20" x14ac:dyDescent="0.25">
      <c r="A737" s="11">
        <f t="shared" si="22"/>
        <v>386.37547528124185</v>
      </c>
      <c r="B737" s="4">
        <v>675</v>
      </c>
      <c r="C737" s="5">
        <f t="shared" si="23"/>
        <v>675</v>
      </c>
      <c r="D737" s="3">
        <v>1</v>
      </c>
      <c r="H737" s="28">
        <v>0</v>
      </c>
      <c r="I737" s="30">
        <f>VLOOKUP(C737,'EMERGED by Pankovski-a'!$A$3:$C$1205,1,FALSE)</f>
        <v>675</v>
      </c>
      <c r="J737" s="7">
        <f>VLOOKUP(C737,'EMERGED by Pankovski-a'!$A$3:$C$1205,2,FALSE)</f>
        <v>939</v>
      </c>
      <c r="K737" s="18">
        <f>VLOOKUP(C737,'EMERGED by Pankovski-a'!$A$3:$C$1205,3,FALSE)</f>
        <v>0</v>
      </c>
      <c r="P737" s="9"/>
      <c r="R737" s="10"/>
      <c r="S737" s="8"/>
      <c r="T737" s="8"/>
    </row>
    <row r="738" spans="1:20" x14ac:dyDescent="0.25">
      <c r="A738" s="11">
        <f t="shared" si="22"/>
        <v>386.40091855071557</v>
      </c>
      <c r="B738" s="4">
        <v>675.11400000000003</v>
      </c>
      <c r="C738" s="5">
        <f t="shared" si="23"/>
        <v>675</v>
      </c>
      <c r="H738" s="28">
        <v>0</v>
      </c>
      <c r="I738" s="30">
        <f>VLOOKUP(C738,'EMERGED by Pankovski-a'!$A$3:$C$1205,1,FALSE)</f>
        <v>675</v>
      </c>
      <c r="J738" s="7">
        <f>VLOOKUP(C738,'EMERGED by Pankovski-a'!$A$3:$C$1205,2,FALSE)</f>
        <v>939</v>
      </c>
      <c r="K738" s="18">
        <f>VLOOKUP(C738,'EMERGED by Pankovski-a'!$A$3:$C$1205,3,FALSE)</f>
        <v>0</v>
      </c>
      <c r="P738" s="9"/>
      <c r="R738" s="10"/>
      <c r="S738" s="8"/>
      <c r="T738" s="8"/>
    </row>
    <row r="739" spans="1:20" x14ac:dyDescent="0.25">
      <c r="A739" s="11">
        <f t="shared" si="22"/>
        <v>386.49221564904485</v>
      </c>
      <c r="B739" s="4">
        <v>675.52300000000002</v>
      </c>
      <c r="C739" s="5">
        <f t="shared" si="23"/>
        <v>676</v>
      </c>
      <c r="H739" s="28">
        <v>0</v>
      </c>
      <c r="I739" s="30">
        <f>VLOOKUP(C739,'EMERGED by Pankovski-a'!$A$3:$C$1205,1,FALSE)</f>
        <v>676</v>
      </c>
      <c r="J739" s="7">
        <f>VLOOKUP(C739,'EMERGED by Pankovski-a'!$A$3:$C$1205,2,FALSE)</f>
        <v>208</v>
      </c>
      <c r="K739" s="18">
        <f>VLOOKUP(C739,'EMERGED by Pankovski-a'!$A$3:$C$1205,3,FALSE)</f>
        <v>1.03117974134393E-15</v>
      </c>
      <c r="P739" s="9"/>
      <c r="R739" s="10"/>
      <c r="S739" s="8"/>
      <c r="T739" s="8"/>
    </row>
    <row r="740" spans="1:20" x14ac:dyDescent="0.25">
      <c r="A740" s="11">
        <f t="shared" si="22"/>
        <v>386.75082175848911</v>
      </c>
      <c r="B740" s="4">
        <v>676.68100000000004</v>
      </c>
      <c r="C740" s="5">
        <f t="shared" si="23"/>
        <v>677</v>
      </c>
      <c r="H740" s="28">
        <v>0</v>
      </c>
      <c r="I740" s="30">
        <f>VLOOKUP(C740,'EMERGED by Pankovski-a'!$A$3:$C$1205,1,FALSE)</f>
        <v>677</v>
      </c>
      <c r="J740" s="7">
        <f>VLOOKUP(C740,'EMERGED by Pankovski-a'!$A$3:$C$1205,2,FALSE)</f>
        <v>940</v>
      </c>
      <c r="K740" s="18">
        <f>VLOOKUP(C740,'EMERGED by Pankovski-a'!$A$3:$C$1205,3,FALSE)</f>
        <v>0</v>
      </c>
      <c r="P740" s="9"/>
      <c r="R740" s="10"/>
      <c r="S740" s="8"/>
      <c r="T740" s="8"/>
    </row>
    <row r="741" spans="1:20" x14ac:dyDescent="0.25">
      <c r="A741" s="11">
        <f t="shared" si="22"/>
        <v>387.15515639708264</v>
      </c>
      <c r="B741" s="4">
        <v>678.49</v>
      </c>
      <c r="C741" s="5">
        <f t="shared" si="23"/>
        <v>678</v>
      </c>
      <c r="E741" s="3">
        <v>3</v>
      </c>
      <c r="H741" s="28">
        <v>0</v>
      </c>
      <c r="I741" s="30">
        <f>VLOOKUP(C741,'EMERGED by Pankovski-a'!$A$3:$C$1205,1,FALSE)</f>
        <v>678</v>
      </c>
      <c r="J741" s="7">
        <f>VLOOKUP(C741,'EMERGED by Pankovski-a'!$A$3:$C$1205,2,FALSE)</f>
        <v>343</v>
      </c>
      <c r="K741" s="18">
        <f>VLOOKUP(C741,'EMERGED by Pankovski-a'!$A$3:$C$1205,3,FALSE)</f>
        <v>3.7527084819096498E-21</v>
      </c>
      <c r="P741" s="9"/>
      <c r="R741" s="10"/>
      <c r="S741" s="8"/>
      <c r="T741" s="8"/>
    </row>
    <row r="742" spans="1:20" x14ac:dyDescent="0.25">
      <c r="A742" s="11">
        <f t="shared" si="22"/>
        <v>387.20592364169983</v>
      </c>
      <c r="B742" s="4">
        <v>678.71699999999998</v>
      </c>
      <c r="C742" s="5">
        <f t="shared" si="23"/>
        <v>679</v>
      </c>
      <c r="H742" s="28">
        <v>0</v>
      </c>
      <c r="I742" s="30">
        <f>VLOOKUP(C742,'EMERGED by Pankovski-a'!$A$3:$C$1205,1,FALSE)</f>
        <v>679</v>
      </c>
      <c r="J742" s="7">
        <f>VLOOKUP(C742,'EMERGED by Pankovski-a'!$A$3:$C$1205,2,FALSE)</f>
        <v>941</v>
      </c>
      <c r="K742" s="18">
        <f>VLOOKUP(C742,'EMERGED by Pankovski-a'!$A$3:$C$1205,3,FALSE)</f>
        <v>0</v>
      </c>
      <c r="P742" s="9"/>
      <c r="R742" s="10"/>
      <c r="S742" s="8"/>
      <c r="T742" s="8"/>
    </row>
    <row r="743" spans="1:20" x14ac:dyDescent="0.25">
      <c r="A743" s="11">
        <f t="shared" si="22"/>
        <v>387.59349471604145</v>
      </c>
      <c r="B743" s="4">
        <v>680.44899999999996</v>
      </c>
      <c r="C743" s="5">
        <f t="shared" si="23"/>
        <v>680</v>
      </c>
      <c r="E743" s="3">
        <v>5</v>
      </c>
      <c r="H743" s="28">
        <v>0</v>
      </c>
      <c r="I743" s="30">
        <f>VLOOKUP(C743,'EMERGED by Pankovski-a'!$A$3:$C$1205,1,FALSE)</f>
        <v>680</v>
      </c>
      <c r="J743" s="7">
        <f>VLOOKUP(C743,'EMERGED by Pankovski-a'!$A$3:$C$1205,2,FALSE)</f>
        <v>24</v>
      </c>
      <c r="K743" s="18">
        <f>VLOOKUP(C743,'EMERGED by Pankovski-a'!$A$3:$C$1205,3,FALSE)</f>
        <v>1.13507019931639E-4</v>
      </c>
      <c r="P743" s="9"/>
      <c r="R743" s="10"/>
      <c r="S743" s="8"/>
      <c r="T743" s="8"/>
    </row>
    <row r="744" spans="1:20" x14ac:dyDescent="0.25">
      <c r="A744" s="11">
        <f t="shared" si="22"/>
        <v>387.92767180476528</v>
      </c>
      <c r="B744" s="4">
        <v>681.94100000000003</v>
      </c>
      <c r="C744" s="5">
        <f t="shared" si="23"/>
        <v>682</v>
      </c>
      <c r="H744" s="28">
        <v>0</v>
      </c>
      <c r="I744" s="30">
        <f>VLOOKUP(C744,'EMERGED by Pankovski-a'!$A$3:$C$1205,1,FALSE)</f>
        <v>682</v>
      </c>
      <c r="J744" s="7">
        <f>VLOOKUP(C744,'EMERGED by Pankovski-a'!$A$3:$C$1205,2,FALSE)</f>
        <v>113</v>
      </c>
      <c r="K744" s="18">
        <f>VLOOKUP(C744,'EMERGED by Pankovski-a'!$A$3:$C$1205,3,FALSE)</f>
        <v>6.5617522961412102E-11</v>
      </c>
      <c r="P744" s="9"/>
      <c r="R744" s="10"/>
      <c r="S744" s="8"/>
      <c r="T744" s="8"/>
    </row>
    <row r="745" spans="1:20" x14ac:dyDescent="0.25">
      <c r="A745" s="11">
        <f t="shared" si="22"/>
        <v>388.21863126652522</v>
      </c>
      <c r="B745" s="4">
        <v>683.23900000000003</v>
      </c>
      <c r="C745" s="5">
        <f t="shared" si="23"/>
        <v>683</v>
      </c>
      <c r="H745" s="28">
        <v>0</v>
      </c>
      <c r="I745" s="30">
        <f>VLOOKUP(C745,'EMERGED by Pankovski-a'!$A$3:$C$1205,1,FALSE)</f>
        <v>683</v>
      </c>
      <c r="J745" s="7">
        <f>VLOOKUP(C745,'EMERGED by Pankovski-a'!$A$3:$C$1205,2,FALSE)</f>
        <v>943</v>
      </c>
      <c r="K745" s="18">
        <f>VLOOKUP(C745,'EMERGED by Pankovski-a'!$A$3:$C$1205,3,FALSE)</f>
        <v>0</v>
      </c>
      <c r="P745" s="9"/>
      <c r="R745" s="10"/>
      <c r="S745" s="8"/>
      <c r="T745" s="8"/>
    </row>
    <row r="746" spans="1:20" x14ac:dyDescent="0.25">
      <c r="A746" s="11">
        <f t="shared" si="22"/>
        <v>388.3505090592385</v>
      </c>
      <c r="B746" s="4">
        <v>683.827</v>
      </c>
      <c r="C746" s="5">
        <f t="shared" si="23"/>
        <v>684</v>
      </c>
      <c r="E746" s="3">
        <v>19</v>
      </c>
      <c r="H746" s="28">
        <v>0</v>
      </c>
      <c r="I746" s="30">
        <f>VLOOKUP(C746,'EMERGED by Pankovski-a'!$A$3:$C$1205,1,FALSE)</f>
        <v>684</v>
      </c>
      <c r="J746" s="7">
        <f>VLOOKUP(C746,'EMERGED by Pankovski-a'!$A$3:$C$1205,2,FALSE)</f>
        <v>506</v>
      </c>
      <c r="K746" s="18">
        <f>VLOOKUP(C746,'EMERGED by Pankovski-a'!$A$3:$C$1205,3,FALSE)</f>
        <v>9.2644036602817802E-28</v>
      </c>
      <c r="P746" s="9"/>
      <c r="R746" s="10"/>
      <c r="S746" s="8"/>
      <c r="T746" s="8"/>
    </row>
    <row r="747" spans="1:20" x14ac:dyDescent="0.25">
      <c r="A747" s="11">
        <f t="shared" si="22"/>
        <v>388.47435346973703</v>
      </c>
      <c r="B747" s="4">
        <v>684.37900000000002</v>
      </c>
      <c r="C747" s="5">
        <f t="shared" si="23"/>
        <v>684</v>
      </c>
      <c r="H747" s="28">
        <v>0</v>
      </c>
      <c r="I747" s="30">
        <f>VLOOKUP(C747,'EMERGED by Pankovski-a'!$A$3:$C$1205,1,FALSE)</f>
        <v>684</v>
      </c>
      <c r="J747" s="7">
        <f>VLOOKUP(C747,'EMERGED by Pankovski-a'!$A$3:$C$1205,2,FALSE)</f>
        <v>506</v>
      </c>
      <c r="K747" s="18">
        <f>VLOOKUP(C747,'EMERGED by Pankovski-a'!$A$3:$C$1205,3,FALSE)</f>
        <v>9.2644036602817802E-28</v>
      </c>
      <c r="P747" s="9"/>
      <c r="R747" s="10"/>
      <c r="S747" s="8"/>
      <c r="T747" s="8"/>
    </row>
    <row r="748" spans="1:20" x14ac:dyDescent="0.25">
      <c r="A748" s="11">
        <f t="shared" si="22"/>
        <v>388.57332276379361</v>
      </c>
      <c r="B748" s="4">
        <v>684.82</v>
      </c>
      <c r="C748" s="5">
        <f t="shared" si="23"/>
        <v>685</v>
      </c>
      <c r="E748" s="3">
        <v>23</v>
      </c>
      <c r="H748" s="28">
        <v>0</v>
      </c>
      <c r="I748" s="30">
        <f>VLOOKUP(C748,'EMERGED by Pankovski-a'!$A$3:$C$1205,1,FALSE)</f>
        <v>685</v>
      </c>
      <c r="J748" s="7">
        <f>VLOOKUP(C748,'EMERGED by Pankovski-a'!$A$3:$C$1205,2,FALSE)</f>
        <v>944</v>
      </c>
      <c r="K748" s="18">
        <f>VLOOKUP(C748,'EMERGED by Pankovski-a'!$A$3:$C$1205,3,FALSE)</f>
        <v>0</v>
      </c>
      <c r="P748" s="9"/>
      <c r="R748" s="10"/>
      <c r="S748" s="8"/>
      <c r="T748" s="8"/>
    </row>
    <row r="749" spans="1:20" x14ac:dyDescent="0.25">
      <c r="A749" s="11">
        <f t="shared" si="22"/>
        <v>388.700830571121</v>
      </c>
      <c r="B749" s="4">
        <v>685.38800000000003</v>
      </c>
      <c r="C749" s="5">
        <f t="shared" si="23"/>
        <v>685</v>
      </c>
      <c r="H749" s="28">
        <v>0</v>
      </c>
      <c r="I749" s="30">
        <f>VLOOKUP(C749,'EMERGED by Pankovski-a'!$A$3:$C$1205,1,FALSE)</f>
        <v>685</v>
      </c>
      <c r="J749" s="7">
        <f>VLOOKUP(C749,'EMERGED by Pankovski-a'!$A$3:$C$1205,2,FALSE)</f>
        <v>944</v>
      </c>
      <c r="K749" s="18">
        <f>VLOOKUP(C749,'EMERGED by Pankovski-a'!$A$3:$C$1205,3,FALSE)</f>
        <v>0</v>
      </c>
      <c r="P749" s="9"/>
      <c r="R749" s="10"/>
      <c r="S749" s="8"/>
      <c r="T749" s="8"/>
    </row>
    <row r="750" spans="1:20" x14ac:dyDescent="0.25">
      <c r="A750" s="11">
        <f t="shared" si="22"/>
        <v>388.77313350897253</v>
      </c>
      <c r="B750" s="4">
        <v>685.71</v>
      </c>
      <c r="C750" s="5">
        <f t="shared" si="23"/>
        <v>686</v>
      </c>
      <c r="H750" s="28">
        <v>0</v>
      </c>
      <c r="I750" s="30">
        <f>VLOOKUP(C750,'EMERGED by Pankovski-a'!$A$3:$C$1205,1,FALSE)</f>
        <v>686</v>
      </c>
      <c r="J750" s="7">
        <f>VLOOKUP(C750,'EMERGED by Pankovski-a'!$A$3:$C$1205,2,FALSE)</f>
        <v>262</v>
      </c>
      <c r="K750" s="18">
        <f>VLOOKUP(C750,'EMERGED by Pankovski-a'!$A$3:$C$1205,3,FALSE)</f>
        <v>5.9614067619300897E-18</v>
      </c>
      <c r="P750" s="9"/>
      <c r="R750" s="10"/>
      <c r="S750" s="8"/>
      <c r="T750" s="8"/>
    </row>
    <row r="751" spans="1:20" x14ac:dyDescent="0.25">
      <c r="A751" s="11">
        <f t="shared" si="22"/>
        <v>388.90295326795427</v>
      </c>
      <c r="B751" s="4">
        <v>686.28800000000001</v>
      </c>
      <c r="C751" s="5">
        <f t="shared" si="23"/>
        <v>686</v>
      </c>
      <c r="H751" s="28">
        <v>0</v>
      </c>
      <c r="I751" s="30">
        <f>VLOOKUP(C751,'EMERGED by Pankovski-a'!$A$3:$C$1205,1,FALSE)</f>
        <v>686</v>
      </c>
      <c r="J751" s="7">
        <f>VLOOKUP(C751,'EMERGED by Pankovski-a'!$A$3:$C$1205,2,FALSE)</f>
        <v>262</v>
      </c>
      <c r="K751" s="18">
        <f>VLOOKUP(C751,'EMERGED by Pankovski-a'!$A$3:$C$1205,3,FALSE)</f>
        <v>5.9614067619300897E-18</v>
      </c>
      <c r="P751" s="9"/>
      <c r="R751" s="10"/>
      <c r="S751" s="8"/>
      <c r="T751" s="8"/>
    </row>
    <row r="752" spans="1:20" x14ac:dyDescent="0.25">
      <c r="A752" s="11">
        <f t="shared" si="22"/>
        <v>389.08427932426423</v>
      </c>
      <c r="B752" s="4">
        <v>687.09500000000003</v>
      </c>
      <c r="C752" s="5">
        <f t="shared" si="23"/>
        <v>687</v>
      </c>
      <c r="H752" s="28">
        <v>0</v>
      </c>
      <c r="I752" s="30">
        <f>VLOOKUP(C752,'EMERGED by Pankovski-a'!$A$3:$C$1205,1,FALSE)</f>
        <v>687</v>
      </c>
      <c r="J752" s="7">
        <f>VLOOKUP(C752,'EMERGED by Pankovski-a'!$A$3:$C$1205,2,FALSE)</f>
        <v>945</v>
      </c>
      <c r="K752" s="18">
        <f>VLOOKUP(C752,'EMERGED by Pankovski-a'!$A$3:$C$1205,3,FALSE)</f>
        <v>0</v>
      </c>
      <c r="P752" s="9"/>
      <c r="R752" s="10"/>
      <c r="S752" s="8"/>
      <c r="T752" s="8"/>
    </row>
    <row r="753" spans="1:20" x14ac:dyDescent="0.25">
      <c r="A753" s="11">
        <f t="shared" si="22"/>
        <v>389.24770244511149</v>
      </c>
      <c r="B753" s="4">
        <v>687.822</v>
      </c>
      <c r="C753" s="5">
        <f t="shared" si="23"/>
        <v>688</v>
      </c>
      <c r="H753" s="28">
        <v>0</v>
      </c>
      <c r="I753" s="30">
        <f>VLOOKUP(C753,'EMERGED by Pankovski-a'!$A$3:$C$1205,1,FALSE)</f>
        <v>688</v>
      </c>
      <c r="J753" s="7">
        <f>VLOOKUP(C753,'EMERGED by Pankovski-a'!$A$3:$C$1205,2,FALSE)</f>
        <v>315</v>
      </c>
      <c r="K753" s="18">
        <f>VLOOKUP(C753,'EMERGED by Pankovski-a'!$A$3:$C$1205,3,FALSE)</f>
        <v>4.7732158269114799E-20</v>
      </c>
      <c r="P753" s="9"/>
      <c r="R753" s="10"/>
      <c r="S753" s="8"/>
      <c r="T753" s="8"/>
    </row>
    <row r="754" spans="1:20" x14ac:dyDescent="0.25">
      <c r="A754" s="11">
        <f t="shared" si="22"/>
        <v>389.32370520600102</v>
      </c>
      <c r="B754" s="4">
        <v>688.16</v>
      </c>
      <c r="C754" s="5">
        <f t="shared" si="23"/>
        <v>688</v>
      </c>
      <c r="H754" s="28">
        <v>0</v>
      </c>
      <c r="I754" s="30">
        <f>VLOOKUP(C754,'EMERGED by Pankovski-a'!$A$3:$C$1205,1,FALSE)</f>
        <v>688</v>
      </c>
      <c r="J754" s="7">
        <f>VLOOKUP(C754,'EMERGED by Pankovski-a'!$A$3:$C$1205,2,FALSE)</f>
        <v>315</v>
      </c>
      <c r="K754" s="18">
        <f>VLOOKUP(C754,'EMERGED by Pankovski-a'!$A$3:$C$1205,3,FALSE)</f>
        <v>4.7732158269114799E-20</v>
      </c>
      <c r="P754" s="9"/>
      <c r="R754" s="10"/>
      <c r="S754" s="8"/>
      <c r="T754" s="8"/>
    </row>
    <row r="755" spans="1:20" x14ac:dyDescent="0.25">
      <c r="A755" s="11">
        <f t="shared" si="22"/>
        <v>389.39612400587924</v>
      </c>
      <c r="B755" s="4">
        <v>688.48199999999997</v>
      </c>
      <c r="C755" s="5">
        <f t="shared" si="23"/>
        <v>688</v>
      </c>
      <c r="H755" s="28">
        <v>0</v>
      </c>
      <c r="I755" s="30">
        <f>VLOOKUP(C755,'EMERGED by Pankovski-a'!$A$3:$C$1205,1,FALSE)</f>
        <v>688</v>
      </c>
      <c r="J755" s="7">
        <f>VLOOKUP(C755,'EMERGED by Pankovski-a'!$A$3:$C$1205,2,FALSE)</f>
        <v>315</v>
      </c>
      <c r="K755" s="18">
        <f>VLOOKUP(C755,'EMERGED by Pankovski-a'!$A$3:$C$1205,3,FALSE)</f>
        <v>4.7732158269114799E-20</v>
      </c>
      <c r="P755" s="9"/>
      <c r="R755" s="10"/>
      <c r="S755" s="8"/>
      <c r="T755" s="8"/>
    </row>
    <row r="756" spans="1:20" x14ac:dyDescent="0.25">
      <c r="A756" s="11">
        <f t="shared" si="22"/>
        <v>389.87348020872588</v>
      </c>
      <c r="B756" s="4">
        <v>690.60299999999995</v>
      </c>
      <c r="C756" s="5">
        <f t="shared" si="23"/>
        <v>691</v>
      </c>
      <c r="H756" s="28">
        <v>0</v>
      </c>
      <c r="I756" s="30">
        <f>VLOOKUP(C756,'EMERGED by Pankovski-a'!$A$3:$C$1205,1,FALSE)</f>
        <v>691</v>
      </c>
      <c r="J756" s="7">
        <f>VLOOKUP(C756,'EMERGED by Pankovski-a'!$A$3:$C$1205,2,FALSE)</f>
        <v>947</v>
      </c>
      <c r="K756" s="18">
        <f>VLOOKUP(C756,'EMERGED by Pankovski-a'!$A$3:$C$1205,3,FALSE)</f>
        <v>0</v>
      </c>
      <c r="P756" s="9"/>
      <c r="R756" s="10"/>
      <c r="S756" s="8"/>
      <c r="T756" s="8"/>
    </row>
    <row r="757" spans="1:20" x14ac:dyDescent="0.25">
      <c r="A757" s="11">
        <f t="shared" si="22"/>
        <v>390.0079476448492</v>
      </c>
      <c r="B757" s="4">
        <v>691.2</v>
      </c>
      <c r="C757" s="5">
        <f t="shared" si="23"/>
        <v>691</v>
      </c>
      <c r="F757" s="3">
        <v>1</v>
      </c>
      <c r="H757" s="28">
        <v>0</v>
      </c>
      <c r="I757" s="30">
        <f>VLOOKUP(C757,'EMERGED by Pankovski-a'!$A$3:$C$1205,1,FALSE)</f>
        <v>691</v>
      </c>
      <c r="J757" s="7">
        <f>VLOOKUP(C757,'EMERGED by Pankovski-a'!$A$3:$C$1205,2,FALSE)</f>
        <v>947</v>
      </c>
      <c r="K757" s="18">
        <f>VLOOKUP(C757,'EMERGED by Pankovski-a'!$A$3:$C$1205,3,FALSE)</f>
        <v>0</v>
      </c>
      <c r="P757" s="9"/>
      <c r="R757" s="10"/>
      <c r="S757" s="8"/>
      <c r="T757" s="8"/>
    </row>
    <row r="758" spans="1:20" x14ac:dyDescent="0.25">
      <c r="A758" s="11">
        <f t="shared" si="22"/>
        <v>390.14336288034832</v>
      </c>
      <c r="B758" s="4">
        <v>691.80100000000004</v>
      </c>
      <c r="C758" s="5">
        <f t="shared" si="23"/>
        <v>692</v>
      </c>
      <c r="H758" s="28">
        <v>0</v>
      </c>
      <c r="I758" s="30">
        <f>VLOOKUP(C758,'EMERGED by Pankovski-a'!$A$3:$C$1205,1,FALSE)</f>
        <v>692</v>
      </c>
      <c r="J758" s="7">
        <f>VLOOKUP(C758,'EMERGED by Pankovski-a'!$A$3:$C$1205,2,FALSE)</f>
        <v>579</v>
      </c>
      <c r="K758" s="18">
        <f>VLOOKUP(C758,'EMERGED by Pankovski-a'!$A$3:$C$1205,3,FALSE)</f>
        <v>1.0178045382944001E-34</v>
      </c>
      <c r="P758" s="9"/>
      <c r="R758" s="10"/>
      <c r="S758" s="8"/>
      <c r="T758" s="8"/>
    </row>
    <row r="759" spans="1:20" x14ac:dyDescent="0.25">
      <c r="A759" s="11">
        <f t="shared" si="22"/>
        <v>390.39448985489383</v>
      </c>
      <c r="B759" s="4">
        <v>692.91499999999996</v>
      </c>
      <c r="C759" s="5">
        <f t="shared" si="23"/>
        <v>693</v>
      </c>
      <c r="H759" s="28">
        <v>0</v>
      </c>
      <c r="I759" s="30">
        <f>VLOOKUP(C759,'EMERGED by Pankovski-a'!$A$3:$C$1205,1,FALSE)</f>
        <v>693</v>
      </c>
      <c r="J759" s="7">
        <f>VLOOKUP(C759,'EMERGED by Pankovski-a'!$A$3:$C$1205,2,FALSE)</f>
        <v>948</v>
      </c>
      <c r="K759" s="18">
        <f>VLOOKUP(C759,'EMERGED by Pankovski-a'!$A$3:$C$1205,3,FALSE)</f>
        <v>0</v>
      </c>
      <c r="P759" s="9"/>
      <c r="R759" s="10"/>
      <c r="S759" s="8"/>
      <c r="T759" s="8"/>
    </row>
    <row r="760" spans="1:20" x14ac:dyDescent="0.25">
      <c r="A760" s="11">
        <f t="shared" si="22"/>
        <v>390.69406967102174</v>
      </c>
      <c r="B760" s="4">
        <v>694.24300000000005</v>
      </c>
      <c r="C760" s="5">
        <f t="shared" si="23"/>
        <v>694</v>
      </c>
      <c r="H760" s="28">
        <v>0</v>
      </c>
      <c r="I760" s="30">
        <f>VLOOKUP(C760,'EMERGED by Pankovski-a'!$A$3:$C$1205,1,FALSE)</f>
        <v>694</v>
      </c>
      <c r="J760" s="7">
        <f>VLOOKUP(C760,'EMERGED by Pankovski-a'!$A$3:$C$1205,2,FALSE)</f>
        <v>248</v>
      </c>
      <c r="K760" s="18">
        <f>VLOOKUP(C760,'EMERGED by Pankovski-a'!$A$3:$C$1205,3,FALSE)</f>
        <v>2.1345837920893E-17</v>
      </c>
      <c r="P760" s="9"/>
      <c r="R760" s="10"/>
      <c r="S760" s="8"/>
      <c r="T760" s="8"/>
    </row>
    <row r="761" spans="1:20" x14ac:dyDescent="0.25">
      <c r="A761" s="11">
        <f t="shared" si="22"/>
        <v>390.81753271265319</v>
      </c>
      <c r="B761" s="4">
        <v>694.79</v>
      </c>
      <c r="C761" s="5">
        <f t="shared" si="23"/>
        <v>695</v>
      </c>
      <c r="F761" s="3">
        <v>1</v>
      </c>
      <c r="H761" s="28">
        <v>0</v>
      </c>
      <c r="I761" s="30">
        <f>VLOOKUP(C761,'EMERGED by Pankovski-a'!$A$3:$C$1205,1,FALSE)</f>
        <v>695</v>
      </c>
      <c r="J761" s="7">
        <f>VLOOKUP(C761,'EMERGED by Pankovski-a'!$A$3:$C$1205,2,FALSE)</f>
        <v>949</v>
      </c>
      <c r="K761" s="18">
        <f>VLOOKUP(C761,'EMERGED by Pankovski-a'!$A$3:$C$1205,3,FALSE)</f>
        <v>0</v>
      </c>
      <c r="P761" s="9"/>
      <c r="R761" s="10"/>
      <c r="S761" s="8"/>
      <c r="T761" s="8"/>
    </row>
    <row r="762" spans="1:20" x14ac:dyDescent="0.25">
      <c r="A762" s="11">
        <f t="shared" si="22"/>
        <v>390.82340212826352</v>
      </c>
      <c r="B762" s="4">
        <v>694.81600000000003</v>
      </c>
      <c r="C762" s="5">
        <f t="shared" si="23"/>
        <v>695</v>
      </c>
      <c r="H762" s="28">
        <v>0</v>
      </c>
      <c r="I762" s="30">
        <f>VLOOKUP(C762,'EMERGED by Pankovski-a'!$A$3:$C$1205,1,FALSE)</f>
        <v>695</v>
      </c>
      <c r="J762" s="7">
        <f>VLOOKUP(C762,'EMERGED by Pankovski-a'!$A$3:$C$1205,2,FALSE)</f>
        <v>949</v>
      </c>
      <c r="K762" s="18">
        <f>VLOOKUP(C762,'EMERGED by Pankovski-a'!$A$3:$C$1205,3,FALSE)</f>
        <v>0</v>
      </c>
      <c r="P762" s="9"/>
      <c r="R762" s="10"/>
      <c r="S762" s="8"/>
      <c r="T762" s="8"/>
    </row>
    <row r="763" spans="1:20" x14ac:dyDescent="0.25">
      <c r="A763" s="11">
        <f t="shared" si="22"/>
        <v>391.04786051797083</v>
      </c>
      <c r="B763" s="4">
        <v>695.81</v>
      </c>
      <c r="C763" s="5">
        <f t="shared" si="23"/>
        <v>696</v>
      </c>
      <c r="F763" s="3">
        <v>1</v>
      </c>
      <c r="H763" s="28">
        <v>0</v>
      </c>
      <c r="I763" s="30">
        <f>VLOOKUP(C763,'EMERGED by Pankovski-a'!$A$3:$C$1205,1,FALSE)</f>
        <v>696</v>
      </c>
      <c r="J763" s="7">
        <f>VLOOKUP(C763,'EMERGED by Pankovski-a'!$A$3:$C$1205,2,FALSE)</f>
        <v>156</v>
      </c>
      <c r="K763" s="18">
        <f>VLOOKUP(C763,'EMERGED by Pankovski-a'!$A$3:$C$1205,3,FALSE)</f>
        <v>2.66083947181353E-13</v>
      </c>
      <c r="P763" s="9"/>
      <c r="R763" s="10"/>
      <c r="S763" s="8"/>
      <c r="T763" s="8"/>
    </row>
    <row r="764" spans="1:20" x14ac:dyDescent="0.25">
      <c r="A764" s="11">
        <f t="shared" si="22"/>
        <v>391.22182534049335</v>
      </c>
      <c r="B764" s="4">
        <v>696.58</v>
      </c>
      <c r="C764" s="5">
        <f t="shared" si="23"/>
        <v>697</v>
      </c>
      <c r="F764" s="3">
        <v>1</v>
      </c>
      <c r="H764" s="28">
        <v>0</v>
      </c>
      <c r="I764" s="30">
        <f>VLOOKUP(C764,'EMERGED by Pankovski-a'!$A$3:$C$1205,1,FALSE)</f>
        <v>697</v>
      </c>
      <c r="J764" s="7">
        <f>VLOOKUP(C764,'EMERGED by Pankovski-a'!$A$3:$C$1205,2,FALSE)</f>
        <v>950</v>
      </c>
      <c r="K764" s="18">
        <f>VLOOKUP(C764,'EMERGED by Pankovski-a'!$A$3:$C$1205,3,FALSE)</f>
        <v>0</v>
      </c>
      <c r="P764" s="9"/>
      <c r="R764" s="10"/>
      <c r="S764" s="8"/>
      <c r="T764" s="8"/>
    </row>
    <row r="765" spans="1:20" x14ac:dyDescent="0.25">
      <c r="A765" s="11">
        <f t="shared" si="22"/>
        <v>391.46369716679982</v>
      </c>
      <c r="B765" s="4">
        <v>697.65</v>
      </c>
      <c r="C765" s="5">
        <f t="shared" si="23"/>
        <v>698</v>
      </c>
      <c r="F765" s="3">
        <v>1</v>
      </c>
      <c r="H765" s="28">
        <v>0</v>
      </c>
      <c r="I765" s="30">
        <f>VLOOKUP(C765,'EMERGED by Pankovski-a'!$A$3:$C$1205,1,FALSE)</f>
        <v>698</v>
      </c>
      <c r="J765" s="7">
        <f>VLOOKUP(C765,'EMERGED by Pankovski-a'!$A$3:$C$1205,2,FALSE)</f>
        <v>391</v>
      </c>
      <c r="K765" s="18">
        <f>VLOOKUP(C765,'EMERGED by Pankovski-a'!$A$3:$C$1205,3,FALSE)</f>
        <v>7.1261687087737704E-23</v>
      </c>
      <c r="P765" s="9"/>
      <c r="R765" s="10"/>
      <c r="S765" s="8"/>
      <c r="T765" s="8"/>
    </row>
    <row r="766" spans="1:20" x14ac:dyDescent="0.25">
      <c r="A766" s="11">
        <f t="shared" si="22"/>
        <v>391.62653620066754</v>
      </c>
      <c r="B766" s="4">
        <v>698.37</v>
      </c>
      <c r="C766" s="5">
        <f t="shared" si="23"/>
        <v>698</v>
      </c>
      <c r="F766" s="3">
        <v>1</v>
      </c>
      <c r="H766" s="28">
        <v>0</v>
      </c>
      <c r="I766" s="30">
        <f>VLOOKUP(C766,'EMERGED by Pankovski-a'!$A$3:$C$1205,1,FALSE)</f>
        <v>698</v>
      </c>
      <c r="J766" s="7">
        <f>VLOOKUP(C766,'EMERGED by Pankovski-a'!$A$3:$C$1205,2,FALSE)</f>
        <v>391</v>
      </c>
      <c r="K766" s="18">
        <f>VLOOKUP(C766,'EMERGED by Pankovski-a'!$A$3:$C$1205,3,FALSE)</f>
        <v>7.1261687087737704E-23</v>
      </c>
      <c r="P766" s="9"/>
      <c r="R766" s="10"/>
      <c r="S766" s="8"/>
      <c r="T766" s="8"/>
    </row>
    <row r="767" spans="1:20" x14ac:dyDescent="0.25">
      <c r="A767" s="11">
        <f t="shared" si="22"/>
        <v>391.99543598085239</v>
      </c>
      <c r="B767" s="4">
        <v>700</v>
      </c>
      <c r="C767" s="5">
        <f t="shared" si="23"/>
        <v>700</v>
      </c>
      <c r="D767" s="3">
        <v>1</v>
      </c>
      <c r="H767" s="28">
        <v>0</v>
      </c>
      <c r="I767" s="30">
        <f>VLOOKUP(C767,'EMERGED by Pankovski-a'!$A$3:$C$1205,1,FALSE)</f>
        <v>700</v>
      </c>
      <c r="J767" s="7">
        <f>VLOOKUP(C767,'EMERGED by Pankovski-a'!$A$3:$C$1205,2,FALSE)</f>
        <v>169</v>
      </c>
      <c r="K767" s="18">
        <f>VLOOKUP(C767,'EMERGED by Pankovski-a'!$A$3:$C$1205,3,FALSE)</f>
        <v>6.6152063074047194E-14</v>
      </c>
      <c r="P767" s="9"/>
      <c r="R767" s="10"/>
      <c r="S767" s="8"/>
      <c r="T767" s="8"/>
    </row>
    <row r="768" spans="1:20" x14ac:dyDescent="0.25">
      <c r="A768" s="11">
        <f t="shared" si="22"/>
        <v>392.42361374732491</v>
      </c>
      <c r="B768" s="51">
        <v>701.89</v>
      </c>
      <c r="C768" s="5">
        <f t="shared" si="23"/>
        <v>702</v>
      </c>
      <c r="D768" s="3">
        <v>1</v>
      </c>
      <c r="H768" s="28">
        <v>0</v>
      </c>
      <c r="I768" s="53">
        <f>VLOOKUP(C768,'EMERGED by Pankovski-a'!$A$3:$C$1205,1,FALSE)</f>
        <v>702</v>
      </c>
      <c r="J768" s="7">
        <f>VLOOKUP(C768,'EMERGED by Pankovski-a'!$A$3:$C$1205,2,FALSE)</f>
        <v>3</v>
      </c>
      <c r="K768" s="18">
        <f>VLOOKUP(C768,'EMERGED by Pankovski-a'!$A$3:$C$1205,3,FALSE)</f>
        <v>6.4481226779291606E-2</v>
      </c>
      <c r="P768" s="9"/>
      <c r="R768" s="10"/>
      <c r="S768" s="8"/>
      <c r="T768" s="8"/>
    </row>
    <row r="769" spans="1:20" x14ac:dyDescent="0.25">
      <c r="A769" s="44">
        <f t="shared" si="22"/>
        <v>392.43834775383289</v>
      </c>
      <c r="B769" s="50">
        <v>701.95500000000004</v>
      </c>
      <c r="C769" s="5">
        <f t="shared" si="23"/>
        <v>702</v>
      </c>
      <c r="E769" s="3">
        <v>3</v>
      </c>
      <c r="G769" s="3">
        <v>1</v>
      </c>
      <c r="H769" s="45">
        <v>1</v>
      </c>
      <c r="I769" s="52">
        <f>VLOOKUP(C769,'EMERGED by Pankovski-a'!$A$3:$C$1205,1,FALSE)</f>
        <v>702</v>
      </c>
      <c r="J769" s="46">
        <f>VLOOKUP(C769,'EMERGED by Pankovski-a'!$A$3:$C$1205,2,FALSE)</f>
        <v>3</v>
      </c>
      <c r="K769" s="47">
        <f>VLOOKUP(C769,'EMERGED by Pankovski-a'!$A$3:$C$1205,3,FALSE)</f>
        <v>6.4481226779291606E-2</v>
      </c>
      <c r="L769" s="48" t="s">
        <v>44</v>
      </c>
      <c r="M769" s="49"/>
      <c r="P769" s="9"/>
      <c r="R769" s="10"/>
      <c r="S769" s="8"/>
      <c r="T769" s="8"/>
    </row>
    <row r="770" spans="1:20" x14ac:dyDescent="0.25">
      <c r="A770" s="11">
        <f t="shared" si="22"/>
        <v>392.54830357511821</v>
      </c>
      <c r="B770" s="51">
        <v>702.44</v>
      </c>
      <c r="C770" s="5">
        <f t="shared" si="23"/>
        <v>702</v>
      </c>
      <c r="D770" s="3">
        <v>1</v>
      </c>
      <c r="H770" s="28">
        <v>0</v>
      </c>
      <c r="I770" s="53">
        <f>VLOOKUP(C770,'EMERGED by Pankovski-a'!$A$3:$C$1205,1,FALSE)</f>
        <v>702</v>
      </c>
      <c r="J770" s="7">
        <f>VLOOKUP(C770,'EMERGED by Pankovski-a'!$A$3:$C$1205,2,FALSE)</f>
        <v>3</v>
      </c>
      <c r="K770" s="18">
        <f>VLOOKUP(C770,'EMERGED by Pankovski-a'!$A$3:$C$1205,3,FALSE)</f>
        <v>6.4481226779291606E-2</v>
      </c>
      <c r="P770" s="9"/>
      <c r="R770" s="10"/>
      <c r="S770" s="8"/>
      <c r="T770" s="8"/>
    </row>
    <row r="771" spans="1:20" x14ac:dyDescent="0.25">
      <c r="A771" s="11">
        <f t="shared" si="22"/>
        <v>392.77738263031534</v>
      </c>
      <c r="B771" s="4">
        <v>703.45</v>
      </c>
      <c r="C771" s="5">
        <f t="shared" si="23"/>
        <v>703</v>
      </c>
      <c r="D771" s="3">
        <v>1</v>
      </c>
      <c r="H771" s="28">
        <v>0</v>
      </c>
      <c r="I771" s="30">
        <f>VLOOKUP(C771,'EMERGED by Pankovski-a'!$A$3:$C$1205,1,FALSE)</f>
        <v>703</v>
      </c>
      <c r="J771" s="7">
        <f>VLOOKUP(C771,'EMERGED by Pankovski-a'!$A$3:$C$1205,2,FALSE)</f>
        <v>953</v>
      </c>
      <c r="K771" s="18">
        <f>VLOOKUP(C771,'EMERGED by Pankovski-a'!$A$3:$C$1205,3,FALSE)</f>
        <v>0</v>
      </c>
      <c r="P771" s="9"/>
      <c r="R771" s="10"/>
      <c r="S771" s="8"/>
      <c r="T771" s="8"/>
    </row>
    <row r="772" spans="1:20" x14ac:dyDescent="0.25">
      <c r="A772" s="11">
        <f t="shared" ref="A772:A835" si="24">2^(B772/1200)*261.6255653</f>
        <v>394.48219634378393</v>
      </c>
      <c r="B772" s="4">
        <v>710.94799999999998</v>
      </c>
      <c r="C772" s="5">
        <f t="shared" ref="C772:C835" si="25">ROUND(B772,0)</f>
        <v>711</v>
      </c>
      <c r="H772" s="28">
        <v>0</v>
      </c>
      <c r="I772" s="30">
        <f>VLOOKUP(C772,'EMERGED by Pankovski-a'!$A$3:$C$1205,1,FALSE)</f>
        <v>711</v>
      </c>
      <c r="J772" s="7">
        <f>VLOOKUP(C772,'EMERGED by Pankovski-a'!$A$3:$C$1205,2,FALSE)</f>
        <v>957</v>
      </c>
      <c r="K772" s="18">
        <f>VLOOKUP(C772,'EMERGED by Pankovski-a'!$A$3:$C$1205,3,FALSE)</f>
        <v>0</v>
      </c>
      <c r="P772" s="9"/>
      <c r="R772" s="10"/>
      <c r="S772" s="8"/>
      <c r="T772" s="8"/>
    </row>
    <row r="773" spans="1:20" x14ac:dyDescent="0.25">
      <c r="A773" s="11">
        <f t="shared" si="24"/>
        <v>394.51478193436031</v>
      </c>
      <c r="B773" s="4">
        <v>711.09100000000001</v>
      </c>
      <c r="C773" s="5">
        <f t="shared" si="25"/>
        <v>711</v>
      </c>
      <c r="H773" s="28">
        <v>0</v>
      </c>
      <c r="I773" s="30">
        <f>VLOOKUP(C773,'EMERGED by Pankovski-a'!$A$3:$C$1205,1,FALSE)</f>
        <v>711</v>
      </c>
      <c r="J773" s="7">
        <f>VLOOKUP(C773,'EMERGED by Pankovski-a'!$A$3:$C$1205,2,FALSE)</f>
        <v>957</v>
      </c>
      <c r="K773" s="18">
        <f>VLOOKUP(C773,'EMERGED by Pankovski-a'!$A$3:$C$1205,3,FALSE)</f>
        <v>0</v>
      </c>
      <c r="P773" s="9"/>
      <c r="R773" s="10"/>
      <c r="S773" s="8"/>
      <c r="T773" s="8"/>
    </row>
    <row r="774" spans="1:20" x14ac:dyDescent="0.25">
      <c r="A774" s="11">
        <f t="shared" si="24"/>
        <v>395.34536857558436</v>
      </c>
      <c r="B774" s="4">
        <v>714.73199999999997</v>
      </c>
      <c r="C774" s="5">
        <f t="shared" si="25"/>
        <v>715</v>
      </c>
      <c r="H774" s="28">
        <v>0</v>
      </c>
      <c r="I774" s="30">
        <f>VLOOKUP(C774,'EMERGED by Pankovski-a'!$A$3:$C$1205,1,FALSE)</f>
        <v>715</v>
      </c>
      <c r="J774" s="7">
        <f>VLOOKUP(C774,'EMERGED by Pankovski-a'!$A$3:$C$1205,2,FALSE)</f>
        <v>959</v>
      </c>
      <c r="K774" s="18">
        <f>VLOOKUP(C774,'EMERGED by Pankovski-a'!$A$3:$C$1205,3,FALSE)</f>
        <v>0</v>
      </c>
      <c r="P774" s="9"/>
      <c r="R774" s="10"/>
      <c r="S774" s="8"/>
      <c r="T774" s="8"/>
    </row>
    <row r="775" spans="1:20" x14ac:dyDescent="0.25">
      <c r="A775" s="11">
        <f t="shared" si="24"/>
        <v>395.62886547854725</v>
      </c>
      <c r="B775" s="4">
        <v>715.97299999999996</v>
      </c>
      <c r="C775" s="5">
        <f t="shared" si="25"/>
        <v>716</v>
      </c>
      <c r="H775" s="28">
        <v>0</v>
      </c>
      <c r="I775" s="30">
        <f>VLOOKUP(C775,'EMERGED by Pankovski-a'!$A$3:$C$1205,1,FALSE)</f>
        <v>716</v>
      </c>
      <c r="J775" s="7">
        <f>VLOOKUP(C775,'EMERGED by Pankovski-a'!$A$3:$C$1205,2,FALSE)</f>
        <v>228</v>
      </c>
      <c r="K775" s="18">
        <f>VLOOKUP(C775,'EMERGED by Pankovski-a'!$A$3:$C$1205,3,FALSE)</f>
        <v>1.7293245307951E-16</v>
      </c>
      <c r="P775" s="9"/>
      <c r="R775" s="10"/>
      <c r="S775" s="6"/>
      <c r="T775" s="8"/>
    </row>
    <row r="776" spans="1:20" x14ac:dyDescent="0.25">
      <c r="A776" s="11">
        <f t="shared" si="24"/>
        <v>395.7086284616629</v>
      </c>
      <c r="B776" s="4">
        <v>716.322</v>
      </c>
      <c r="C776" s="5">
        <f t="shared" si="25"/>
        <v>716</v>
      </c>
      <c r="H776" s="28">
        <v>0</v>
      </c>
      <c r="I776" s="30">
        <f>VLOOKUP(C776,'EMERGED by Pankovski-a'!$A$3:$C$1205,1,FALSE)</f>
        <v>716</v>
      </c>
      <c r="J776" s="7">
        <f>VLOOKUP(C776,'EMERGED by Pankovski-a'!$A$3:$C$1205,2,FALSE)</f>
        <v>228</v>
      </c>
      <c r="K776" s="18">
        <f>VLOOKUP(C776,'EMERGED by Pankovski-a'!$A$3:$C$1205,3,FALSE)</f>
        <v>1.7293245307951E-16</v>
      </c>
      <c r="P776" s="9"/>
      <c r="R776" s="10"/>
      <c r="S776" s="8"/>
      <c r="T776" s="8"/>
    </row>
    <row r="777" spans="1:20" x14ac:dyDescent="0.25">
      <c r="A777" s="11">
        <f t="shared" si="24"/>
        <v>395.79252264151791</v>
      </c>
      <c r="B777" s="4">
        <v>716.68899999999996</v>
      </c>
      <c r="C777" s="5">
        <f t="shared" si="25"/>
        <v>717</v>
      </c>
      <c r="H777" s="28">
        <v>0</v>
      </c>
      <c r="I777" s="30">
        <f>VLOOKUP(C777,'EMERGED by Pankovski-a'!$A$3:$C$1205,1,FALSE)</f>
        <v>717</v>
      </c>
      <c r="J777" s="7">
        <f>VLOOKUP(C777,'EMERGED by Pankovski-a'!$A$3:$C$1205,2,FALSE)</f>
        <v>960</v>
      </c>
      <c r="K777" s="18">
        <f>VLOOKUP(C777,'EMERGED by Pankovski-a'!$A$3:$C$1205,3,FALSE)</f>
        <v>0</v>
      </c>
      <c r="P777" s="9"/>
      <c r="R777" s="10"/>
      <c r="S777" s="8"/>
      <c r="T777" s="8"/>
    </row>
    <row r="778" spans="1:20" x14ac:dyDescent="0.25">
      <c r="A778" s="11">
        <f t="shared" si="24"/>
        <v>395.97385881898583</v>
      </c>
      <c r="B778" s="4">
        <v>717.48199999999997</v>
      </c>
      <c r="C778" s="5">
        <f t="shared" si="25"/>
        <v>717</v>
      </c>
      <c r="H778" s="28">
        <v>0</v>
      </c>
      <c r="I778" s="30">
        <f>VLOOKUP(C778,'EMERGED by Pankovski-a'!$A$3:$C$1205,1,FALSE)</f>
        <v>717</v>
      </c>
      <c r="J778" s="7">
        <f>VLOOKUP(C778,'EMERGED by Pankovski-a'!$A$3:$C$1205,2,FALSE)</f>
        <v>960</v>
      </c>
      <c r="K778" s="18">
        <f>VLOOKUP(C778,'EMERGED by Pankovski-a'!$A$3:$C$1205,3,FALSE)</f>
        <v>0</v>
      </c>
      <c r="P778" s="9"/>
      <c r="R778" s="10"/>
      <c r="S778" s="8"/>
      <c r="T778" s="8"/>
    </row>
    <row r="779" spans="1:20" x14ac:dyDescent="0.25">
      <c r="A779" s="11">
        <f t="shared" si="24"/>
        <v>396.17587315625809</v>
      </c>
      <c r="B779" s="4">
        <v>718.36500000000001</v>
      </c>
      <c r="C779" s="5">
        <f t="shared" si="25"/>
        <v>718</v>
      </c>
      <c r="H779" s="28">
        <v>0</v>
      </c>
      <c r="I779" s="30">
        <f>VLOOKUP(C779,'EMERGED by Pankovski-a'!$A$3:$C$1205,1,FALSE)</f>
        <v>718</v>
      </c>
      <c r="J779" s="7">
        <f>VLOOKUP(C779,'EMERGED by Pankovski-a'!$A$3:$C$1205,2,FALSE)</f>
        <v>266</v>
      </c>
      <c r="K779" s="18">
        <f>VLOOKUP(C779,'EMERGED by Pankovski-a'!$A$3:$C$1205,3,FALSE)</f>
        <v>3.7349222757527298E-18</v>
      </c>
      <c r="P779" s="9"/>
      <c r="R779" s="10"/>
      <c r="S779" s="8"/>
      <c r="T779" s="8"/>
    </row>
    <row r="780" spans="1:20" x14ac:dyDescent="0.25">
      <c r="A780" s="11">
        <f t="shared" si="24"/>
        <v>396.40226073034682</v>
      </c>
      <c r="B780" s="4">
        <v>719.35400000000004</v>
      </c>
      <c r="C780" s="5">
        <f t="shared" si="25"/>
        <v>719</v>
      </c>
      <c r="H780" s="28">
        <v>0</v>
      </c>
      <c r="I780" s="30">
        <f>VLOOKUP(C780,'EMERGED by Pankovski-a'!$A$3:$C$1205,1,FALSE)</f>
        <v>719</v>
      </c>
      <c r="J780" s="7">
        <f>VLOOKUP(C780,'EMERGED by Pankovski-a'!$A$3:$C$1205,2,FALSE)</f>
        <v>961</v>
      </c>
      <c r="K780" s="18">
        <f>VLOOKUP(C780,'EMERGED by Pankovski-a'!$A$3:$C$1205,3,FALSE)</f>
        <v>0</v>
      </c>
      <c r="P780" s="9"/>
      <c r="R780" s="10"/>
      <c r="S780" s="8"/>
      <c r="T780" s="8"/>
    </row>
    <row r="781" spans="1:20" x14ac:dyDescent="0.25">
      <c r="A781" s="11">
        <f t="shared" si="24"/>
        <v>396.52615335733219</v>
      </c>
      <c r="B781" s="4">
        <v>719.89499999999998</v>
      </c>
      <c r="C781" s="5">
        <f t="shared" si="25"/>
        <v>720</v>
      </c>
      <c r="E781" s="3">
        <v>97</v>
      </c>
      <c r="H781" s="28">
        <v>0</v>
      </c>
      <c r="I781" s="30">
        <f>VLOOKUP(C781,'EMERGED by Pankovski-a'!$A$3:$C$1205,1,FALSE)</f>
        <v>720</v>
      </c>
      <c r="J781" s="7">
        <f>VLOOKUP(C781,'EMERGED by Pankovski-a'!$A$3:$C$1205,2,FALSE)</f>
        <v>485</v>
      </c>
      <c r="K781" s="18">
        <f>VLOOKUP(C781,'EMERGED by Pankovski-a'!$A$3:$C$1205,3,FALSE)</f>
        <v>1.3311291911145301E-26</v>
      </c>
      <c r="P781" s="9"/>
      <c r="R781" s="10"/>
      <c r="S781" s="8"/>
      <c r="T781" s="8"/>
    </row>
    <row r="782" spans="1:20" x14ac:dyDescent="0.25">
      <c r="A782" s="11">
        <f t="shared" si="24"/>
        <v>396.5502035478579</v>
      </c>
      <c r="B782" s="4">
        <v>720</v>
      </c>
      <c r="C782" s="5">
        <f t="shared" si="25"/>
        <v>720</v>
      </c>
      <c r="D782" s="3">
        <v>1</v>
      </c>
      <c r="H782" s="28">
        <v>0</v>
      </c>
      <c r="I782" s="30">
        <f>VLOOKUP(C782,'EMERGED by Pankovski-a'!$A$3:$C$1205,1,FALSE)</f>
        <v>720</v>
      </c>
      <c r="J782" s="7">
        <f>VLOOKUP(C782,'EMERGED by Pankovski-a'!$A$3:$C$1205,2,FALSE)</f>
        <v>485</v>
      </c>
      <c r="K782" s="18">
        <f>VLOOKUP(C782,'EMERGED by Pankovski-a'!$A$3:$C$1205,3,FALSE)</f>
        <v>1.3311291911145301E-26</v>
      </c>
      <c r="P782" s="9"/>
      <c r="R782" s="10"/>
      <c r="S782" s="8"/>
      <c r="T782" s="8"/>
    </row>
    <row r="783" spans="1:20" x14ac:dyDescent="0.25">
      <c r="A783" s="11">
        <f t="shared" si="24"/>
        <v>396.65810377967478</v>
      </c>
      <c r="B783" s="4">
        <v>720.471</v>
      </c>
      <c r="C783" s="5">
        <f t="shared" si="25"/>
        <v>720</v>
      </c>
      <c r="H783" s="28">
        <v>0</v>
      </c>
      <c r="I783" s="30">
        <f>VLOOKUP(C783,'EMERGED by Pankovski-a'!$A$3:$C$1205,1,FALSE)</f>
        <v>720</v>
      </c>
      <c r="J783" s="7">
        <f>VLOOKUP(C783,'EMERGED by Pankovski-a'!$A$3:$C$1205,2,FALSE)</f>
        <v>485</v>
      </c>
      <c r="K783" s="18">
        <f>VLOOKUP(C783,'EMERGED by Pankovski-a'!$A$3:$C$1205,3,FALSE)</f>
        <v>1.3311291911145301E-26</v>
      </c>
      <c r="P783" s="9"/>
      <c r="R783" s="10"/>
      <c r="S783" s="8"/>
      <c r="T783" s="8"/>
    </row>
    <row r="784" spans="1:20" x14ac:dyDescent="0.25">
      <c r="A784" s="11">
        <f t="shared" si="24"/>
        <v>396.79880761424636</v>
      </c>
      <c r="B784" s="4">
        <v>721.08500000000004</v>
      </c>
      <c r="C784" s="5">
        <f t="shared" si="25"/>
        <v>721</v>
      </c>
      <c r="H784" s="28">
        <v>0</v>
      </c>
      <c r="I784" s="30">
        <f>VLOOKUP(C784,'EMERGED by Pankovski-a'!$A$3:$C$1205,1,FALSE)</f>
        <v>721</v>
      </c>
      <c r="J784" s="7">
        <f>VLOOKUP(C784,'EMERGED by Pankovski-a'!$A$3:$C$1205,2,FALSE)</f>
        <v>962</v>
      </c>
      <c r="K784" s="18">
        <f>VLOOKUP(C784,'EMERGED by Pankovski-a'!$A$3:$C$1205,3,FALSE)</f>
        <v>0</v>
      </c>
      <c r="P784" s="9"/>
      <c r="R784" s="10"/>
      <c r="S784" s="8"/>
      <c r="T784" s="8"/>
    </row>
    <row r="785" spans="1:20" x14ac:dyDescent="0.25">
      <c r="A785" s="11">
        <f t="shared" si="24"/>
        <v>396.89577105061301</v>
      </c>
      <c r="B785" s="4">
        <v>721.50800000000004</v>
      </c>
      <c r="C785" s="5">
        <f t="shared" si="25"/>
        <v>722</v>
      </c>
      <c r="E785" s="3">
        <v>5</v>
      </c>
      <c r="H785" s="28">
        <v>0</v>
      </c>
      <c r="I785" s="30">
        <f>VLOOKUP(C785,'EMERGED by Pankovski-a'!$A$3:$C$1205,1,FALSE)</f>
        <v>722</v>
      </c>
      <c r="J785" s="7">
        <f>VLOOKUP(C785,'EMERGED by Pankovski-a'!$A$3:$C$1205,2,FALSE)</f>
        <v>70</v>
      </c>
      <c r="K785" s="18">
        <f>VLOOKUP(C785,'EMERGED by Pankovski-a'!$A$3:$C$1205,3,FALSE)</f>
        <v>2.4430772232389699E-8</v>
      </c>
      <c r="P785" s="9"/>
      <c r="R785" s="10"/>
      <c r="S785" s="8"/>
      <c r="T785" s="8"/>
    </row>
    <row r="786" spans="1:20" x14ac:dyDescent="0.25">
      <c r="A786" s="11">
        <f t="shared" si="24"/>
        <v>396.94919129036799</v>
      </c>
      <c r="B786" s="4">
        <v>721.74099999999999</v>
      </c>
      <c r="C786" s="5">
        <f t="shared" si="25"/>
        <v>722</v>
      </c>
      <c r="H786" s="28">
        <v>0</v>
      </c>
      <c r="I786" s="30">
        <f>VLOOKUP(C786,'EMERGED by Pankovski-a'!$A$3:$C$1205,1,FALSE)</f>
        <v>722</v>
      </c>
      <c r="J786" s="7">
        <f>VLOOKUP(C786,'EMERGED by Pankovski-a'!$A$3:$C$1205,2,FALSE)</f>
        <v>70</v>
      </c>
      <c r="K786" s="18">
        <f>VLOOKUP(C786,'EMERGED by Pankovski-a'!$A$3:$C$1205,3,FALSE)</f>
        <v>2.4430772232389699E-8</v>
      </c>
      <c r="P786" s="9"/>
      <c r="R786" s="10"/>
      <c r="S786" s="8"/>
      <c r="T786" s="8"/>
    </row>
    <row r="787" spans="1:20" x14ac:dyDescent="0.25">
      <c r="A787" s="11">
        <f t="shared" si="24"/>
        <v>397.1101832930438</v>
      </c>
      <c r="B787" s="4">
        <v>722.44299999999998</v>
      </c>
      <c r="C787" s="5">
        <f t="shared" si="25"/>
        <v>722</v>
      </c>
      <c r="H787" s="28">
        <v>0</v>
      </c>
      <c r="I787" s="30">
        <f>VLOOKUP(C787,'EMERGED by Pankovski-a'!$A$3:$C$1205,1,FALSE)</f>
        <v>722</v>
      </c>
      <c r="J787" s="7">
        <f>VLOOKUP(C787,'EMERGED by Pankovski-a'!$A$3:$C$1205,2,FALSE)</f>
        <v>70</v>
      </c>
      <c r="K787" s="18">
        <f>VLOOKUP(C787,'EMERGED by Pankovski-a'!$A$3:$C$1205,3,FALSE)</f>
        <v>2.4430772232389699E-8</v>
      </c>
      <c r="P787" s="9"/>
      <c r="R787" s="10"/>
      <c r="S787" s="8"/>
      <c r="T787" s="8"/>
    </row>
    <row r="788" spans="1:20" x14ac:dyDescent="0.25">
      <c r="A788" s="11">
        <f t="shared" si="24"/>
        <v>397.28317335806997</v>
      </c>
      <c r="B788" s="4">
        <v>723.197</v>
      </c>
      <c r="C788" s="5">
        <f t="shared" si="25"/>
        <v>723</v>
      </c>
      <c r="H788" s="28">
        <v>0</v>
      </c>
      <c r="I788" s="30">
        <f>VLOOKUP(C788,'EMERGED by Pankovski-a'!$A$3:$C$1205,1,FALSE)</f>
        <v>723</v>
      </c>
      <c r="J788" s="7">
        <f>VLOOKUP(C788,'EMERGED by Pankovski-a'!$A$3:$C$1205,2,FALSE)</f>
        <v>963</v>
      </c>
      <c r="K788" s="18">
        <f>VLOOKUP(C788,'EMERGED by Pankovski-a'!$A$3:$C$1205,3,FALSE)</f>
        <v>0</v>
      </c>
      <c r="P788" s="9"/>
      <c r="R788" s="10"/>
      <c r="S788" s="8"/>
      <c r="T788" s="8"/>
    </row>
    <row r="789" spans="1:20" x14ac:dyDescent="0.25">
      <c r="A789" s="11">
        <f t="shared" si="24"/>
        <v>397.34376063403079</v>
      </c>
      <c r="B789" s="4">
        <v>723.46100000000001</v>
      </c>
      <c r="C789" s="5">
        <f t="shared" si="25"/>
        <v>723</v>
      </c>
      <c r="H789" s="28">
        <v>0</v>
      </c>
      <c r="I789" s="30">
        <f>VLOOKUP(C789,'EMERGED by Pankovski-a'!$A$3:$C$1205,1,FALSE)</f>
        <v>723</v>
      </c>
      <c r="J789" s="7">
        <f>VLOOKUP(C789,'EMERGED by Pankovski-a'!$A$3:$C$1205,2,FALSE)</f>
        <v>963</v>
      </c>
      <c r="K789" s="18">
        <f>VLOOKUP(C789,'EMERGED by Pankovski-a'!$A$3:$C$1205,3,FALSE)</f>
        <v>0</v>
      </c>
      <c r="P789" s="9"/>
      <c r="R789" s="10"/>
      <c r="S789" s="8"/>
      <c r="T789" s="8"/>
    </row>
    <row r="790" spans="1:20" x14ac:dyDescent="0.25">
      <c r="A790" s="11">
        <f t="shared" si="24"/>
        <v>397.67095380144758</v>
      </c>
      <c r="B790" s="4">
        <v>724.88599999999997</v>
      </c>
      <c r="C790" s="5">
        <f t="shared" si="25"/>
        <v>725</v>
      </c>
      <c r="H790" s="28">
        <v>0</v>
      </c>
      <c r="I790" s="30">
        <f>VLOOKUP(C790,'EMERGED by Pankovski-a'!$A$3:$C$1205,1,FALSE)</f>
        <v>725</v>
      </c>
      <c r="J790" s="7">
        <f>VLOOKUP(C790,'EMERGED by Pankovski-a'!$A$3:$C$1205,2,FALSE)</f>
        <v>964</v>
      </c>
      <c r="K790" s="18">
        <f>VLOOKUP(C790,'EMERGED by Pankovski-a'!$A$3:$C$1205,3,FALSE)</f>
        <v>0</v>
      </c>
      <c r="P790" s="9"/>
      <c r="R790" s="10"/>
      <c r="S790" s="8"/>
      <c r="T790" s="8"/>
    </row>
    <row r="791" spans="1:20" x14ac:dyDescent="0.25">
      <c r="A791" s="11">
        <f t="shared" si="24"/>
        <v>397.69714089117446</v>
      </c>
      <c r="B791" s="4">
        <v>725</v>
      </c>
      <c r="C791" s="5">
        <f t="shared" si="25"/>
        <v>725</v>
      </c>
      <c r="D791" s="3">
        <v>1</v>
      </c>
      <c r="H791" s="28">
        <v>0</v>
      </c>
      <c r="I791" s="30">
        <f>VLOOKUP(C791,'EMERGED by Pankovski-a'!$A$3:$C$1205,1,FALSE)</f>
        <v>725</v>
      </c>
      <c r="J791" s="7">
        <f>VLOOKUP(C791,'EMERGED by Pankovski-a'!$A$3:$C$1205,2,FALSE)</f>
        <v>964</v>
      </c>
      <c r="K791" s="18">
        <f>VLOOKUP(C791,'EMERGED by Pankovski-a'!$A$3:$C$1205,3,FALSE)</f>
        <v>0</v>
      </c>
      <c r="P791" s="9"/>
      <c r="R791" s="10"/>
      <c r="S791" s="8"/>
      <c r="T791" s="8"/>
    </row>
    <row r="792" spans="1:20" x14ac:dyDescent="0.25">
      <c r="A792" s="11">
        <f t="shared" si="24"/>
        <v>398.12579744320391</v>
      </c>
      <c r="B792" s="4">
        <v>726.86500000000001</v>
      </c>
      <c r="C792" s="5">
        <f t="shared" si="25"/>
        <v>727</v>
      </c>
      <c r="H792" s="28">
        <v>0</v>
      </c>
      <c r="I792" s="30">
        <f>VLOOKUP(C792,'EMERGED by Pankovski-a'!$A$3:$C$1205,1,FALSE)</f>
        <v>727</v>
      </c>
      <c r="J792" s="7">
        <f>VLOOKUP(C792,'EMERGED by Pankovski-a'!$A$3:$C$1205,2,FALSE)</f>
        <v>965</v>
      </c>
      <c r="K792" s="18">
        <f>VLOOKUP(C792,'EMERGED by Pankovski-a'!$A$3:$C$1205,3,FALSE)</f>
        <v>0</v>
      </c>
      <c r="P792" s="9"/>
      <c r="R792" s="10"/>
      <c r="S792" s="8"/>
      <c r="T792" s="8"/>
    </row>
    <row r="793" spans="1:20" x14ac:dyDescent="0.25">
      <c r="A793" s="11">
        <f t="shared" si="24"/>
        <v>398.57011045781087</v>
      </c>
      <c r="B793" s="4">
        <v>728.79600000000005</v>
      </c>
      <c r="C793" s="5">
        <f t="shared" si="25"/>
        <v>729</v>
      </c>
      <c r="H793" s="28">
        <v>0</v>
      </c>
      <c r="I793" s="30">
        <f>VLOOKUP(C793,'EMERGED by Pankovski-a'!$A$3:$C$1205,1,FALSE)</f>
        <v>729</v>
      </c>
      <c r="J793" s="7">
        <f>VLOOKUP(C793,'EMERGED by Pankovski-a'!$A$3:$C$1205,2,FALSE)</f>
        <v>966</v>
      </c>
      <c r="K793" s="18">
        <f>VLOOKUP(C793,'EMERGED by Pankovski-a'!$A$3:$C$1205,3,FALSE)</f>
        <v>0</v>
      </c>
      <c r="P793" s="9"/>
      <c r="R793" s="10"/>
      <c r="S793" s="8"/>
      <c r="T793" s="8"/>
    </row>
    <row r="794" spans="1:20" x14ac:dyDescent="0.25">
      <c r="A794" s="11">
        <f t="shared" si="24"/>
        <v>398.66750673723868</v>
      </c>
      <c r="B794" s="4">
        <v>729.21900000000005</v>
      </c>
      <c r="C794" s="5">
        <f t="shared" si="25"/>
        <v>729</v>
      </c>
      <c r="E794" s="3">
        <v>7</v>
      </c>
      <c r="H794" s="28">
        <v>0</v>
      </c>
      <c r="I794" s="30">
        <f>VLOOKUP(C794,'EMERGED by Pankovski-a'!$A$3:$C$1205,1,FALSE)</f>
        <v>729</v>
      </c>
      <c r="J794" s="7">
        <f>VLOOKUP(C794,'EMERGED by Pankovski-a'!$A$3:$C$1205,2,FALSE)</f>
        <v>966</v>
      </c>
      <c r="K794" s="18">
        <f>VLOOKUP(C794,'EMERGED by Pankovski-a'!$A$3:$C$1205,3,FALSE)</f>
        <v>0</v>
      </c>
      <c r="P794" s="9"/>
      <c r="R794" s="10"/>
      <c r="S794" s="8"/>
      <c r="T794" s="8"/>
    </row>
    <row r="795" spans="1:20" x14ac:dyDescent="0.25">
      <c r="A795" s="11">
        <f t="shared" si="24"/>
        <v>398.9789660621629</v>
      </c>
      <c r="B795" s="4">
        <v>730.57100000000003</v>
      </c>
      <c r="C795" s="5">
        <f t="shared" si="25"/>
        <v>731</v>
      </c>
      <c r="H795" s="28">
        <v>0</v>
      </c>
      <c r="I795" s="30">
        <f>VLOOKUP(C795,'EMERGED by Pankovski-a'!$A$3:$C$1205,1,FALSE)</f>
        <v>731</v>
      </c>
      <c r="J795" s="7">
        <f>VLOOKUP(C795,'EMERGED by Pankovski-a'!$A$3:$C$1205,2,FALSE)</f>
        <v>967</v>
      </c>
      <c r="K795" s="18">
        <f>VLOOKUP(C795,'EMERGED by Pankovski-a'!$A$3:$C$1205,3,FALSE)</f>
        <v>0</v>
      </c>
      <c r="P795" s="9"/>
      <c r="R795" s="10"/>
      <c r="S795" s="8"/>
      <c r="T795" s="8"/>
    </row>
    <row r="796" spans="1:20" x14ac:dyDescent="0.25">
      <c r="A796" s="11">
        <f t="shared" si="24"/>
        <v>399.32319018542705</v>
      </c>
      <c r="B796" s="4">
        <v>732.06399999999996</v>
      </c>
      <c r="C796" s="5">
        <f t="shared" si="25"/>
        <v>732</v>
      </c>
      <c r="H796" s="28">
        <v>0</v>
      </c>
      <c r="I796" s="30">
        <f>VLOOKUP(C796,'EMERGED by Pankovski-a'!$A$3:$C$1205,1,FALSE)</f>
        <v>732</v>
      </c>
      <c r="J796" s="7">
        <f>VLOOKUP(C796,'EMERGED by Pankovski-a'!$A$3:$C$1205,2,FALSE)</f>
        <v>459</v>
      </c>
      <c r="K796" s="18">
        <f>VLOOKUP(C796,'EMERGED by Pankovski-a'!$A$3:$C$1205,3,FALSE)</f>
        <v>1.1646638647018699E-25</v>
      </c>
      <c r="P796" s="9"/>
      <c r="R796" s="10"/>
      <c r="S796" s="8"/>
      <c r="T796" s="8"/>
    </row>
    <row r="797" spans="1:20" x14ac:dyDescent="0.25">
      <c r="A797" s="11">
        <f t="shared" si="24"/>
        <v>399.57353268429631</v>
      </c>
      <c r="B797" s="4">
        <v>733.149</v>
      </c>
      <c r="C797" s="5">
        <f t="shared" si="25"/>
        <v>733</v>
      </c>
      <c r="H797" s="28">
        <v>0</v>
      </c>
      <c r="I797" s="30">
        <f>VLOOKUP(C797,'EMERGED by Pankovski-a'!$A$3:$C$1205,1,FALSE)</f>
        <v>733</v>
      </c>
      <c r="J797" s="7">
        <f>VLOOKUP(C797,'EMERGED by Pankovski-a'!$A$3:$C$1205,2,FALSE)</f>
        <v>968</v>
      </c>
      <c r="K797" s="18">
        <f>VLOOKUP(C797,'EMERGED by Pankovski-a'!$A$3:$C$1205,3,FALSE)</f>
        <v>0</v>
      </c>
      <c r="P797" s="9"/>
      <c r="R797" s="10"/>
      <c r="S797" s="8"/>
      <c r="T797" s="8"/>
    </row>
    <row r="798" spans="1:20" x14ac:dyDescent="0.25">
      <c r="A798" s="11">
        <f t="shared" si="24"/>
        <v>399.61300189915386</v>
      </c>
      <c r="B798" s="4">
        <v>733.32</v>
      </c>
      <c r="C798" s="5">
        <f t="shared" si="25"/>
        <v>733</v>
      </c>
      <c r="E798" s="3">
        <v>23</v>
      </c>
      <c r="H798" s="28">
        <v>0</v>
      </c>
      <c r="I798" s="30">
        <f>VLOOKUP(C798,'EMERGED by Pankovski-a'!$A$3:$C$1205,1,FALSE)</f>
        <v>733</v>
      </c>
      <c r="J798" s="7">
        <f>VLOOKUP(C798,'EMERGED by Pankovski-a'!$A$3:$C$1205,2,FALSE)</f>
        <v>968</v>
      </c>
      <c r="K798" s="18">
        <f>VLOOKUP(C798,'EMERGED by Pankovski-a'!$A$3:$C$1205,3,FALSE)</f>
        <v>0</v>
      </c>
      <c r="P798" s="9"/>
      <c r="R798" s="10"/>
      <c r="S798" s="8"/>
      <c r="T798" s="8"/>
    </row>
    <row r="799" spans="1:20" x14ac:dyDescent="0.25">
      <c r="A799" s="11">
        <f t="shared" si="24"/>
        <v>399.70580453289222</v>
      </c>
      <c r="B799" s="4">
        <v>733.72199999999998</v>
      </c>
      <c r="C799" s="5">
        <f t="shared" si="25"/>
        <v>734</v>
      </c>
      <c r="H799" s="28">
        <v>0</v>
      </c>
      <c r="I799" s="30">
        <f>VLOOKUP(C799,'EMERGED by Pankovski-a'!$A$3:$C$1205,1,FALSE)</f>
        <v>734</v>
      </c>
      <c r="J799" s="7">
        <f>VLOOKUP(C799,'EMERGED by Pankovski-a'!$A$3:$C$1205,2,FALSE)</f>
        <v>596</v>
      </c>
      <c r="K799" s="18">
        <f>VLOOKUP(C799,'EMERGED by Pankovski-a'!$A$3:$C$1205,3,FALSE)</f>
        <v>9.7845959560330697E-39</v>
      </c>
      <c r="P799" s="9"/>
      <c r="R799" s="10"/>
      <c r="S799" s="8"/>
      <c r="T799" s="8"/>
    </row>
    <row r="800" spans="1:20" x14ac:dyDescent="0.25">
      <c r="A800" s="11">
        <f t="shared" si="24"/>
        <v>400.13315921174632</v>
      </c>
      <c r="B800" s="4">
        <v>735.572</v>
      </c>
      <c r="C800" s="5">
        <f t="shared" si="25"/>
        <v>736</v>
      </c>
      <c r="H800" s="28">
        <v>0</v>
      </c>
      <c r="I800" s="30">
        <f>VLOOKUP(C800,'EMERGED by Pankovski-a'!$A$3:$C$1205,1,FALSE)</f>
        <v>736</v>
      </c>
      <c r="J800" s="7">
        <f>VLOOKUP(C800,'EMERGED by Pankovski-a'!$A$3:$C$1205,2,FALSE)</f>
        <v>429</v>
      </c>
      <c r="K800" s="18">
        <f>VLOOKUP(C800,'EMERGED by Pankovski-a'!$A$3:$C$1205,3,FALSE)</f>
        <v>1.9014100349129901E-24</v>
      </c>
      <c r="P800" s="9"/>
      <c r="R800" s="10"/>
      <c r="S800" s="8"/>
      <c r="T800" s="8"/>
    </row>
    <row r="801" spans="1:20" x14ac:dyDescent="0.25">
      <c r="A801" s="11">
        <f t="shared" si="24"/>
        <v>400.44738272797559</v>
      </c>
      <c r="B801" s="4">
        <v>736.93100000000004</v>
      </c>
      <c r="C801" s="5">
        <f t="shared" si="25"/>
        <v>737</v>
      </c>
      <c r="H801" s="28">
        <v>0</v>
      </c>
      <c r="I801" s="30">
        <f>VLOOKUP(C801,'EMERGED by Pankovski-a'!$A$3:$C$1205,1,FALSE)</f>
        <v>737</v>
      </c>
      <c r="J801" s="7">
        <f>VLOOKUP(C801,'EMERGED by Pankovski-a'!$A$3:$C$1205,2,FALSE)</f>
        <v>970</v>
      </c>
      <c r="K801" s="18">
        <f>VLOOKUP(C801,'EMERGED by Pankovski-a'!$A$3:$C$1205,3,FALSE)</f>
        <v>0</v>
      </c>
      <c r="P801" s="9"/>
      <c r="R801" s="10"/>
      <c r="S801" s="8"/>
      <c r="T801" s="8"/>
    </row>
    <row r="802" spans="1:20" x14ac:dyDescent="0.25">
      <c r="A802" s="11">
        <f t="shared" si="24"/>
        <v>400.61419015242819</v>
      </c>
      <c r="B802" s="4">
        <v>737.65200000000004</v>
      </c>
      <c r="C802" s="5">
        <f t="shared" si="25"/>
        <v>738</v>
      </c>
      <c r="E802" s="3">
        <v>7</v>
      </c>
      <c r="H802" s="28">
        <v>0</v>
      </c>
      <c r="I802" s="30">
        <f>VLOOKUP(C802,'EMERGED by Pankovski-a'!$A$3:$C$1205,1,FALSE)</f>
        <v>738</v>
      </c>
      <c r="J802" s="7">
        <f>VLOOKUP(C802,'EMERGED by Pankovski-a'!$A$3:$C$1205,2,FALSE)</f>
        <v>287</v>
      </c>
      <c r="K802" s="18">
        <f>VLOOKUP(C802,'EMERGED by Pankovski-a'!$A$3:$C$1205,3,FALSE)</f>
        <v>4.12254388344759E-19</v>
      </c>
      <c r="P802" s="9"/>
      <c r="R802" s="10"/>
      <c r="S802" s="8"/>
      <c r="T802" s="8"/>
    </row>
    <row r="803" spans="1:20" x14ac:dyDescent="0.25">
      <c r="A803" s="11">
        <f t="shared" si="24"/>
        <v>400.87784583680974</v>
      </c>
      <c r="B803" s="4">
        <v>738.79100000000005</v>
      </c>
      <c r="C803" s="5">
        <f t="shared" si="25"/>
        <v>739</v>
      </c>
      <c r="H803" s="28">
        <v>0</v>
      </c>
      <c r="I803" s="30">
        <f>VLOOKUP(C803,'EMERGED by Pankovski-a'!$A$3:$C$1205,1,FALSE)</f>
        <v>739</v>
      </c>
      <c r="J803" s="7">
        <f>VLOOKUP(C803,'EMERGED by Pankovski-a'!$A$3:$C$1205,2,FALSE)</f>
        <v>971</v>
      </c>
      <c r="K803" s="18">
        <f>VLOOKUP(C803,'EMERGED by Pankovski-a'!$A$3:$C$1205,3,FALSE)</f>
        <v>0</v>
      </c>
      <c r="P803" s="9"/>
      <c r="R803" s="10"/>
      <c r="S803" s="8"/>
      <c r="T803" s="8"/>
    </row>
    <row r="804" spans="1:20" x14ac:dyDescent="0.25">
      <c r="A804" s="11">
        <f t="shared" si="24"/>
        <v>401.13495554982688</v>
      </c>
      <c r="B804" s="4">
        <v>739.90099999999995</v>
      </c>
      <c r="C804" s="5">
        <f t="shared" si="25"/>
        <v>740</v>
      </c>
      <c r="H804" s="28">
        <v>0</v>
      </c>
      <c r="I804" s="30">
        <f>VLOOKUP(C804,'EMERGED by Pankovski-a'!$A$3:$C$1205,1,FALSE)</f>
        <v>740</v>
      </c>
      <c r="J804" s="7">
        <f>VLOOKUP(C804,'EMERGED by Pankovski-a'!$A$3:$C$1205,2,FALSE)</f>
        <v>427</v>
      </c>
      <c r="K804" s="18">
        <f>VLOOKUP(C804,'EMERGED by Pankovski-a'!$A$3:$C$1205,3,FALSE)</f>
        <v>2.08744232561858E-24</v>
      </c>
      <c r="P804" s="9"/>
      <c r="R804" s="10"/>
      <c r="S804" s="8"/>
      <c r="T804" s="8"/>
    </row>
    <row r="805" spans="1:20" x14ac:dyDescent="0.25">
      <c r="A805" s="11">
        <f t="shared" si="24"/>
        <v>401.15928527442594</v>
      </c>
      <c r="B805" s="4">
        <v>740.00599999999997</v>
      </c>
      <c r="C805" s="5">
        <f t="shared" si="25"/>
        <v>740</v>
      </c>
      <c r="H805" s="28">
        <v>0</v>
      </c>
      <c r="I805" s="30">
        <f>VLOOKUP(C805,'EMERGED by Pankovski-a'!$A$3:$C$1205,1,FALSE)</f>
        <v>740</v>
      </c>
      <c r="J805" s="7">
        <f>VLOOKUP(C805,'EMERGED by Pankovski-a'!$A$3:$C$1205,2,FALSE)</f>
        <v>427</v>
      </c>
      <c r="K805" s="18">
        <f>VLOOKUP(C805,'EMERGED by Pankovski-a'!$A$3:$C$1205,3,FALSE)</f>
        <v>2.08744232561858E-24</v>
      </c>
      <c r="P805" s="9"/>
      <c r="R805" s="10"/>
      <c r="S805" s="8"/>
      <c r="T805" s="8"/>
    </row>
    <row r="806" spans="1:20" x14ac:dyDescent="0.25">
      <c r="A806" s="11">
        <f t="shared" si="24"/>
        <v>401.78216474681653</v>
      </c>
      <c r="B806" s="4">
        <v>742.69200000000001</v>
      </c>
      <c r="C806" s="5">
        <f t="shared" si="25"/>
        <v>743</v>
      </c>
      <c r="H806" s="28">
        <v>0</v>
      </c>
      <c r="I806" s="30">
        <f>VLOOKUP(C806,'EMERGED by Pankovski-a'!$A$3:$C$1205,1,FALSE)</f>
        <v>743</v>
      </c>
      <c r="J806" s="7">
        <f>VLOOKUP(C806,'EMERGED by Pankovski-a'!$A$3:$C$1205,2,FALSE)</f>
        <v>973</v>
      </c>
      <c r="K806" s="18">
        <f>VLOOKUP(C806,'EMERGED by Pankovski-a'!$A$3:$C$1205,3,FALSE)</f>
        <v>0</v>
      </c>
      <c r="P806" s="9"/>
      <c r="R806" s="10"/>
      <c r="S806" s="8"/>
      <c r="T806" s="8"/>
    </row>
    <row r="807" spans="1:20" x14ac:dyDescent="0.25">
      <c r="A807" s="11">
        <f t="shared" si="24"/>
        <v>401.85690096707333</v>
      </c>
      <c r="B807" s="4">
        <v>743.01400000000001</v>
      </c>
      <c r="C807" s="5">
        <f t="shared" si="25"/>
        <v>743</v>
      </c>
      <c r="E807" s="3">
        <v>5</v>
      </c>
      <c r="H807" s="28">
        <v>0</v>
      </c>
      <c r="I807" s="30">
        <f>VLOOKUP(C807,'EMERGED by Pankovski-a'!$A$3:$C$1205,1,FALSE)</f>
        <v>743</v>
      </c>
      <c r="J807" s="7">
        <f>VLOOKUP(C807,'EMERGED by Pankovski-a'!$A$3:$C$1205,2,FALSE)</f>
        <v>973</v>
      </c>
      <c r="K807" s="18">
        <f>VLOOKUP(C807,'EMERGED by Pankovski-a'!$A$3:$C$1205,3,FALSE)</f>
        <v>0</v>
      </c>
      <c r="P807" s="9"/>
      <c r="R807" s="10"/>
      <c r="S807" s="8"/>
      <c r="T807" s="8"/>
    </row>
    <row r="808" spans="1:20" x14ac:dyDescent="0.25">
      <c r="A808" s="11">
        <f t="shared" si="24"/>
        <v>402.01013046097177</v>
      </c>
      <c r="B808" s="4">
        <v>743.67399999999998</v>
      </c>
      <c r="C808" s="5">
        <f t="shared" si="25"/>
        <v>744</v>
      </c>
      <c r="H808" s="28">
        <v>0</v>
      </c>
      <c r="I808" s="30">
        <f>VLOOKUP(C808,'EMERGED by Pankovski-a'!$A$3:$C$1205,1,FALSE)</f>
        <v>744</v>
      </c>
      <c r="J808" s="7">
        <f>VLOOKUP(C808,'EMERGED by Pankovski-a'!$A$3:$C$1205,2,FALSE)</f>
        <v>38</v>
      </c>
      <c r="K808" s="18">
        <f>VLOOKUP(C808,'EMERGED by Pankovski-a'!$A$3:$C$1205,3,FALSE)</f>
        <v>4.2811092324154002E-6</v>
      </c>
      <c r="P808" s="9"/>
      <c r="R808" s="10"/>
      <c r="S808" s="8"/>
      <c r="T808" s="8"/>
    </row>
    <row r="809" spans="1:20" x14ac:dyDescent="0.25">
      <c r="A809" s="11">
        <f t="shared" si="24"/>
        <v>402.50085758043087</v>
      </c>
      <c r="B809" s="4">
        <v>745.78599999999994</v>
      </c>
      <c r="C809" s="5">
        <f t="shared" si="25"/>
        <v>746</v>
      </c>
      <c r="H809" s="28">
        <v>0</v>
      </c>
      <c r="I809" s="30">
        <f>VLOOKUP(C809,'EMERGED by Pankovski-a'!$A$3:$C$1205,1,FALSE)</f>
        <v>746</v>
      </c>
      <c r="J809" s="7">
        <f>VLOOKUP(C809,'EMERGED by Pankovski-a'!$A$3:$C$1205,2,FALSE)</f>
        <v>168</v>
      </c>
      <c r="K809" s="18">
        <f>VLOOKUP(C809,'EMERGED by Pankovski-a'!$A$3:$C$1205,3,FALSE)</f>
        <v>7.3478863270079004E-14</v>
      </c>
      <c r="P809" s="9"/>
      <c r="R809" s="10"/>
      <c r="S809" s="8"/>
      <c r="T809" s="8"/>
    </row>
    <row r="810" spans="1:20" x14ac:dyDescent="0.25">
      <c r="A810" s="11">
        <f t="shared" si="24"/>
        <v>402.65805395072317</v>
      </c>
      <c r="B810" s="4">
        <v>746.46199999999999</v>
      </c>
      <c r="C810" s="5">
        <f t="shared" si="25"/>
        <v>746</v>
      </c>
      <c r="H810" s="28">
        <v>0</v>
      </c>
      <c r="I810" s="30">
        <f>VLOOKUP(C810,'EMERGED by Pankovski-a'!$A$3:$C$1205,1,FALSE)</f>
        <v>746</v>
      </c>
      <c r="J810" s="7">
        <f>VLOOKUP(C810,'EMERGED by Pankovski-a'!$A$3:$C$1205,2,FALSE)</f>
        <v>168</v>
      </c>
      <c r="K810" s="18">
        <f>VLOOKUP(C810,'EMERGED by Pankovski-a'!$A$3:$C$1205,3,FALSE)</f>
        <v>7.3478863270079004E-14</v>
      </c>
      <c r="P810" s="9"/>
      <c r="R810" s="10"/>
      <c r="S810" s="8"/>
      <c r="T810" s="8"/>
    </row>
    <row r="811" spans="1:20" x14ac:dyDescent="0.25">
      <c r="A811" s="11">
        <f t="shared" si="24"/>
        <v>402.90327256006555</v>
      </c>
      <c r="B811" s="4">
        <v>747.51599999999996</v>
      </c>
      <c r="C811" s="5">
        <f t="shared" si="25"/>
        <v>748</v>
      </c>
      <c r="H811" s="28">
        <v>0</v>
      </c>
      <c r="I811" s="30">
        <f>VLOOKUP(C811,'EMERGED by Pankovski-a'!$A$3:$C$1205,1,FALSE)</f>
        <v>748</v>
      </c>
      <c r="J811" s="7">
        <f>VLOOKUP(C811,'EMERGED by Pankovski-a'!$A$3:$C$1205,2,FALSE)</f>
        <v>362</v>
      </c>
      <c r="K811" s="18">
        <f>VLOOKUP(C811,'EMERGED by Pankovski-a'!$A$3:$C$1205,3,FALSE)</f>
        <v>6.7341355231839602E-22</v>
      </c>
      <c r="P811" s="9"/>
      <c r="R811" s="10"/>
      <c r="S811" s="8"/>
      <c r="T811" s="8"/>
    </row>
    <row r="812" spans="1:20" x14ac:dyDescent="0.25">
      <c r="A812" s="11">
        <f t="shared" si="24"/>
        <v>403.04479485169742</v>
      </c>
      <c r="B812" s="4">
        <v>748.12400000000002</v>
      </c>
      <c r="C812" s="5">
        <f t="shared" si="25"/>
        <v>748</v>
      </c>
      <c r="H812" s="28">
        <v>0</v>
      </c>
      <c r="I812" s="30">
        <f>VLOOKUP(C812,'EMERGED by Pankovski-a'!$A$3:$C$1205,1,FALSE)</f>
        <v>748</v>
      </c>
      <c r="J812" s="7">
        <f>VLOOKUP(C812,'EMERGED by Pankovski-a'!$A$3:$C$1205,2,FALSE)</f>
        <v>362</v>
      </c>
      <c r="K812" s="18">
        <f>VLOOKUP(C812,'EMERGED by Pankovski-a'!$A$3:$C$1205,3,FALSE)</f>
        <v>6.7341355231839602E-22</v>
      </c>
      <c r="P812" s="9"/>
      <c r="R812" s="10"/>
      <c r="S812" s="8"/>
      <c r="T812" s="8"/>
    </row>
    <row r="813" spans="1:20" x14ac:dyDescent="0.25">
      <c r="A813" s="11">
        <f t="shared" si="24"/>
        <v>403.33940434344862</v>
      </c>
      <c r="B813" s="4">
        <v>749.38900000000001</v>
      </c>
      <c r="C813" s="5">
        <f t="shared" si="25"/>
        <v>749</v>
      </c>
      <c r="H813" s="28">
        <v>0</v>
      </c>
      <c r="I813" s="30">
        <f>VLOOKUP(C813,'EMERGED by Pankovski-a'!$A$3:$C$1205,1,FALSE)</f>
        <v>749</v>
      </c>
      <c r="J813" s="7">
        <f>VLOOKUP(C813,'EMERGED by Pankovski-a'!$A$3:$C$1205,2,FALSE)</f>
        <v>976</v>
      </c>
      <c r="K813" s="18">
        <f>VLOOKUP(C813,'EMERGED by Pankovski-a'!$A$3:$C$1205,3,FALSE)</f>
        <v>0</v>
      </c>
      <c r="P813" s="9"/>
      <c r="R813" s="10"/>
      <c r="S813" s="8"/>
      <c r="T813" s="8"/>
    </row>
    <row r="814" spans="1:20" x14ac:dyDescent="0.25">
      <c r="A814" s="11">
        <f t="shared" si="24"/>
        <v>403.48177900913208</v>
      </c>
      <c r="B814" s="4">
        <v>750</v>
      </c>
      <c r="C814" s="5">
        <f t="shared" si="25"/>
        <v>750</v>
      </c>
      <c r="D814" s="3">
        <v>1</v>
      </c>
      <c r="H814" s="28">
        <v>0</v>
      </c>
      <c r="I814" s="30">
        <f>VLOOKUP(C814,'EMERGED by Pankovski-a'!$A$3:$C$1205,1,FALSE)</f>
        <v>750</v>
      </c>
      <c r="J814" s="7">
        <f>VLOOKUP(C814,'EMERGED by Pankovski-a'!$A$3:$C$1205,2,FALSE)</f>
        <v>49</v>
      </c>
      <c r="K814" s="18">
        <f>VLOOKUP(C814,'EMERGED by Pankovski-a'!$A$3:$C$1205,3,FALSE)</f>
        <v>6.2491467652024597E-7</v>
      </c>
      <c r="P814" s="9"/>
      <c r="R814" s="10"/>
      <c r="S814" s="8"/>
      <c r="T814" s="8"/>
    </row>
    <row r="815" spans="1:20" x14ac:dyDescent="0.25">
      <c r="A815" s="11">
        <f t="shared" si="24"/>
        <v>403.65078304970541</v>
      </c>
      <c r="B815" s="4">
        <v>750.72500000000002</v>
      </c>
      <c r="C815" s="5">
        <f t="shared" si="25"/>
        <v>751</v>
      </c>
      <c r="H815" s="28">
        <v>0</v>
      </c>
      <c r="I815" s="30">
        <f>VLOOKUP(C815,'EMERGED by Pankovski-a'!$A$3:$C$1205,1,FALSE)</f>
        <v>751</v>
      </c>
      <c r="J815" s="7">
        <f>VLOOKUP(C815,'EMERGED by Pankovski-a'!$A$3:$C$1205,2,FALSE)</f>
        <v>977</v>
      </c>
      <c r="K815" s="18">
        <f>VLOOKUP(C815,'EMERGED by Pankovski-a'!$A$3:$C$1205,3,FALSE)</f>
        <v>0</v>
      </c>
      <c r="P815" s="9"/>
      <c r="R815" s="10"/>
      <c r="S815" s="8"/>
      <c r="T815" s="8"/>
    </row>
    <row r="816" spans="1:20" x14ac:dyDescent="0.25">
      <c r="A816" s="11">
        <f t="shared" si="24"/>
        <v>403.74312411301071</v>
      </c>
      <c r="B816" s="4">
        <v>751.12099999999998</v>
      </c>
      <c r="C816" s="5">
        <f t="shared" si="25"/>
        <v>751</v>
      </c>
      <c r="H816" s="28">
        <v>0</v>
      </c>
      <c r="I816" s="30">
        <f>VLOOKUP(C816,'EMERGED by Pankovski-a'!$A$3:$C$1205,1,FALSE)</f>
        <v>751</v>
      </c>
      <c r="J816" s="7">
        <f>VLOOKUP(C816,'EMERGED by Pankovski-a'!$A$3:$C$1205,2,FALSE)</f>
        <v>977</v>
      </c>
      <c r="K816" s="18">
        <f>VLOOKUP(C816,'EMERGED by Pankovski-a'!$A$3:$C$1205,3,FALSE)</f>
        <v>0</v>
      </c>
      <c r="P816" s="9"/>
      <c r="R816" s="10"/>
      <c r="S816" s="8"/>
      <c r="T816" s="8"/>
    </row>
    <row r="817" spans="1:20" x14ac:dyDescent="0.25">
      <c r="A817" s="11">
        <f t="shared" si="24"/>
        <v>404.3303100002928</v>
      </c>
      <c r="B817" s="4">
        <v>753.63699999999994</v>
      </c>
      <c r="C817" s="5">
        <f t="shared" si="25"/>
        <v>754</v>
      </c>
      <c r="H817" s="28">
        <v>0</v>
      </c>
      <c r="I817" s="30">
        <f>VLOOKUP(C817,'EMERGED by Pankovski-a'!$A$3:$C$1205,1,FALSE)</f>
        <v>754</v>
      </c>
      <c r="J817" s="7">
        <f>VLOOKUP(C817,'EMERGED by Pankovski-a'!$A$3:$C$1205,2,FALSE)</f>
        <v>543</v>
      </c>
      <c r="K817" s="18">
        <f>VLOOKUP(C817,'EMERGED by Pankovski-a'!$A$3:$C$1205,3,FALSE)</f>
        <v>1.8214187396718799E-30</v>
      </c>
      <c r="P817" s="9"/>
      <c r="R817" s="10"/>
      <c r="S817" s="6"/>
      <c r="T817" s="8"/>
    </row>
    <row r="818" spans="1:20" x14ac:dyDescent="0.25">
      <c r="A818" s="11">
        <f t="shared" si="24"/>
        <v>404.7020593919496</v>
      </c>
      <c r="B818" s="4">
        <v>755.22799999999995</v>
      </c>
      <c r="C818" s="5">
        <f t="shared" si="25"/>
        <v>755</v>
      </c>
      <c r="E818" s="3">
        <v>11</v>
      </c>
      <c r="H818" s="28">
        <v>0</v>
      </c>
      <c r="I818" s="30">
        <f>VLOOKUP(C818,'EMERGED by Pankovski-a'!$A$3:$C$1205,1,FALSE)</f>
        <v>755</v>
      </c>
      <c r="J818" s="7">
        <f>VLOOKUP(C818,'EMERGED by Pankovski-a'!$A$3:$C$1205,2,FALSE)</f>
        <v>979</v>
      </c>
      <c r="K818" s="18">
        <f>VLOOKUP(C818,'EMERGED by Pankovski-a'!$A$3:$C$1205,3,FALSE)</f>
        <v>0</v>
      </c>
      <c r="P818" s="9"/>
      <c r="R818" s="10"/>
      <c r="S818" s="8"/>
      <c r="T818" s="8"/>
    </row>
    <row r="819" spans="1:20" x14ac:dyDescent="0.25">
      <c r="A819" s="11">
        <f t="shared" si="24"/>
        <v>404.89659867764379</v>
      </c>
      <c r="B819" s="4">
        <v>756.06</v>
      </c>
      <c r="C819" s="5">
        <f t="shared" si="25"/>
        <v>756</v>
      </c>
      <c r="H819" s="28">
        <v>0</v>
      </c>
      <c r="I819" s="30">
        <f>VLOOKUP(C819,'EMERGED by Pankovski-a'!$A$3:$C$1205,1,FALSE)</f>
        <v>756</v>
      </c>
      <c r="J819" s="7">
        <f>VLOOKUP(C819,'EMERGED by Pankovski-a'!$A$3:$C$1205,2,FALSE)</f>
        <v>589</v>
      </c>
      <c r="K819" s="18">
        <f>VLOOKUP(C819,'EMERGED by Pankovski-a'!$A$3:$C$1205,3,FALSE)</f>
        <v>2.5760037966109502E-36</v>
      </c>
      <c r="P819" s="9"/>
      <c r="R819" s="10"/>
      <c r="S819" s="8"/>
      <c r="T819" s="8"/>
    </row>
    <row r="820" spans="1:20" x14ac:dyDescent="0.25">
      <c r="A820" s="11">
        <f t="shared" si="24"/>
        <v>405.09754925367167</v>
      </c>
      <c r="B820" s="4">
        <v>756.91899999999998</v>
      </c>
      <c r="C820" s="5">
        <f t="shared" si="25"/>
        <v>757</v>
      </c>
      <c r="H820" s="28">
        <v>0</v>
      </c>
      <c r="I820" s="30">
        <f>VLOOKUP(C820,'EMERGED by Pankovski-a'!$A$3:$C$1205,1,FALSE)</f>
        <v>757</v>
      </c>
      <c r="J820" s="7">
        <f>VLOOKUP(C820,'EMERGED by Pankovski-a'!$A$3:$C$1205,2,FALSE)</f>
        <v>980</v>
      </c>
      <c r="K820" s="18">
        <f>VLOOKUP(C820,'EMERGED by Pankovski-a'!$A$3:$C$1205,3,FALSE)</f>
        <v>0</v>
      </c>
      <c r="P820" s="9"/>
      <c r="R820" s="10"/>
      <c r="S820" s="8"/>
      <c r="T820" s="8"/>
    </row>
    <row r="821" spans="1:20" x14ac:dyDescent="0.25">
      <c r="A821" s="11">
        <f t="shared" si="24"/>
        <v>405.51965933629549</v>
      </c>
      <c r="B821" s="4">
        <v>758.72199999999998</v>
      </c>
      <c r="C821" s="5">
        <f t="shared" si="25"/>
        <v>759</v>
      </c>
      <c r="H821" s="28">
        <v>0</v>
      </c>
      <c r="I821" s="30">
        <f>VLOOKUP(C821,'EMERGED by Pankovski-a'!$A$3:$C$1205,1,FALSE)</f>
        <v>759</v>
      </c>
      <c r="J821" s="7">
        <f>VLOOKUP(C821,'EMERGED by Pankovski-a'!$A$3:$C$1205,2,FALSE)</f>
        <v>981</v>
      </c>
      <c r="K821" s="18">
        <f>VLOOKUP(C821,'EMERGED by Pankovski-a'!$A$3:$C$1205,3,FALSE)</f>
        <v>0</v>
      </c>
      <c r="P821" s="9"/>
      <c r="R821" s="10"/>
      <c r="S821" s="8"/>
      <c r="T821" s="8"/>
    </row>
    <row r="822" spans="1:20" x14ac:dyDescent="0.25">
      <c r="A822" s="11">
        <f t="shared" si="24"/>
        <v>405.7865434505897</v>
      </c>
      <c r="B822" s="4">
        <v>759.86099999999999</v>
      </c>
      <c r="C822" s="5">
        <f t="shared" si="25"/>
        <v>760</v>
      </c>
      <c r="H822" s="28">
        <v>0</v>
      </c>
      <c r="I822" s="30">
        <f>VLOOKUP(C822,'EMERGED by Pankovski-a'!$A$3:$C$1205,1,FALSE)</f>
        <v>760</v>
      </c>
      <c r="J822" s="7">
        <f>VLOOKUP(C822,'EMERGED by Pankovski-a'!$A$3:$C$1205,2,FALSE)</f>
        <v>395</v>
      </c>
      <c r="K822" s="18">
        <f>VLOOKUP(C822,'EMERGED by Pankovski-a'!$A$3:$C$1205,3,FALSE)</f>
        <v>3.6412376619326297E-23</v>
      </c>
      <c r="P822" s="9"/>
      <c r="R822" s="10"/>
      <c r="S822" s="8"/>
      <c r="T822" s="8"/>
    </row>
    <row r="823" spans="1:20" x14ac:dyDescent="0.25">
      <c r="A823" s="11">
        <f t="shared" si="24"/>
        <v>405.9771484903228</v>
      </c>
      <c r="B823" s="4">
        <v>760.67399999999998</v>
      </c>
      <c r="C823" s="5">
        <f t="shared" si="25"/>
        <v>761</v>
      </c>
      <c r="H823" s="28">
        <v>0</v>
      </c>
      <c r="I823" s="30">
        <f>VLOOKUP(C823,'EMERGED by Pankovski-a'!$A$3:$C$1205,1,FALSE)</f>
        <v>761</v>
      </c>
      <c r="J823" s="7">
        <f>VLOOKUP(C823,'EMERGED by Pankovski-a'!$A$3:$C$1205,2,FALSE)</f>
        <v>982</v>
      </c>
      <c r="K823" s="18">
        <f>VLOOKUP(C823,'EMERGED by Pankovski-a'!$A$3:$C$1205,3,FALSE)</f>
        <v>0</v>
      </c>
      <c r="P823" s="9"/>
      <c r="R823" s="10"/>
      <c r="S823" s="8"/>
      <c r="T823" s="8"/>
    </row>
    <row r="824" spans="1:20" x14ac:dyDescent="0.25">
      <c r="A824" s="11">
        <f t="shared" si="24"/>
        <v>406.20819828553238</v>
      </c>
      <c r="B824" s="4">
        <v>761.65899999999999</v>
      </c>
      <c r="C824" s="5">
        <f t="shared" si="25"/>
        <v>762</v>
      </c>
      <c r="H824" s="28">
        <v>0</v>
      </c>
      <c r="I824" s="30">
        <f>VLOOKUP(C824,'EMERGED by Pankovski-a'!$A$3:$C$1205,1,FALSE)</f>
        <v>762</v>
      </c>
      <c r="J824" s="7">
        <f>VLOOKUP(C824,'EMERGED by Pankovski-a'!$A$3:$C$1205,2,FALSE)</f>
        <v>557</v>
      </c>
      <c r="K824" s="18">
        <f>VLOOKUP(C824,'EMERGED by Pankovski-a'!$A$3:$C$1205,3,FALSE)</f>
        <v>1.1988140053021801E-31</v>
      </c>
      <c r="P824" s="9"/>
      <c r="R824" s="10"/>
      <c r="S824" s="8"/>
      <c r="T824" s="8"/>
    </row>
    <row r="825" spans="1:20" x14ac:dyDescent="0.25">
      <c r="A825" s="11">
        <f t="shared" si="24"/>
        <v>406.45393548917252</v>
      </c>
      <c r="B825" s="4">
        <v>762.70600000000002</v>
      </c>
      <c r="C825" s="5">
        <f t="shared" si="25"/>
        <v>763</v>
      </c>
      <c r="H825" s="28">
        <v>0</v>
      </c>
      <c r="I825" s="30">
        <f>VLOOKUP(C825,'EMERGED by Pankovski-a'!$A$3:$C$1205,1,FALSE)</f>
        <v>763</v>
      </c>
      <c r="J825" s="7">
        <f>VLOOKUP(C825,'EMERGED by Pankovski-a'!$A$3:$C$1205,2,FALSE)</f>
        <v>983</v>
      </c>
      <c r="K825" s="18">
        <f>VLOOKUP(C825,'EMERGED by Pankovski-a'!$A$3:$C$1205,3,FALSE)</f>
        <v>0</v>
      </c>
      <c r="P825" s="9"/>
      <c r="R825" s="10"/>
      <c r="S825" s="8"/>
      <c r="T825" s="8"/>
    </row>
    <row r="826" spans="1:20" x14ac:dyDescent="0.25">
      <c r="A826" s="11">
        <f t="shared" si="24"/>
        <v>406.7461030343236</v>
      </c>
      <c r="B826" s="4">
        <v>763.95</v>
      </c>
      <c r="C826" s="5">
        <f t="shared" si="25"/>
        <v>764</v>
      </c>
      <c r="H826" s="28">
        <v>0</v>
      </c>
      <c r="I826" s="30">
        <f>VLOOKUP(C826,'EMERGED by Pankovski-a'!$A$3:$C$1205,1,FALSE)</f>
        <v>764</v>
      </c>
      <c r="J826" s="7">
        <f>VLOOKUP(C826,'EMERGED by Pankovski-a'!$A$3:$C$1205,2,FALSE)</f>
        <v>181</v>
      </c>
      <c r="K826" s="18">
        <f>VLOOKUP(C826,'EMERGED by Pankovski-a'!$A$3:$C$1205,3,FALSE)</f>
        <v>1.62660206438046E-14</v>
      </c>
      <c r="P826" s="9"/>
      <c r="R826" s="10"/>
      <c r="S826" s="8"/>
      <c r="T826" s="8"/>
    </row>
    <row r="827" spans="1:20" x14ac:dyDescent="0.25">
      <c r="A827" s="11">
        <f t="shared" si="24"/>
        <v>406.97312397158998</v>
      </c>
      <c r="B827" s="4">
        <v>764.91600000000005</v>
      </c>
      <c r="C827" s="5">
        <f t="shared" si="25"/>
        <v>765</v>
      </c>
      <c r="E827" s="3">
        <v>7</v>
      </c>
      <c r="H827" s="28">
        <v>0</v>
      </c>
      <c r="I827" s="30">
        <f>VLOOKUP(C827,'EMERGED by Pankovski-a'!$A$3:$C$1205,1,FALSE)</f>
        <v>765</v>
      </c>
      <c r="J827" s="7">
        <f>VLOOKUP(C827,'EMERGED by Pankovski-a'!$A$3:$C$1205,2,FALSE)</f>
        <v>984</v>
      </c>
      <c r="K827" s="18">
        <f>VLOOKUP(C827,'EMERGED by Pankovski-a'!$A$3:$C$1205,3,FALSE)</f>
        <v>0</v>
      </c>
      <c r="P827" s="9"/>
      <c r="R827" s="10"/>
      <c r="S827" s="8"/>
      <c r="T827" s="8"/>
    </row>
    <row r="828" spans="1:20" x14ac:dyDescent="0.25">
      <c r="A828" s="11">
        <f t="shared" si="24"/>
        <v>407.72818529744433</v>
      </c>
      <c r="B828" s="4">
        <v>768.125</v>
      </c>
      <c r="C828" s="5">
        <f t="shared" si="25"/>
        <v>768</v>
      </c>
      <c r="H828" s="28">
        <v>0</v>
      </c>
      <c r="I828" s="30">
        <f>VLOOKUP(C828,'EMERGED by Pankovski-a'!$A$3:$C$1205,1,FALSE)</f>
        <v>768</v>
      </c>
      <c r="J828" s="7">
        <f>VLOOKUP(C828,'EMERGED by Pankovski-a'!$A$3:$C$1205,2,FALSE)</f>
        <v>338</v>
      </c>
      <c r="K828" s="18">
        <f>VLOOKUP(C828,'EMERGED by Pankovski-a'!$A$3:$C$1205,3,FALSE)</f>
        <v>5.4928905943277398E-21</v>
      </c>
      <c r="P828" s="9"/>
      <c r="R828" s="10"/>
      <c r="S828" s="8"/>
      <c r="T828" s="8"/>
    </row>
    <row r="829" spans="1:20" x14ac:dyDescent="0.25">
      <c r="A829" s="11">
        <f t="shared" si="24"/>
        <v>407.82805505346226</v>
      </c>
      <c r="B829" s="4">
        <v>768.54899999999998</v>
      </c>
      <c r="C829" s="5">
        <f t="shared" si="25"/>
        <v>769</v>
      </c>
      <c r="H829" s="28">
        <v>0</v>
      </c>
      <c r="I829" s="30">
        <f>VLOOKUP(C829,'EMERGED by Pankovski-a'!$A$3:$C$1205,1,FALSE)</f>
        <v>769</v>
      </c>
      <c r="J829" s="7">
        <f>VLOOKUP(C829,'EMERGED by Pankovski-a'!$A$3:$C$1205,2,FALSE)</f>
        <v>986</v>
      </c>
      <c r="K829" s="18">
        <f>VLOOKUP(C829,'EMERGED by Pankovski-a'!$A$3:$C$1205,3,FALSE)</f>
        <v>0</v>
      </c>
      <c r="P829" s="9"/>
      <c r="R829" s="10"/>
      <c r="S829" s="8"/>
      <c r="T829" s="8"/>
    </row>
    <row r="830" spans="1:20" x14ac:dyDescent="0.25">
      <c r="A830" s="11">
        <f t="shared" si="24"/>
        <v>408.13582648948869</v>
      </c>
      <c r="B830" s="4">
        <v>769.85500000000002</v>
      </c>
      <c r="C830" s="5">
        <f t="shared" si="25"/>
        <v>770</v>
      </c>
      <c r="H830" s="28">
        <v>0</v>
      </c>
      <c r="I830" s="30">
        <f>VLOOKUP(C830,'EMERGED by Pankovski-a'!$A$3:$C$1205,1,FALSE)</f>
        <v>770</v>
      </c>
      <c r="J830" s="7">
        <f>VLOOKUP(C830,'EMERGED by Pankovski-a'!$A$3:$C$1205,2,FALSE)</f>
        <v>163</v>
      </c>
      <c r="K830" s="18">
        <f>VLOOKUP(C830,'EMERGED by Pankovski-a'!$A$3:$C$1205,3,FALSE)</f>
        <v>1.1402244831470899E-13</v>
      </c>
      <c r="P830" s="9"/>
      <c r="R830" s="10"/>
      <c r="S830" s="8"/>
      <c r="T830" s="8"/>
    </row>
    <row r="831" spans="1:20" x14ac:dyDescent="0.25">
      <c r="A831" s="11">
        <f t="shared" si="24"/>
        <v>408.39122198761311</v>
      </c>
      <c r="B831" s="4">
        <v>770.93799999999999</v>
      </c>
      <c r="C831" s="5">
        <f t="shared" si="25"/>
        <v>771</v>
      </c>
      <c r="H831" s="28">
        <v>0</v>
      </c>
      <c r="I831" s="30">
        <f>VLOOKUP(C831,'EMERGED by Pankovski-a'!$A$3:$C$1205,1,FALSE)</f>
        <v>771</v>
      </c>
      <c r="J831" s="7">
        <f>VLOOKUP(C831,'EMERGED by Pankovski-a'!$A$3:$C$1205,2,FALSE)</f>
        <v>987</v>
      </c>
      <c r="K831" s="18">
        <f>VLOOKUP(C831,'EMERGED by Pankovski-a'!$A$3:$C$1205,3,FALSE)</f>
        <v>0</v>
      </c>
      <c r="P831" s="9"/>
      <c r="R831" s="10"/>
      <c r="S831" s="8"/>
      <c r="T831" s="8"/>
    </row>
    <row r="832" spans="1:20" x14ac:dyDescent="0.25">
      <c r="A832" s="11">
        <f t="shared" si="24"/>
        <v>408.78984478302453</v>
      </c>
      <c r="B832" s="4">
        <v>772.62699999999995</v>
      </c>
      <c r="C832" s="5">
        <f t="shared" si="25"/>
        <v>773</v>
      </c>
      <c r="H832" s="28">
        <v>0</v>
      </c>
      <c r="I832" s="30">
        <f>VLOOKUP(C832,'EMERGED by Pankovski-a'!$A$3:$C$1205,1,FALSE)</f>
        <v>773</v>
      </c>
      <c r="J832" s="7">
        <f>VLOOKUP(C832,'EMERGED by Pankovski-a'!$A$3:$C$1205,2,FALSE)</f>
        <v>988</v>
      </c>
      <c r="K832" s="18">
        <f>VLOOKUP(C832,'EMERGED by Pankovski-a'!$A$3:$C$1205,3,FALSE)</f>
        <v>0</v>
      </c>
      <c r="P832" s="9"/>
      <c r="R832" s="10"/>
      <c r="S832" s="8"/>
      <c r="T832" s="8"/>
    </row>
    <row r="833" spans="1:20" x14ac:dyDescent="0.25">
      <c r="A833" s="11">
        <f t="shared" si="24"/>
        <v>409.2091838520023</v>
      </c>
      <c r="B833" s="4">
        <v>774.40200000000004</v>
      </c>
      <c r="C833" s="5">
        <f t="shared" si="25"/>
        <v>774</v>
      </c>
      <c r="H833" s="28">
        <v>0</v>
      </c>
      <c r="I833" s="30">
        <f>VLOOKUP(C833,'EMERGED by Pankovski-a'!$A$3:$C$1205,1,FALSE)</f>
        <v>774</v>
      </c>
      <c r="J833" s="7">
        <f>VLOOKUP(C833,'EMERGED by Pankovski-a'!$A$3:$C$1205,2,FALSE)</f>
        <v>267</v>
      </c>
      <c r="K833" s="18">
        <f>VLOOKUP(C833,'EMERGED by Pankovski-a'!$A$3:$C$1205,3,FALSE)</f>
        <v>3.3333790349727201E-18</v>
      </c>
      <c r="P833" s="9"/>
      <c r="R833" s="10"/>
      <c r="S833" s="8"/>
      <c r="T833" s="8"/>
    </row>
    <row r="834" spans="1:20" x14ac:dyDescent="0.25">
      <c r="A834" s="11">
        <f t="shared" si="24"/>
        <v>404.64876446407089</v>
      </c>
      <c r="B834" s="4">
        <v>755</v>
      </c>
      <c r="C834" s="5">
        <f t="shared" si="25"/>
        <v>755</v>
      </c>
      <c r="D834" s="3">
        <v>1</v>
      </c>
      <c r="H834" s="28">
        <v>0</v>
      </c>
      <c r="I834" s="30">
        <f>VLOOKUP(C834,'EMERGED by Pankovski-a'!$A$3:$C$1205,1,FALSE)</f>
        <v>755</v>
      </c>
      <c r="J834" s="7">
        <f>VLOOKUP(C834,'EMERGED by Pankovski-a'!$A$3:$C$1205,2,FALSE)</f>
        <v>979</v>
      </c>
      <c r="K834" s="18">
        <f>VLOOKUP(C834,'EMERGED by Pankovski-a'!$A$3:$C$1205,3,FALSE)</f>
        <v>0</v>
      </c>
      <c r="P834" s="9"/>
      <c r="R834" s="10"/>
      <c r="S834" s="8"/>
      <c r="T834" s="8"/>
    </row>
    <row r="835" spans="1:20" x14ac:dyDescent="0.25">
      <c r="A835" s="11">
        <f t="shared" si="24"/>
        <v>409.50096654983167</v>
      </c>
      <c r="B835" s="4">
        <v>775.63599999999997</v>
      </c>
      <c r="C835" s="5">
        <f t="shared" si="25"/>
        <v>776</v>
      </c>
      <c r="H835" s="28">
        <v>0</v>
      </c>
      <c r="I835" s="30">
        <f>VLOOKUP(C835,'EMERGED by Pankovski-a'!$A$3:$C$1205,1,FALSE)</f>
        <v>776</v>
      </c>
      <c r="J835" s="7">
        <f>VLOOKUP(C835,'EMERGED by Pankovski-a'!$A$3:$C$1205,2,FALSE)</f>
        <v>436</v>
      </c>
      <c r="K835" s="18">
        <f>VLOOKUP(C835,'EMERGED by Pankovski-a'!$A$3:$C$1205,3,FALSE)</f>
        <v>1.14028847610212E-24</v>
      </c>
      <c r="P835" s="9"/>
      <c r="R835" s="10"/>
      <c r="S835" s="8"/>
      <c r="T835" s="8"/>
    </row>
    <row r="836" spans="1:20" x14ac:dyDescent="0.25">
      <c r="A836" s="11">
        <f t="shared" ref="A836:A899" si="26">2^(B836/1200)*261.6255653</f>
        <v>409.88007425465372</v>
      </c>
      <c r="B836" s="4">
        <v>777.23800000000006</v>
      </c>
      <c r="C836" s="5">
        <f t="shared" ref="C836:C899" si="27">ROUND(B836,0)</f>
        <v>777</v>
      </c>
      <c r="H836" s="28">
        <v>0</v>
      </c>
      <c r="I836" s="30">
        <f>VLOOKUP(C836,'EMERGED by Pankovski-a'!$A$3:$C$1205,1,FALSE)</f>
        <v>777</v>
      </c>
      <c r="J836" s="7">
        <f>VLOOKUP(C836,'EMERGED by Pankovski-a'!$A$3:$C$1205,2,FALSE)</f>
        <v>990</v>
      </c>
      <c r="K836" s="18">
        <f>VLOOKUP(C836,'EMERGED by Pankovski-a'!$A$3:$C$1205,3,FALSE)</f>
        <v>0</v>
      </c>
      <c r="P836" s="9"/>
      <c r="R836" s="10"/>
      <c r="S836" s="8"/>
      <c r="T836" s="8"/>
    </row>
    <row r="837" spans="1:20" x14ac:dyDescent="0.25">
      <c r="A837" s="11">
        <f t="shared" si="26"/>
        <v>410.11571419816443</v>
      </c>
      <c r="B837" s="4">
        <v>778.23299999999995</v>
      </c>
      <c r="C837" s="5">
        <f t="shared" si="27"/>
        <v>778</v>
      </c>
      <c r="H837" s="28">
        <v>0</v>
      </c>
      <c r="I837" s="30">
        <f>VLOOKUP(C837,'EMERGED by Pankovski-a'!$A$3:$C$1205,1,FALSE)</f>
        <v>778</v>
      </c>
      <c r="J837" s="7">
        <f>VLOOKUP(C837,'EMERGED by Pankovski-a'!$A$3:$C$1205,2,FALSE)</f>
        <v>297</v>
      </c>
      <c r="K837" s="18">
        <f>VLOOKUP(C837,'EMERGED by Pankovski-a'!$A$3:$C$1205,3,FALSE)</f>
        <v>2.5475307314273902E-19</v>
      </c>
      <c r="P837" s="9"/>
      <c r="R837" s="10"/>
      <c r="S837" s="8"/>
      <c r="T837" s="8"/>
    </row>
    <row r="838" spans="1:20" x14ac:dyDescent="0.25">
      <c r="A838" s="11">
        <f t="shared" si="26"/>
        <v>410.27635851384474</v>
      </c>
      <c r="B838" s="4">
        <v>778.91099999999994</v>
      </c>
      <c r="C838" s="5">
        <f t="shared" si="27"/>
        <v>779</v>
      </c>
      <c r="H838" s="28">
        <v>0</v>
      </c>
      <c r="I838" s="30">
        <f>VLOOKUP(C838,'EMERGED by Pankovski-a'!$A$3:$C$1205,1,FALSE)</f>
        <v>779</v>
      </c>
      <c r="J838" s="7">
        <f>VLOOKUP(C838,'EMERGED by Pankovski-a'!$A$3:$C$1205,2,FALSE)</f>
        <v>991</v>
      </c>
      <c r="K838" s="18">
        <f>VLOOKUP(C838,'EMERGED by Pankovski-a'!$A$3:$C$1205,3,FALSE)</f>
        <v>0</v>
      </c>
      <c r="P838" s="9"/>
      <c r="R838" s="10"/>
      <c r="S838" s="8"/>
      <c r="T838" s="8"/>
    </row>
    <row r="839" spans="1:20" x14ac:dyDescent="0.25">
      <c r="A839" s="11">
        <f t="shared" si="26"/>
        <v>410.48140168758181</v>
      </c>
      <c r="B839" s="4">
        <v>779.77599999999995</v>
      </c>
      <c r="C839" s="5">
        <f t="shared" si="27"/>
        <v>780</v>
      </c>
      <c r="H839" s="28">
        <v>0</v>
      </c>
      <c r="I839" s="30">
        <f>VLOOKUP(C839,'EMERGED by Pankovski-a'!$A$3:$C$1205,1,FALSE)</f>
        <v>780</v>
      </c>
      <c r="J839" s="7">
        <f>VLOOKUP(C839,'EMERGED by Pankovski-a'!$A$3:$C$1205,2,FALSE)</f>
        <v>461</v>
      </c>
      <c r="K839" s="18">
        <f>VLOOKUP(C839,'EMERGED by Pankovski-a'!$A$3:$C$1205,3,FALSE)</f>
        <v>1.07320143255096E-25</v>
      </c>
      <c r="P839" s="9"/>
      <c r="R839" s="10"/>
      <c r="S839" s="8"/>
      <c r="T839" s="8"/>
    </row>
    <row r="840" spans="1:20" x14ac:dyDescent="0.25">
      <c r="A840" s="11">
        <f t="shared" si="26"/>
        <v>410.83388852983973</v>
      </c>
      <c r="B840" s="4">
        <v>781.26199999999994</v>
      </c>
      <c r="C840" s="5">
        <f t="shared" si="27"/>
        <v>781</v>
      </c>
      <c r="H840" s="28">
        <v>0</v>
      </c>
      <c r="I840" s="30">
        <f>VLOOKUP(C840,'EMERGED by Pankovski-a'!$A$3:$C$1205,1,FALSE)</f>
        <v>781</v>
      </c>
      <c r="J840" s="7">
        <f>VLOOKUP(C840,'EMERGED by Pankovski-a'!$A$3:$C$1205,2,FALSE)</f>
        <v>992</v>
      </c>
      <c r="K840" s="18">
        <f>VLOOKUP(C840,'EMERGED by Pankovski-a'!$A$3:$C$1205,3,FALSE)</f>
        <v>0</v>
      </c>
      <c r="P840" s="9"/>
      <c r="R840" s="10"/>
      <c r="S840" s="8"/>
      <c r="T840" s="8"/>
    </row>
    <row r="841" spans="1:20" x14ac:dyDescent="0.25">
      <c r="A841" s="11">
        <f t="shared" si="26"/>
        <v>410.95920571344965</v>
      </c>
      <c r="B841" s="4">
        <v>781.79</v>
      </c>
      <c r="C841" s="5">
        <f t="shared" si="27"/>
        <v>782</v>
      </c>
      <c r="H841" s="28">
        <v>0</v>
      </c>
      <c r="I841" s="30">
        <f>VLOOKUP(C841,'EMERGED by Pankovski-a'!$A$3:$C$1205,1,FALSE)</f>
        <v>782</v>
      </c>
      <c r="J841" s="7">
        <f>VLOOKUP(C841,'EMERGED by Pankovski-a'!$A$3:$C$1205,2,FALSE)</f>
        <v>516</v>
      </c>
      <c r="K841" s="18">
        <f>VLOOKUP(C841,'EMERGED by Pankovski-a'!$A$3:$C$1205,3,FALSE)</f>
        <v>2.6879723278538299E-28</v>
      </c>
      <c r="P841" s="9"/>
      <c r="R841" s="10"/>
      <c r="S841" s="8"/>
      <c r="T841" s="8"/>
    </row>
    <row r="842" spans="1:20" x14ac:dyDescent="0.25">
      <c r="A842" s="11">
        <f t="shared" si="26"/>
        <v>411.12587980423393</v>
      </c>
      <c r="B842" s="4">
        <v>782.49199999999996</v>
      </c>
      <c r="C842" s="5">
        <f t="shared" si="27"/>
        <v>782</v>
      </c>
      <c r="E842" s="3">
        <v>11</v>
      </c>
      <c r="H842" s="28">
        <v>0</v>
      </c>
      <c r="I842" s="30">
        <f>VLOOKUP(C842,'EMERGED by Pankovski-a'!$A$3:$C$1205,1,FALSE)</f>
        <v>782</v>
      </c>
      <c r="J842" s="7">
        <f>VLOOKUP(C842,'EMERGED by Pankovski-a'!$A$3:$C$1205,2,FALSE)</f>
        <v>516</v>
      </c>
      <c r="K842" s="18">
        <f>VLOOKUP(C842,'EMERGED by Pankovski-a'!$A$3:$C$1205,3,FALSE)</f>
        <v>2.6879723278538299E-28</v>
      </c>
      <c r="P842" s="9"/>
      <c r="R842" s="10"/>
      <c r="S842" s="8"/>
      <c r="T842" s="8"/>
    </row>
    <row r="843" spans="1:20" x14ac:dyDescent="0.25">
      <c r="A843" s="11">
        <f t="shared" si="26"/>
        <v>411.81799072570959</v>
      </c>
      <c r="B843" s="4">
        <v>785.404</v>
      </c>
      <c r="C843" s="5">
        <f t="shared" si="27"/>
        <v>785</v>
      </c>
      <c r="H843" s="28">
        <v>0</v>
      </c>
      <c r="I843" s="30">
        <f>VLOOKUP(C843,'EMERGED by Pankovski-a'!$A$3:$C$1205,1,FALSE)</f>
        <v>785</v>
      </c>
      <c r="J843" s="7">
        <f>VLOOKUP(C843,'EMERGED by Pankovski-a'!$A$3:$C$1205,2,FALSE)</f>
        <v>994</v>
      </c>
      <c r="K843" s="18">
        <f>VLOOKUP(C843,'EMERGED by Pankovski-a'!$A$3:$C$1205,3,FALSE)</f>
        <v>0</v>
      </c>
      <c r="P843" s="9"/>
      <c r="R843" s="10"/>
      <c r="S843" s="8"/>
      <c r="T843" s="8"/>
    </row>
    <row r="844" spans="1:20" x14ac:dyDescent="0.25">
      <c r="A844" s="11">
        <f t="shared" si="26"/>
        <v>412.06021909277553</v>
      </c>
      <c r="B844" s="4">
        <v>786.42200000000003</v>
      </c>
      <c r="C844" s="5">
        <f t="shared" si="27"/>
        <v>786</v>
      </c>
      <c r="H844" s="28">
        <v>0</v>
      </c>
      <c r="I844" s="30">
        <f>VLOOKUP(C844,'EMERGED by Pankovski-a'!$A$3:$C$1205,1,FALSE)</f>
        <v>786</v>
      </c>
      <c r="J844" s="7">
        <f>VLOOKUP(C844,'EMERGED by Pankovski-a'!$A$3:$C$1205,2,FALSE)</f>
        <v>137</v>
      </c>
      <c r="K844" s="18">
        <f>VLOOKUP(C844,'EMERGED by Pankovski-a'!$A$3:$C$1205,3,FALSE)</f>
        <v>2.2156004133876999E-12</v>
      </c>
      <c r="P844" s="9"/>
      <c r="R844" s="10"/>
      <c r="S844" s="8"/>
      <c r="T844" s="8"/>
    </row>
    <row r="845" spans="1:20" x14ac:dyDescent="0.25">
      <c r="A845" s="11">
        <f t="shared" si="26"/>
        <v>412.25853355755874</v>
      </c>
      <c r="B845" s="4">
        <v>787.255</v>
      </c>
      <c r="C845" s="5">
        <f t="shared" si="27"/>
        <v>787</v>
      </c>
      <c r="H845" s="28">
        <v>0</v>
      </c>
      <c r="I845" s="30">
        <f>VLOOKUP(C845,'EMERGED by Pankovski-a'!$A$3:$C$1205,1,FALSE)</f>
        <v>787</v>
      </c>
      <c r="J845" s="7">
        <f>VLOOKUP(C845,'EMERGED by Pankovski-a'!$A$3:$C$1205,2,FALSE)</f>
        <v>995</v>
      </c>
      <c r="K845" s="18">
        <f>VLOOKUP(C845,'EMERGED by Pankovski-a'!$A$3:$C$1205,3,FALSE)</f>
        <v>0</v>
      </c>
      <c r="P845" s="9"/>
      <c r="R845" s="10"/>
      <c r="S845" s="8"/>
      <c r="T845" s="8"/>
    </row>
    <row r="846" spans="1:20" x14ac:dyDescent="0.25">
      <c r="A846" s="11">
        <f t="shared" si="26"/>
        <v>412.56345249518643</v>
      </c>
      <c r="B846" s="4">
        <v>788.53499999999997</v>
      </c>
      <c r="C846" s="5">
        <f t="shared" si="27"/>
        <v>789</v>
      </c>
      <c r="H846" s="28">
        <v>0</v>
      </c>
      <c r="I846" s="30">
        <f>VLOOKUP(C846,'EMERGED by Pankovski-a'!$A$3:$C$1205,1,FALSE)</f>
        <v>789</v>
      </c>
      <c r="J846" s="7">
        <f>VLOOKUP(C846,'EMERGED by Pankovski-a'!$A$3:$C$1205,2,FALSE)</f>
        <v>996</v>
      </c>
      <c r="K846" s="18">
        <f>VLOOKUP(C846,'EMERGED by Pankovski-a'!$A$3:$C$1205,3,FALSE)</f>
        <v>0</v>
      </c>
      <c r="P846" s="9"/>
      <c r="R846" s="10"/>
      <c r="S846" s="8"/>
      <c r="T846" s="8"/>
    </row>
    <row r="847" spans="1:20" x14ac:dyDescent="0.25">
      <c r="A847" s="11">
        <f t="shared" si="26"/>
        <v>412.87789787276455</v>
      </c>
      <c r="B847" s="4">
        <v>789.85400000000004</v>
      </c>
      <c r="C847" s="5">
        <f t="shared" si="27"/>
        <v>790</v>
      </c>
      <c r="E847" s="3">
        <v>101</v>
      </c>
      <c r="H847" s="28">
        <v>0</v>
      </c>
      <c r="I847" s="30">
        <f>VLOOKUP(C847,'EMERGED by Pankovski-a'!$A$3:$C$1205,1,FALSE)</f>
        <v>790</v>
      </c>
      <c r="J847" s="7">
        <f>VLOOKUP(C847,'EMERGED by Pankovski-a'!$A$3:$C$1205,2,FALSE)</f>
        <v>449</v>
      </c>
      <c r="K847" s="18">
        <f>VLOOKUP(C847,'EMERGED by Pankovski-a'!$A$3:$C$1205,3,FALSE)</f>
        <v>2.7960377389501798E-25</v>
      </c>
      <c r="P847" s="9"/>
      <c r="R847" s="10"/>
      <c r="S847" s="8"/>
      <c r="T847" s="8"/>
    </row>
    <row r="848" spans="1:20" x14ac:dyDescent="0.25">
      <c r="A848" s="11">
        <f t="shared" si="26"/>
        <v>413.09306976022623</v>
      </c>
      <c r="B848" s="4">
        <v>790.75599999999997</v>
      </c>
      <c r="C848" s="5">
        <f t="shared" si="27"/>
        <v>791</v>
      </c>
      <c r="H848" s="28">
        <v>0</v>
      </c>
      <c r="I848" s="30">
        <f>VLOOKUP(C848,'EMERGED by Pankovski-a'!$A$3:$C$1205,1,FALSE)</f>
        <v>791</v>
      </c>
      <c r="J848" s="7">
        <f>VLOOKUP(C848,'EMERGED by Pankovski-a'!$A$3:$C$1205,2,FALSE)</f>
        <v>997</v>
      </c>
      <c r="K848" s="18">
        <f>VLOOKUP(C848,'EMERGED by Pankovski-a'!$A$3:$C$1205,3,FALSE)</f>
        <v>0</v>
      </c>
      <c r="P848" s="9"/>
      <c r="R848" s="10"/>
      <c r="S848" s="8"/>
      <c r="T848" s="8"/>
    </row>
    <row r="849" spans="1:20" x14ac:dyDescent="0.25">
      <c r="A849" s="11">
        <f t="shared" si="26"/>
        <v>413.43299290565898</v>
      </c>
      <c r="B849" s="4">
        <v>792.18</v>
      </c>
      <c r="C849" s="5">
        <f t="shared" si="27"/>
        <v>792</v>
      </c>
      <c r="E849" s="3">
        <v>3</v>
      </c>
      <c r="H849" s="28">
        <v>0</v>
      </c>
      <c r="I849" s="30">
        <f>VLOOKUP(C849,'EMERGED by Pankovski-a'!$A$3:$C$1205,1,FALSE)</f>
        <v>792</v>
      </c>
      <c r="J849" s="7">
        <f>VLOOKUP(C849,'EMERGED by Pankovski-a'!$A$3:$C$1205,2,FALSE)</f>
        <v>48</v>
      </c>
      <c r="K849" s="18">
        <f>VLOOKUP(C849,'EMERGED by Pankovski-a'!$A$3:$C$1205,3,FALSE)</f>
        <v>8.94404621743147E-7</v>
      </c>
      <c r="P849" s="9"/>
      <c r="R849" s="10"/>
      <c r="S849" s="8"/>
      <c r="T849" s="8"/>
    </row>
    <row r="850" spans="1:20" x14ac:dyDescent="0.25">
      <c r="A850" s="11">
        <f t="shared" si="26"/>
        <v>413.5371264196441</v>
      </c>
      <c r="B850" s="4">
        <v>792.61599999999999</v>
      </c>
      <c r="C850" s="5">
        <f t="shared" si="27"/>
        <v>793</v>
      </c>
      <c r="H850" s="28">
        <v>0</v>
      </c>
      <c r="I850" s="30">
        <f>VLOOKUP(C850,'EMERGED by Pankovski-a'!$A$3:$C$1205,1,FALSE)</f>
        <v>793</v>
      </c>
      <c r="J850" s="7">
        <f>VLOOKUP(C850,'EMERGED by Pankovski-a'!$A$3:$C$1205,2,FALSE)</f>
        <v>998</v>
      </c>
      <c r="K850" s="18">
        <f>VLOOKUP(C850,'EMERGED by Pankovski-a'!$A$3:$C$1205,3,FALSE)</f>
        <v>0</v>
      </c>
      <c r="P850" s="9"/>
      <c r="R850" s="10"/>
      <c r="S850" s="8"/>
      <c r="T850" s="8"/>
    </row>
    <row r="851" spans="1:20" x14ac:dyDescent="0.25">
      <c r="A851" s="11">
        <f t="shared" si="26"/>
        <v>413.89988768453867</v>
      </c>
      <c r="B851" s="4">
        <v>794.13400000000001</v>
      </c>
      <c r="C851" s="5">
        <f t="shared" si="27"/>
        <v>794</v>
      </c>
      <c r="H851" s="28">
        <v>0</v>
      </c>
      <c r="I851" s="30">
        <f>VLOOKUP(C851,'EMERGED by Pankovski-a'!$A$3:$C$1205,1,FALSE)</f>
        <v>794</v>
      </c>
      <c r="J851" s="7">
        <f>VLOOKUP(C851,'EMERGED by Pankovski-a'!$A$3:$C$1205,2,FALSE)</f>
        <v>55</v>
      </c>
      <c r="K851" s="18">
        <f>VLOOKUP(C851,'EMERGED by Pankovski-a'!$A$3:$C$1205,3,FALSE)</f>
        <v>1.8333801596570099E-7</v>
      </c>
      <c r="P851" s="9"/>
      <c r="R851" s="10"/>
      <c r="S851" s="8"/>
      <c r="T851" s="8"/>
    </row>
    <row r="852" spans="1:20" x14ac:dyDescent="0.25">
      <c r="A852" s="11">
        <f t="shared" si="26"/>
        <v>414.2404747386804</v>
      </c>
      <c r="B852" s="4">
        <v>795.55799999999999</v>
      </c>
      <c r="C852" s="5">
        <f t="shared" si="27"/>
        <v>796</v>
      </c>
      <c r="H852" s="28">
        <v>0</v>
      </c>
      <c r="I852" s="30">
        <f>VLOOKUP(C852,'EMERGED by Pankovski-a'!$A$3:$C$1205,1,FALSE)</f>
        <v>796</v>
      </c>
      <c r="J852" s="7">
        <f>VLOOKUP(C852,'EMERGED by Pankovski-a'!$A$3:$C$1205,2,FALSE)</f>
        <v>411</v>
      </c>
      <c r="K852" s="18">
        <f>VLOOKUP(C852,'EMERGED by Pankovski-a'!$A$3:$C$1205,3,FALSE)</f>
        <v>9.1646408623060201E-24</v>
      </c>
      <c r="P852" s="9"/>
      <c r="R852" s="10"/>
      <c r="S852" s="8"/>
      <c r="T852" s="8"/>
    </row>
    <row r="853" spans="1:20" x14ac:dyDescent="0.25">
      <c r="A853" s="11">
        <f t="shared" si="26"/>
        <v>414.92177085202246</v>
      </c>
      <c r="B853" s="4">
        <v>798.40300000000002</v>
      </c>
      <c r="C853" s="5">
        <f t="shared" si="27"/>
        <v>798</v>
      </c>
      <c r="E853" s="3">
        <v>29</v>
      </c>
      <c r="H853" s="28">
        <v>0</v>
      </c>
      <c r="I853" s="30">
        <f>VLOOKUP(C853,'EMERGED by Pankovski-a'!$A$3:$C$1205,1,FALSE)</f>
        <v>798</v>
      </c>
      <c r="J853" s="7">
        <f>VLOOKUP(C853,'EMERGED by Pankovski-a'!$A$3:$C$1205,2,FALSE)</f>
        <v>237</v>
      </c>
      <c r="K853" s="18">
        <f>VLOOKUP(C853,'EMERGED by Pankovski-a'!$A$3:$C$1205,3,FALSE)</f>
        <v>8.1629275857503898E-17</v>
      </c>
      <c r="P853" s="9"/>
      <c r="R853" s="10"/>
      <c r="S853" s="8"/>
      <c r="T853" s="8"/>
    </row>
    <row r="854" spans="1:20" x14ac:dyDescent="0.25">
      <c r="A854" s="11">
        <f t="shared" si="26"/>
        <v>414.99223928999209</v>
      </c>
      <c r="B854" s="4">
        <v>798.697</v>
      </c>
      <c r="C854" s="5">
        <f t="shared" si="27"/>
        <v>799</v>
      </c>
      <c r="H854" s="28">
        <v>0</v>
      </c>
      <c r="I854" s="30">
        <f>VLOOKUP(C854,'EMERGED by Pankovski-a'!$A$3:$C$1205,1,FALSE)</f>
        <v>799</v>
      </c>
      <c r="J854" s="7">
        <f>VLOOKUP(C854,'EMERGED by Pankovski-a'!$A$3:$C$1205,2,FALSE)</f>
        <v>1001</v>
      </c>
      <c r="K854" s="18">
        <f>VLOOKUP(C854,'EMERGED by Pankovski-a'!$A$3:$C$1205,3,FALSE)</f>
        <v>0</v>
      </c>
      <c r="P854" s="9"/>
      <c r="R854" s="10"/>
      <c r="S854" s="8"/>
      <c r="T854" s="8"/>
    </row>
    <row r="855" spans="1:20" x14ac:dyDescent="0.25">
      <c r="A855" s="11">
        <f t="shared" si="26"/>
        <v>415.27879033187435</v>
      </c>
      <c r="B855" s="4">
        <v>799.89200000000005</v>
      </c>
      <c r="C855" s="5">
        <f t="shared" si="27"/>
        <v>800</v>
      </c>
      <c r="H855" s="28">
        <v>0</v>
      </c>
      <c r="I855" s="30">
        <f>VLOOKUP(C855,'EMERGED by Pankovski-a'!$A$3:$C$1205,1,FALSE)</f>
        <v>800</v>
      </c>
      <c r="J855" s="7">
        <f>VLOOKUP(C855,'EMERGED by Pankovski-a'!$A$3:$C$1205,2,FALSE)</f>
        <v>216</v>
      </c>
      <c r="K855" s="18">
        <f>VLOOKUP(C855,'EMERGED by Pankovski-a'!$A$3:$C$1205,3,FALSE)</f>
        <v>4.78157601538135E-16</v>
      </c>
      <c r="P855" s="9"/>
      <c r="R855" s="10"/>
      <c r="S855" s="8"/>
      <c r="T855" s="8"/>
    </row>
    <row r="856" spans="1:20" x14ac:dyDescent="0.25">
      <c r="A856" s="11">
        <f t="shared" si="26"/>
        <v>415.30469757899482</v>
      </c>
      <c r="B856" s="4">
        <v>800</v>
      </c>
      <c r="C856" s="5">
        <f t="shared" si="27"/>
        <v>800</v>
      </c>
      <c r="D856" s="3">
        <v>1</v>
      </c>
      <c r="F856" s="3">
        <v>1</v>
      </c>
      <c r="H856" s="28">
        <v>0</v>
      </c>
      <c r="I856" s="30">
        <f>VLOOKUP(C856,'EMERGED by Pankovski-a'!$A$3:$C$1205,1,FALSE)</f>
        <v>800</v>
      </c>
      <c r="J856" s="7">
        <f>VLOOKUP(C856,'EMERGED by Pankovski-a'!$A$3:$C$1205,2,FALSE)</f>
        <v>216</v>
      </c>
      <c r="K856" s="18">
        <f>VLOOKUP(C856,'EMERGED by Pankovski-a'!$A$3:$C$1205,3,FALSE)</f>
        <v>4.78157601538135E-16</v>
      </c>
      <c r="P856" s="9"/>
      <c r="R856" s="10"/>
      <c r="S856" s="8"/>
      <c r="T856" s="8"/>
    </row>
    <row r="857" spans="1:20" x14ac:dyDescent="0.25">
      <c r="A857" s="11">
        <f t="shared" si="26"/>
        <v>415.52305431626689</v>
      </c>
      <c r="B857" s="4">
        <v>800.91</v>
      </c>
      <c r="C857" s="5">
        <f t="shared" si="27"/>
        <v>801</v>
      </c>
      <c r="H857" s="28">
        <v>0</v>
      </c>
      <c r="I857" s="30">
        <f>VLOOKUP(C857,'EMERGED by Pankovski-a'!$A$3:$C$1205,1,FALSE)</f>
        <v>801</v>
      </c>
      <c r="J857" s="7">
        <f>VLOOKUP(C857,'EMERGED by Pankovski-a'!$A$3:$C$1205,2,FALSE)</f>
        <v>1002</v>
      </c>
      <c r="K857" s="18">
        <f>VLOOKUP(C857,'EMERGED by Pankovski-a'!$A$3:$C$1205,3,FALSE)</f>
        <v>0</v>
      </c>
      <c r="P857" s="9"/>
      <c r="R857" s="10"/>
      <c r="S857" s="8"/>
      <c r="T857" s="8"/>
    </row>
    <row r="858" spans="1:20" x14ac:dyDescent="0.25">
      <c r="A858" s="11">
        <f t="shared" si="26"/>
        <v>415.91758701157403</v>
      </c>
      <c r="B858" s="4">
        <v>802.553</v>
      </c>
      <c r="C858" s="5">
        <f t="shared" si="27"/>
        <v>803</v>
      </c>
      <c r="H858" s="28">
        <v>0</v>
      </c>
      <c r="I858" s="30">
        <f>VLOOKUP(C858,'EMERGED by Pankovski-a'!$A$3:$C$1205,1,FALSE)</f>
        <v>803</v>
      </c>
      <c r="J858" s="7">
        <f>VLOOKUP(C858,'EMERGED by Pankovski-a'!$A$3:$C$1205,2,FALSE)</f>
        <v>1003</v>
      </c>
      <c r="K858" s="18">
        <f>VLOOKUP(C858,'EMERGED by Pankovski-a'!$A$3:$C$1205,3,FALSE)</f>
        <v>0</v>
      </c>
      <c r="P858" s="9"/>
      <c r="R858" s="10"/>
      <c r="S858" s="8"/>
      <c r="T858" s="8"/>
    </row>
    <row r="859" spans="1:20" x14ac:dyDescent="0.25">
      <c r="A859" s="11">
        <f t="shared" si="26"/>
        <v>416.22256767250258</v>
      </c>
      <c r="B859" s="4">
        <v>803.822</v>
      </c>
      <c r="C859" s="5">
        <f t="shared" si="27"/>
        <v>804</v>
      </c>
      <c r="H859" s="28">
        <v>0</v>
      </c>
      <c r="I859" s="30">
        <f>VLOOKUP(C859,'EMERGED by Pankovski-a'!$A$3:$C$1205,1,FALSE)</f>
        <v>804</v>
      </c>
      <c r="J859" s="7">
        <f>VLOOKUP(C859,'EMERGED by Pankovski-a'!$A$3:$C$1205,2,FALSE)</f>
        <v>578</v>
      </c>
      <c r="K859" s="18">
        <f>VLOOKUP(C859,'EMERGED by Pankovski-a'!$A$3:$C$1205,3,FALSE)</f>
        <v>1.7278262488944E-34</v>
      </c>
      <c r="P859" s="9"/>
      <c r="R859" s="10"/>
      <c r="S859" s="8"/>
      <c r="T859" s="8"/>
    </row>
    <row r="860" spans="1:20" x14ac:dyDescent="0.25">
      <c r="A860" s="11">
        <f t="shared" si="26"/>
        <v>416.46522173657439</v>
      </c>
      <c r="B860" s="4">
        <v>804.83100000000002</v>
      </c>
      <c r="C860" s="5">
        <f t="shared" si="27"/>
        <v>805</v>
      </c>
      <c r="H860" s="28">
        <v>0</v>
      </c>
      <c r="I860" s="30">
        <f>VLOOKUP(C860,'EMERGED by Pankovski-a'!$A$3:$C$1205,1,FALSE)</f>
        <v>805</v>
      </c>
      <c r="J860" s="7">
        <f>VLOOKUP(C860,'EMERGED by Pankovski-a'!$A$3:$C$1205,2,FALSE)</f>
        <v>1004</v>
      </c>
      <c r="K860" s="18">
        <f>VLOOKUP(C860,'EMERGED by Pankovski-a'!$A$3:$C$1205,3,FALSE)</f>
        <v>0</v>
      </c>
      <c r="P860" s="9"/>
      <c r="R860" s="10"/>
      <c r="S860" s="8"/>
      <c r="T860" s="8"/>
    </row>
    <row r="861" spans="1:20" x14ac:dyDescent="0.25">
      <c r="A861" s="11">
        <f t="shared" si="26"/>
        <v>416.66300879864252</v>
      </c>
      <c r="B861" s="4">
        <v>805.65300000000002</v>
      </c>
      <c r="C861" s="5">
        <f t="shared" si="27"/>
        <v>806</v>
      </c>
      <c r="H861" s="28">
        <v>0</v>
      </c>
      <c r="I861" s="30">
        <f>VLOOKUP(C861,'EMERGED by Pankovski-a'!$A$3:$C$1205,1,FALSE)</f>
        <v>806</v>
      </c>
      <c r="J861" s="7">
        <f>VLOOKUP(C861,'EMERGED by Pankovski-a'!$A$3:$C$1205,2,FALSE)</f>
        <v>348</v>
      </c>
      <c r="K861" s="18">
        <f>VLOOKUP(C861,'EMERGED by Pankovski-a'!$A$3:$C$1205,3,FALSE)</f>
        <v>2.5262285979818E-21</v>
      </c>
      <c r="P861" s="9"/>
      <c r="R861" s="10"/>
      <c r="S861" s="8"/>
      <c r="T861" s="8"/>
    </row>
    <row r="862" spans="1:20" x14ac:dyDescent="0.25">
      <c r="A862" s="11">
        <f t="shared" si="26"/>
        <v>416.96564586075345</v>
      </c>
      <c r="B862" s="4">
        <v>806.91</v>
      </c>
      <c r="C862" s="5">
        <f t="shared" si="27"/>
        <v>807</v>
      </c>
      <c r="E862" s="3">
        <v>17</v>
      </c>
      <c r="H862" s="28">
        <v>0</v>
      </c>
      <c r="I862" s="30">
        <f>VLOOKUP(C862,'EMERGED by Pankovski-a'!$A$3:$C$1205,1,FALSE)</f>
        <v>807</v>
      </c>
      <c r="J862" s="7">
        <f>VLOOKUP(C862,'EMERGED by Pankovski-a'!$A$3:$C$1205,2,FALSE)</f>
        <v>1005</v>
      </c>
      <c r="K862" s="18">
        <f>VLOOKUP(C862,'EMERGED by Pankovski-a'!$A$3:$C$1205,3,FALSE)</f>
        <v>0</v>
      </c>
      <c r="P862" s="9"/>
      <c r="R862" s="10"/>
      <c r="S862" s="8"/>
      <c r="T862" s="8"/>
    </row>
    <row r="863" spans="1:20" x14ac:dyDescent="0.25">
      <c r="A863" s="11">
        <f t="shared" si="26"/>
        <v>417.18680369067204</v>
      </c>
      <c r="B863" s="4">
        <v>807.82799999999997</v>
      </c>
      <c r="C863" s="5">
        <f t="shared" si="27"/>
        <v>808</v>
      </c>
      <c r="H863" s="28">
        <v>0</v>
      </c>
      <c r="I863" s="30">
        <f>VLOOKUP(C863,'EMERGED by Pankovski-a'!$A$3:$C$1205,1,FALSE)</f>
        <v>808</v>
      </c>
      <c r="J863" s="7">
        <f>VLOOKUP(C863,'EMERGED by Pankovski-a'!$A$3:$C$1205,2,FALSE)</f>
        <v>189</v>
      </c>
      <c r="K863" s="18">
        <f>VLOOKUP(C863,'EMERGED by Pankovski-a'!$A$3:$C$1205,3,FALSE)</f>
        <v>8.6549159541586899E-15</v>
      </c>
      <c r="P863" s="9"/>
      <c r="R863" s="10"/>
      <c r="S863" s="8"/>
      <c r="T863" s="8"/>
    </row>
    <row r="864" spans="1:20" x14ac:dyDescent="0.25">
      <c r="A864" s="11">
        <f t="shared" si="26"/>
        <v>417.68302830942065</v>
      </c>
      <c r="B864" s="4">
        <v>809.88599999999997</v>
      </c>
      <c r="C864" s="5">
        <f t="shared" si="27"/>
        <v>810</v>
      </c>
      <c r="H864" s="28">
        <v>0</v>
      </c>
      <c r="I864" s="30">
        <f>VLOOKUP(C864,'EMERGED by Pankovski-a'!$A$3:$C$1205,1,FALSE)</f>
        <v>810</v>
      </c>
      <c r="J864" s="7">
        <f>VLOOKUP(C864,'EMERGED by Pankovski-a'!$A$3:$C$1205,2,FALSE)</f>
        <v>352</v>
      </c>
      <c r="K864" s="18">
        <f>VLOOKUP(C864,'EMERGED by Pankovski-a'!$A$3:$C$1205,3,FALSE)</f>
        <v>1.7163592501542799E-21</v>
      </c>
      <c r="P864" s="9"/>
      <c r="R864" s="10"/>
      <c r="S864" s="8"/>
      <c r="T864" s="8"/>
    </row>
    <row r="865" spans="1:20" x14ac:dyDescent="0.25">
      <c r="A865" s="44">
        <f t="shared" si="26"/>
        <v>418.60083529442164</v>
      </c>
      <c r="B865" s="50">
        <v>813.68600000000004</v>
      </c>
      <c r="C865" s="5">
        <f t="shared" si="27"/>
        <v>814</v>
      </c>
      <c r="E865" s="3">
        <v>5</v>
      </c>
      <c r="H865" s="45">
        <v>1</v>
      </c>
      <c r="I865" s="52">
        <f>VLOOKUP(C865,'EMERGED by Pankovski-a'!$A$3:$C$1205,1,FALSE)</f>
        <v>814</v>
      </c>
      <c r="J865" s="46">
        <f>VLOOKUP(C865,'EMERGED by Pankovski-a'!$A$3:$C$1205,2,FALSE)</f>
        <v>8</v>
      </c>
      <c r="K865" s="47">
        <f>VLOOKUP(C865,'EMERGED by Pankovski-a'!$A$3:$C$1205,3,FALSE)</f>
        <v>7.5059383441064796E-3</v>
      </c>
      <c r="L865" s="48" t="s">
        <v>45</v>
      </c>
      <c r="M865" s="49"/>
      <c r="P865" s="9"/>
      <c r="R865" s="10"/>
      <c r="S865" s="8"/>
      <c r="T865" s="8"/>
    </row>
    <row r="866" spans="1:20" x14ac:dyDescent="0.25">
      <c r="A866" s="11">
        <f t="shared" si="26"/>
        <v>419.00966552587943</v>
      </c>
      <c r="B866" s="4">
        <v>815.37599999999998</v>
      </c>
      <c r="C866" s="5">
        <f t="shared" si="27"/>
        <v>815</v>
      </c>
      <c r="H866" s="28">
        <v>0</v>
      </c>
      <c r="I866" s="30">
        <f>VLOOKUP(C866,'EMERGED by Pankovski-a'!$A$3:$C$1205,1,FALSE)</f>
        <v>815</v>
      </c>
      <c r="J866" s="7">
        <f>VLOOKUP(C866,'EMERGED by Pankovski-a'!$A$3:$C$1205,2,FALSE)</f>
        <v>1009</v>
      </c>
      <c r="K866" s="18">
        <f>VLOOKUP(C866,'EMERGED by Pankovski-a'!$A$3:$C$1205,3,FALSE)</f>
        <v>0</v>
      </c>
      <c r="P866" s="9"/>
      <c r="R866" s="10"/>
      <c r="S866" s="8"/>
      <c r="T866" s="8"/>
    </row>
    <row r="867" spans="1:20" x14ac:dyDescent="0.25">
      <c r="A867" s="11">
        <f t="shared" si="26"/>
        <v>419.07356617895994</v>
      </c>
      <c r="B867" s="4">
        <v>815.64</v>
      </c>
      <c r="C867" s="5">
        <f t="shared" si="27"/>
        <v>816</v>
      </c>
      <c r="E867" s="3">
        <v>3</v>
      </c>
      <c r="H867" s="28">
        <v>0</v>
      </c>
      <c r="I867" s="30">
        <f>VLOOKUP(C867,'EMERGED by Pankovski-a'!$A$3:$C$1205,1,FALSE)</f>
        <v>816</v>
      </c>
      <c r="J867" s="7">
        <f>VLOOKUP(C867,'EMERGED by Pankovski-a'!$A$3:$C$1205,2,FALSE)</f>
        <v>150</v>
      </c>
      <c r="K867" s="18">
        <f>VLOOKUP(C867,'EMERGED by Pankovski-a'!$A$3:$C$1205,3,FALSE)</f>
        <v>5.2209148166870899E-13</v>
      </c>
      <c r="P867" s="9"/>
      <c r="R867" s="10"/>
      <c r="S867" s="8"/>
      <c r="T867" s="8"/>
    </row>
    <row r="868" spans="1:20" x14ac:dyDescent="0.25">
      <c r="A868" s="11">
        <f t="shared" si="26"/>
        <v>419.50296972176903</v>
      </c>
      <c r="B868" s="4">
        <v>817.41300000000001</v>
      </c>
      <c r="C868" s="5">
        <f t="shared" si="27"/>
        <v>817</v>
      </c>
      <c r="H868" s="28">
        <v>0</v>
      </c>
      <c r="I868" s="30">
        <f>VLOOKUP(C868,'EMERGED by Pankovski-a'!$A$3:$C$1205,1,FALSE)</f>
        <v>817</v>
      </c>
      <c r="J868" s="7">
        <f>VLOOKUP(C868,'EMERGED by Pankovski-a'!$A$3:$C$1205,2,FALSE)</f>
        <v>1010</v>
      </c>
      <c r="K868" s="18">
        <f>VLOOKUP(C868,'EMERGED by Pankovski-a'!$A$3:$C$1205,3,FALSE)</f>
        <v>0</v>
      </c>
      <c r="P868" s="9"/>
      <c r="R868" s="10"/>
      <c r="S868" s="8"/>
      <c r="T868" s="8"/>
    </row>
    <row r="869" spans="1:20" x14ac:dyDescent="0.25">
      <c r="A869" s="11">
        <f t="shared" si="26"/>
        <v>419.69104785802386</v>
      </c>
      <c r="B869" s="4">
        <v>818.18899999999996</v>
      </c>
      <c r="C869" s="5">
        <f t="shared" si="27"/>
        <v>818</v>
      </c>
      <c r="H869" s="28">
        <v>0</v>
      </c>
      <c r="I869" s="30">
        <f>VLOOKUP(C869,'EMERGED by Pankovski-a'!$A$3:$C$1205,1,FALSE)</f>
        <v>818</v>
      </c>
      <c r="J869" s="7">
        <f>VLOOKUP(C869,'EMERGED by Pankovski-a'!$A$3:$C$1205,2,FALSE)</f>
        <v>405</v>
      </c>
      <c r="K869" s="18">
        <f>VLOOKUP(C869,'EMERGED by Pankovski-a'!$A$3:$C$1205,3,FALSE)</f>
        <v>1.2130781079764599E-23</v>
      </c>
      <c r="P869" s="9"/>
      <c r="R869" s="10"/>
      <c r="S869" s="8"/>
      <c r="T869" s="8"/>
    </row>
    <row r="870" spans="1:20" x14ac:dyDescent="0.25">
      <c r="A870" s="11">
        <f t="shared" si="26"/>
        <v>419.9779323394888</v>
      </c>
      <c r="B870" s="4">
        <v>819.37199999999996</v>
      </c>
      <c r="C870" s="5">
        <f t="shared" si="27"/>
        <v>819</v>
      </c>
      <c r="H870" s="28">
        <v>0</v>
      </c>
      <c r="I870" s="30">
        <f>VLOOKUP(C870,'EMERGED by Pankovski-a'!$A$3:$C$1205,1,FALSE)</f>
        <v>819</v>
      </c>
      <c r="J870" s="7">
        <f>VLOOKUP(C870,'EMERGED by Pankovski-a'!$A$3:$C$1205,2,FALSE)</f>
        <v>1011</v>
      </c>
      <c r="K870" s="18">
        <f>VLOOKUP(C870,'EMERGED by Pankovski-a'!$A$3:$C$1205,3,FALSE)</f>
        <v>0</v>
      </c>
      <c r="P870" s="9"/>
      <c r="R870" s="10"/>
      <c r="S870" s="8"/>
      <c r="T870" s="8"/>
    </row>
    <row r="871" spans="1:20" x14ac:dyDescent="0.25">
      <c r="A871" s="11">
        <f t="shared" si="26"/>
        <v>420.18661050532597</v>
      </c>
      <c r="B871" s="4">
        <v>820.23199999999997</v>
      </c>
      <c r="C871" s="5">
        <f t="shared" si="27"/>
        <v>820</v>
      </c>
      <c r="H871" s="28">
        <v>0</v>
      </c>
      <c r="I871" s="30">
        <f>VLOOKUP(C871,'EMERGED by Pankovski-a'!$A$3:$C$1205,1,FALSE)</f>
        <v>820</v>
      </c>
      <c r="J871" s="7">
        <f>VLOOKUP(C871,'EMERGED by Pankovski-a'!$A$3:$C$1205,2,FALSE)</f>
        <v>116</v>
      </c>
      <c r="K871" s="18">
        <f>VLOOKUP(C871,'EMERGED by Pankovski-a'!$A$3:$C$1205,3,FALSE)</f>
        <v>2.8139647606430301E-11</v>
      </c>
      <c r="P871" s="9"/>
      <c r="R871" s="10"/>
      <c r="S871" s="8"/>
      <c r="T871" s="8"/>
    </row>
    <row r="872" spans="1:20" x14ac:dyDescent="0.25">
      <c r="A872" s="11">
        <f t="shared" si="26"/>
        <v>420.46970487584451</v>
      </c>
      <c r="B872" s="4">
        <v>821.39800000000002</v>
      </c>
      <c r="C872" s="5">
        <f t="shared" si="27"/>
        <v>821</v>
      </c>
      <c r="H872" s="28">
        <v>0</v>
      </c>
      <c r="I872" s="30">
        <f>VLOOKUP(C872,'EMERGED by Pankovski-a'!$A$3:$C$1205,1,FALSE)</f>
        <v>821</v>
      </c>
      <c r="J872" s="7">
        <f>VLOOKUP(C872,'EMERGED by Pankovski-a'!$A$3:$C$1205,2,FALSE)</f>
        <v>1012</v>
      </c>
      <c r="K872" s="18">
        <f>VLOOKUP(C872,'EMERGED by Pankovski-a'!$A$3:$C$1205,3,FALSE)</f>
        <v>0</v>
      </c>
      <c r="P872" s="9"/>
      <c r="R872" s="10"/>
      <c r="S872" s="8"/>
      <c r="T872" s="8"/>
    </row>
    <row r="873" spans="1:20" x14ac:dyDescent="0.25">
      <c r="A873" s="11">
        <f t="shared" si="26"/>
        <v>420.87598439763445</v>
      </c>
      <c r="B873" s="4">
        <v>823.07</v>
      </c>
      <c r="C873" s="5">
        <f t="shared" si="27"/>
        <v>823</v>
      </c>
      <c r="H873" s="28">
        <v>0</v>
      </c>
      <c r="I873" s="30">
        <f>VLOOKUP(C873,'EMERGED by Pankovski-a'!$A$3:$C$1205,1,FALSE)</f>
        <v>823</v>
      </c>
      <c r="J873" s="7">
        <f>VLOOKUP(C873,'EMERGED by Pankovski-a'!$A$3:$C$1205,2,FALSE)</f>
        <v>1013</v>
      </c>
      <c r="K873" s="18">
        <f>VLOOKUP(C873,'EMERGED by Pankovski-a'!$A$3:$C$1205,3,FALSE)</f>
        <v>0</v>
      </c>
      <c r="P873" s="9"/>
      <c r="R873" s="10"/>
      <c r="S873" s="8"/>
      <c r="T873" s="8"/>
    </row>
    <row r="874" spans="1:20" x14ac:dyDescent="0.25">
      <c r="A874" s="11">
        <f t="shared" si="26"/>
        <v>421.05373350526514</v>
      </c>
      <c r="B874" s="4">
        <v>823.80100000000004</v>
      </c>
      <c r="C874" s="5">
        <f t="shared" si="27"/>
        <v>824</v>
      </c>
      <c r="E874" s="3">
        <v>103</v>
      </c>
      <c r="H874" s="28">
        <v>0</v>
      </c>
      <c r="I874" s="30">
        <f>VLOOKUP(C874,'EMERGED by Pankovski-a'!$A$3:$C$1205,1,FALSE)</f>
        <v>824</v>
      </c>
      <c r="J874" s="7">
        <f>VLOOKUP(C874,'EMERGED by Pankovski-a'!$A$3:$C$1205,2,FALSE)</f>
        <v>574</v>
      </c>
      <c r="K874" s="18">
        <f>VLOOKUP(C874,'EMERGED by Pankovski-a'!$A$3:$C$1205,3,FALSE)</f>
        <v>9.9608171926296799E-34</v>
      </c>
      <c r="P874" s="9"/>
      <c r="R874" s="10"/>
      <c r="S874" s="8"/>
      <c r="T874" s="8"/>
    </row>
    <row r="875" spans="1:20" x14ac:dyDescent="0.25">
      <c r="A875" s="11">
        <f t="shared" si="26"/>
        <v>421.34544350640829</v>
      </c>
      <c r="B875" s="4">
        <v>825</v>
      </c>
      <c r="C875" s="5">
        <f t="shared" si="27"/>
        <v>825</v>
      </c>
      <c r="D875" s="3">
        <v>1</v>
      </c>
      <c r="H875" s="28">
        <v>0</v>
      </c>
      <c r="I875" s="30">
        <f>VLOOKUP(C875,'EMERGED by Pankovski-a'!$A$3:$C$1205,1,FALSE)</f>
        <v>825</v>
      </c>
      <c r="J875" s="7">
        <f>VLOOKUP(C875,'EMERGED by Pankovski-a'!$A$3:$C$1205,2,FALSE)</f>
        <v>1014</v>
      </c>
      <c r="K875" s="18">
        <f>VLOOKUP(C875,'EMERGED by Pankovski-a'!$A$3:$C$1205,3,FALSE)</f>
        <v>0</v>
      </c>
      <c r="P875" s="9"/>
      <c r="R875" s="10"/>
      <c r="S875" s="8"/>
      <c r="T875" s="8"/>
    </row>
    <row r="876" spans="1:20" x14ac:dyDescent="0.25">
      <c r="A876" s="11">
        <f t="shared" si="26"/>
        <v>421.50780835601989</v>
      </c>
      <c r="B876" s="4">
        <v>825.66700000000003</v>
      </c>
      <c r="C876" s="5">
        <f t="shared" si="27"/>
        <v>826</v>
      </c>
      <c r="H876" s="28">
        <v>0</v>
      </c>
      <c r="I876" s="30">
        <f>VLOOKUP(C876,'EMERGED by Pankovski-a'!$A$3:$C$1205,1,FALSE)</f>
        <v>826</v>
      </c>
      <c r="J876" s="7">
        <f>VLOOKUP(C876,'EMERGED by Pankovski-a'!$A$3:$C$1205,2,FALSE)</f>
        <v>573</v>
      </c>
      <c r="K876" s="18">
        <f>VLOOKUP(C876,'EMERGED by Pankovski-a'!$A$3:$C$1205,3,FALSE)</f>
        <v>1.464299496641E-33</v>
      </c>
      <c r="P876" s="9"/>
      <c r="R876" s="10"/>
      <c r="S876" s="8"/>
      <c r="T876" s="8"/>
    </row>
    <row r="877" spans="1:20" x14ac:dyDescent="0.25">
      <c r="A877" s="11">
        <f t="shared" si="26"/>
        <v>421.97675350389375</v>
      </c>
      <c r="B877" s="4">
        <v>827.59199999999998</v>
      </c>
      <c r="C877" s="5">
        <f t="shared" si="27"/>
        <v>828</v>
      </c>
      <c r="H877" s="28">
        <v>0</v>
      </c>
      <c r="I877" s="30">
        <f>VLOOKUP(C877,'EMERGED by Pankovski-a'!$A$3:$C$1205,1,FALSE)</f>
        <v>828</v>
      </c>
      <c r="J877" s="7">
        <f>VLOOKUP(C877,'EMERGED by Pankovski-a'!$A$3:$C$1205,2,FALSE)</f>
        <v>288</v>
      </c>
      <c r="K877" s="18">
        <f>VLOOKUP(C877,'EMERGED by Pankovski-a'!$A$3:$C$1205,3,FALSE)</f>
        <v>3.8747922550296698E-19</v>
      </c>
      <c r="P877" s="9"/>
      <c r="R877" s="10"/>
      <c r="S877" s="8"/>
      <c r="T877" s="8"/>
    </row>
    <row r="878" spans="1:20" x14ac:dyDescent="0.25">
      <c r="A878" s="11">
        <f t="shared" si="26"/>
        <v>422.08913414131098</v>
      </c>
      <c r="B878" s="4">
        <v>828.053</v>
      </c>
      <c r="C878" s="5">
        <f t="shared" si="27"/>
        <v>828</v>
      </c>
      <c r="H878" s="28">
        <v>0</v>
      </c>
      <c r="I878" s="30">
        <f>VLOOKUP(C878,'EMERGED by Pankovski-a'!$A$3:$C$1205,1,FALSE)</f>
        <v>828</v>
      </c>
      <c r="J878" s="7">
        <f>VLOOKUP(C878,'EMERGED by Pankovski-a'!$A$3:$C$1205,2,FALSE)</f>
        <v>288</v>
      </c>
      <c r="K878" s="18">
        <f>VLOOKUP(C878,'EMERGED by Pankovski-a'!$A$3:$C$1205,3,FALSE)</f>
        <v>3.8747922550296698E-19</v>
      </c>
      <c r="P878" s="9"/>
      <c r="R878" s="10"/>
      <c r="S878" s="8"/>
      <c r="T878" s="8"/>
    </row>
    <row r="879" spans="1:20" x14ac:dyDescent="0.25">
      <c r="A879" s="11">
        <f t="shared" si="26"/>
        <v>422.2727616808321</v>
      </c>
      <c r="B879" s="4">
        <v>828.80600000000004</v>
      </c>
      <c r="C879" s="5">
        <f t="shared" si="27"/>
        <v>829</v>
      </c>
      <c r="H879" s="28">
        <v>0</v>
      </c>
      <c r="I879" s="30">
        <f>VLOOKUP(C879,'EMERGED by Pankovski-a'!$A$3:$C$1205,1,FALSE)</f>
        <v>829</v>
      </c>
      <c r="J879" s="7">
        <f>VLOOKUP(C879,'EMERGED by Pankovski-a'!$A$3:$C$1205,2,FALSE)</f>
        <v>1016</v>
      </c>
      <c r="K879" s="18">
        <f>VLOOKUP(C879,'EMERGED by Pankovski-a'!$A$3:$C$1205,3,FALSE)</f>
        <v>0</v>
      </c>
      <c r="P879" s="9"/>
      <c r="R879" s="10"/>
      <c r="S879" s="8"/>
      <c r="T879" s="8"/>
    </row>
    <row r="880" spans="1:20" x14ac:dyDescent="0.25">
      <c r="A880" s="11">
        <f t="shared" si="26"/>
        <v>422.62585322996773</v>
      </c>
      <c r="B880" s="4">
        <v>830.25300000000004</v>
      </c>
      <c r="C880" s="5">
        <f t="shared" si="27"/>
        <v>830</v>
      </c>
      <c r="H880" s="28">
        <v>0</v>
      </c>
      <c r="I880" s="30">
        <f>VLOOKUP(C880,'EMERGED by Pankovski-a'!$A$3:$C$1205,1,FALSE)</f>
        <v>830</v>
      </c>
      <c r="J880" s="7">
        <f>VLOOKUP(C880,'EMERGED by Pankovski-a'!$A$3:$C$1205,2,FALSE)</f>
        <v>281</v>
      </c>
      <c r="K880" s="18">
        <f>VLOOKUP(C880,'EMERGED by Pankovski-a'!$A$3:$C$1205,3,FALSE)</f>
        <v>6.4979345331459196E-19</v>
      </c>
      <c r="P880" s="9"/>
      <c r="R880" s="10"/>
      <c r="S880" s="8"/>
      <c r="T880" s="8"/>
    </row>
    <row r="881" spans="1:20" x14ac:dyDescent="0.25">
      <c r="A881" s="11">
        <f t="shared" si="26"/>
        <v>423.09750859142724</v>
      </c>
      <c r="B881" s="4">
        <v>832.18399999999997</v>
      </c>
      <c r="C881" s="5">
        <f t="shared" si="27"/>
        <v>832</v>
      </c>
      <c r="E881" s="3">
        <v>23</v>
      </c>
      <c r="H881" s="28">
        <v>0</v>
      </c>
      <c r="I881" s="30">
        <f>VLOOKUP(C881,'EMERGED by Pankovski-a'!$A$3:$C$1205,1,FALSE)</f>
        <v>832</v>
      </c>
      <c r="J881" s="7">
        <f>VLOOKUP(C881,'EMERGED by Pankovski-a'!$A$3:$C$1205,2,FALSE)</f>
        <v>525</v>
      </c>
      <c r="K881" s="18">
        <f>VLOOKUP(C881,'EMERGED by Pankovski-a'!$A$3:$C$1205,3,FALSE)</f>
        <v>6.5559510429379996E-29</v>
      </c>
      <c r="P881" s="9"/>
      <c r="R881" s="10"/>
      <c r="S881" s="8"/>
      <c r="T881" s="8"/>
    </row>
    <row r="882" spans="1:20" x14ac:dyDescent="0.25">
      <c r="A882" s="11">
        <f t="shared" si="26"/>
        <v>423.21776590512621</v>
      </c>
      <c r="B882" s="4">
        <v>832.67600000000004</v>
      </c>
      <c r="C882" s="5">
        <f t="shared" si="27"/>
        <v>833</v>
      </c>
      <c r="H882" s="28">
        <v>0</v>
      </c>
      <c r="I882" s="30">
        <f>VLOOKUP(C882,'EMERGED by Pankovski-a'!$A$3:$C$1205,1,FALSE)</f>
        <v>833</v>
      </c>
      <c r="J882" s="7">
        <f>VLOOKUP(C882,'EMERGED by Pankovski-a'!$A$3:$C$1205,2,FALSE)</f>
        <v>1018</v>
      </c>
      <c r="K882" s="18">
        <f>VLOOKUP(C882,'EMERGED by Pankovski-a'!$A$3:$C$1205,3,FALSE)</f>
        <v>0</v>
      </c>
      <c r="P882" s="9"/>
      <c r="R882" s="10"/>
      <c r="S882" s="8"/>
      <c r="T882" s="8"/>
    </row>
    <row r="883" spans="1:20" x14ac:dyDescent="0.25">
      <c r="A883" s="11">
        <f t="shared" si="26"/>
        <v>423.31898451655348</v>
      </c>
      <c r="B883" s="4">
        <v>833.09</v>
      </c>
      <c r="C883" s="5">
        <f t="shared" si="27"/>
        <v>833</v>
      </c>
      <c r="H883" s="28">
        <v>0</v>
      </c>
      <c r="I883" s="30">
        <f>VLOOKUP(C883,'EMERGED by Pankovski-a'!$A$3:$C$1205,1,FALSE)</f>
        <v>833</v>
      </c>
      <c r="J883" s="7">
        <f>VLOOKUP(C883,'EMERGED by Pankovski-a'!$A$3:$C$1205,2,FALSE)</f>
        <v>1018</v>
      </c>
      <c r="K883" s="18">
        <f>VLOOKUP(C883,'EMERGED by Pankovski-a'!$A$3:$C$1205,3,FALSE)</f>
        <v>0</v>
      </c>
      <c r="P883" s="9"/>
      <c r="R883" s="10"/>
      <c r="S883" s="8"/>
      <c r="T883" s="8"/>
    </row>
    <row r="884" spans="1:20" x14ac:dyDescent="0.25">
      <c r="A884" s="11">
        <f t="shared" si="26"/>
        <v>423.32387491747807</v>
      </c>
      <c r="B884" s="4">
        <v>833.11</v>
      </c>
      <c r="C884" s="5">
        <f t="shared" si="27"/>
        <v>833</v>
      </c>
      <c r="H884" s="28">
        <v>0</v>
      </c>
      <c r="I884" s="30">
        <f>VLOOKUP(C884,'EMERGED by Pankovski-a'!$A$3:$C$1205,1,FALSE)</f>
        <v>833</v>
      </c>
      <c r="J884" s="7">
        <f>VLOOKUP(C884,'EMERGED by Pankovski-a'!$A$3:$C$1205,2,FALSE)</f>
        <v>1018</v>
      </c>
      <c r="K884" s="18">
        <f>VLOOKUP(C884,'EMERGED by Pankovski-a'!$A$3:$C$1205,3,FALSE)</f>
        <v>0</v>
      </c>
      <c r="P884" s="9"/>
      <c r="R884" s="10"/>
      <c r="S884" s="8"/>
      <c r="T884" s="8"/>
    </row>
    <row r="885" spans="1:20" x14ac:dyDescent="0.25">
      <c r="A885" s="11">
        <f t="shared" si="26"/>
        <v>423.58437038696451</v>
      </c>
      <c r="B885" s="4">
        <v>834.17499999999995</v>
      </c>
      <c r="C885" s="5">
        <f t="shared" si="27"/>
        <v>834</v>
      </c>
      <c r="H885" s="28">
        <v>0</v>
      </c>
      <c r="I885" s="30">
        <f>VLOOKUP(C885,'EMERGED by Pankovski-a'!$A$3:$C$1205,1,FALSE)</f>
        <v>834</v>
      </c>
      <c r="J885" s="7">
        <f>VLOOKUP(C885,'EMERGED by Pankovski-a'!$A$3:$C$1205,2,FALSE)</f>
        <v>128</v>
      </c>
      <c r="K885" s="18">
        <f>VLOOKUP(C885,'EMERGED by Pankovski-a'!$A$3:$C$1205,3,FALSE)</f>
        <v>4.8693499829366603E-12</v>
      </c>
      <c r="P885" s="9"/>
      <c r="R885" s="10"/>
      <c r="S885" s="8"/>
      <c r="T885" s="8"/>
    </row>
    <row r="886" spans="1:20" x14ac:dyDescent="0.25">
      <c r="A886" s="11">
        <f t="shared" si="26"/>
        <v>423.83351965354393</v>
      </c>
      <c r="B886" s="4">
        <v>835.19299999999998</v>
      </c>
      <c r="C886" s="5">
        <f t="shared" si="27"/>
        <v>835</v>
      </c>
      <c r="E886" s="3">
        <v>5</v>
      </c>
      <c r="H886" s="28">
        <v>0</v>
      </c>
      <c r="I886" s="30">
        <f>VLOOKUP(C886,'EMERGED by Pankovski-a'!$A$3:$C$1205,1,FALSE)</f>
        <v>835</v>
      </c>
      <c r="J886" s="7">
        <f>VLOOKUP(C886,'EMERGED by Pankovski-a'!$A$3:$C$1205,2,FALSE)</f>
        <v>1019</v>
      </c>
      <c r="K886" s="18">
        <f>VLOOKUP(C886,'EMERGED by Pankovski-a'!$A$3:$C$1205,3,FALSE)</f>
        <v>0</v>
      </c>
      <c r="P886" s="9"/>
      <c r="R886" s="10"/>
      <c r="S886" s="8"/>
      <c r="T886" s="8"/>
    </row>
    <row r="887" spans="1:20" x14ac:dyDescent="0.25">
      <c r="A887" s="11">
        <f t="shared" si="26"/>
        <v>424.01374241886646</v>
      </c>
      <c r="B887" s="4">
        <v>835.92899999999997</v>
      </c>
      <c r="C887" s="5">
        <f t="shared" si="27"/>
        <v>836</v>
      </c>
      <c r="H887" s="28">
        <v>0</v>
      </c>
      <c r="I887" s="30">
        <f>VLOOKUP(C887,'EMERGED by Pankovski-a'!$A$3:$C$1205,1,FALSE)</f>
        <v>836</v>
      </c>
      <c r="J887" s="7">
        <f>VLOOKUP(C887,'EMERGED by Pankovski-a'!$A$3:$C$1205,2,FALSE)</f>
        <v>40</v>
      </c>
      <c r="K887" s="18">
        <f>VLOOKUP(C887,'EMERGED by Pankovski-a'!$A$3:$C$1205,3,FALSE)</f>
        <v>3.7860746952019198E-6</v>
      </c>
      <c r="P887" s="9"/>
      <c r="R887" s="10"/>
      <c r="S887" s="6"/>
      <c r="T887" s="8"/>
    </row>
    <row r="888" spans="1:20" x14ac:dyDescent="0.25">
      <c r="A888" s="11">
        <f t="shared" si="26"/>
        <v>424.25775286518785</v>
      </c>
      <c r="B888" s="4">
        <v>836.92499999999995</v>
      </c>
      <c r="C888" s="5">
        <f t="shared" si="27"/>
        <v>837</v>
      </c>
      <c r="H888" s="28">
        <v>0</v>
      </c>
      <c r="I888" s="30">
        <f>VLOOKUP(C888,'EMERGED by Pankovski-a'!$A$3:$C$1205,1,FALSE)</f>
        <v>837</v>
      </c>
      <c r="J888" s="7">
        <f>VLOOKUP(C888,'EMERGED by Pankovski-a'!$A$3:$C$1205,2,FALSE)</f>
        <v>1020</v>
      </c>
      <c r="K888" s="18">
        <f>VLOOKUP(C888,'EMERGED by Pankovski-a'!$A$3:$C$1205,3,FALSE)</f>
        <v>0</v>
      </c>
      <c r="P888" s="9"/>
      <c r="R888" s="10"/>
      <c r="S888" s="8"/>
      <c r="T888" s="8"/>
    </row>
    <row r="889" spans="1:20" x14ac:dyDescent="0.25">
      <c r="A889" s="11">
        <f t="shared" si="26"/>
        <v>424.71675496391049</v>
      </c>
      <c r="B889" s="4">
        <v>838.79700000000003</v>
      </c>
      <c r="C889" s="5">
        <f t="shared" si="27"/>
        <v>839</v>
      </c>
      <c r="H889" s="28">
        <v>0</v>
      </c>
      <c r="I889" s="30">
        <f>VLOOKUP(C889,'EMERGED by Pankovski-a'!$A$3:$C$1205,1,FALSE)</f>
        <v>839</v>
      </c>
      <c r="J889" s="7">
        <f>VLOOKUP(C889,'EMERGED by Pankovski-a'!$A$3:$C$1205,2,FALSE)</f>
        <v>1021</v>
      </c>
      <c r="K889" s="18">
        <f>VLOOKUP(C889,'EMERGED by Pankovski-a'!$A$3:$C$1205,3,FALSE)</f>
        <v>0</v>
      </c>
      <c r="P889" s="9"/>
      <c r="R889" s="10"/>
      <c r="S889" s="8"/>
      <c r="T889" s="8"/>
    </row>
    <row r="890" spans="1:20" x14ac:dyDescent="0.25">
      <c r="A890" s="11">
        <f t="shared" si="26"/>
        <v>425.14162667228709</v>
      </c>
      <c r="B890" s="4">
        <v>840.52800000000002</v>
      </c>
      <c r="C890" s="5">
        <f t="shared" si="27"/>
        <v>841</v>
      </c>
      <c r="E890" s="3">
        <v>13</v>
      </c>
      <c r="H890" s="28">
        <v>0</v>
      </c>
      <c r="I890" s="30">
        <f>VLOOKUP(C890,'EMERGED by Pankovski-a'!$A$3:$C$1205,1,FALSE)</f>
        <v>841</v>
      </c>
      <c r="J890" s="7">
        <f>VLOOKUP(C890,'EMERGED by Pankovski-a'!$A$3:$C$1205,2,FALSE)</f>
        <v>1022</v>
      </c>
      <c r="K890" s="18">
        <f>VLOOKUP(C890,'EMERGED by Pankovski-a'!$A$3:$C$1205,3,FALSE)</f>
        <v>0</v>
      </c>
      <c r="P890" s="9"/>
      <c r="R890" s="10"/>
      <c r="S890" s="8"/>
      <c r="T890" s="8"/>
    </row>
    <row r="891" spans="1:20" x14ac:dyDescent="0.25">
      <c r="A891" s="11">
        <f t="shared" si="26"/>
        <v>426.07582300809173</v>
      </c>
      <c r="B891" s="4">
        <v>844.32799999999997</v>
      </c>
      <c r="C891" s="5">
        <f t="shared" si="27"/>
        <v>844</v>
      </c>
      <c r="H891" s="28">
        <v>0</v>
      </c>
      <c r="I891" s="30">
        <f>VLOOKUP(C891,'EMERGED by Pankovski-a'!$A$3:$C$1205,1,FALSE)</f>
        <v>844</v>
      </c>
      <c r="J891" s="7">
        <f>VLOOKUP(C891,'EMERGED by Pankovski-a'!$A$3:$C$1205,2,FALSE)</f>
        <v>341</v>
      </c>
      <c r="K891" s="18">
        <f>VLOOKUP(C891,'EMERGED by Pankovski-a'!$A$3:$C$1205,3,FALSE)</f>
        <v>3.9666630085196101E-21</v>
      </c>
      <c r="P891" s="9"/>
      <c r="R891" s="10"/>
      <c r="S891" s="8"/>
      <c r="T891" s="8"/>
    </row>
    <row r="892" spans="1:20" x14ac:dyDescent="0.25">
      <c r="A892" s="11">
        <f t="shared" si="26"/>
        <v>426.35278791473138</v>
      </c>
      <c r="B892" s="4">
        <v>845.45299999999997</v>
      </c>
      <c r="C892" s="5">
        <f t="shared" si="27"/>
        <v>845</v>
      </c>
      <c r="H892" s="28">
        <v>0</v>
      </c>
      <c r="I892" s="30">
        <f>VLOOKUP(C892,'EMERGED by Pankovski-a'!$A$3:$C$1205,1,FALSE)</f>
        <v>845</v>
      </c>
      <c r="J892" s="7">
        <f>VLOOKUP(C892,'EMERGED by Pankovski-a'!$A$3:$C$1205,2,FALSE)</f>
        <v>1024</v>
      </c>
      <c r="K892" s="18">
        <f>VLOOKUP(C892,'EMERGED by Pankovski-a'!$A$3:$C$1205,3,FALSE)</f>
        <v>0</v>
      </c>
      <c r="P892" s="9"/>
      <c r="R892" s="10"/>
      <c r="S892" s="8"/>
      <c r="T892" s="8"/>
    </row>
    <row r="893" spans="1:20" x14ac:dyDescent="0.25">
      <c r="A893" s="11">
        <f t="shared" si="26"/>
        <v>426.86287383013627</v>
      </c>
      <c r="B893" s="4">
        <v>847.52300000000002</v>
      </c>
      <c r="C893" s="5">
        <f t="shared" si="27"/>
        <v>848</v>
      </c>
      <c r="H893" s="28">
        <v>0</v>
      </c>
      <c r="I893" s="30">
        <f>VLOOKUP(C893,'EMERGED by Pankovski-a'!$A$3:$C$1205,1,FALSE)</f>
        <v>848</v>
      </c>
      <c r="J893" s="7">
        <f>VLOOKUP(C893,'EMERGED by Pankovski-a'!$A$3:$C$1205,2,FALSE)</f>
        <v>521</v>
      </c>
      <c r="K893" s="18">
        <f>VLOOKUP(C893,'EMERGED by Pankovski-a'!$A$3:$C$1205,3,FALSE)</f>
        <v>1.7345929838783699E-28</v>
      </c>
      <c r="P893" s="9"/>
      <c r="R893" s="10"/>
      <c r="S893" s="8"/>
      <c r="T893" s="8"/>
    </row>
    <row r="894" spans="1:20" x14ac:dyDescent="0.25">
      <c r="A894" s="11">
        <f t="shared" si="26"/>
        <v>427.14380452581122</v>
      </c>
      <c r="B894" s="4">
        <v>848.66200000000003</v>
      </c>
      <c r="C894" s="5">
        <f t="shared" si="27"/>
        <v>849</v>
      </c>
      <c r="H894" s="28">
        <v>0</v>
      </c>
      <c r="I894" s="30">
        <f>VLOOKUP(C894,'EMERGED by Pankovski-a'!$A$3:$C$1205,1,FALSE)</f>
        <v>849</v>
      </c>
      <c r="J894" s="7">
        <f>VLOOKUP(C894,'EMERGED by Pankovski-a'!$A$3:$C$1205,2,FALSE)</f>
        <v>1026</v>
      </c>
      <c r="K894" s="18">
        <f>VLOOKUP(C894,'EMERGED by Pankovski-a'!$A$3:$C$1205,3,FALSE)</f>
        <v>0</v>
      </c>
      <c r="P894" s="9"/>
      <c r="R894" s="10"/>
      <c r="S894" s="8"/>
      <c r="T894" s="8"/>
    </row>
    <row r="895" spans="1:20" x14ac:dyDescent="0.25">
      <c r="A895" s="11">
        <f t="shared" si="26"/>
        <v>427.18550358234069</v>
      </c>
      <c r="B895" s="4">
        <v>848.83100000000002</v>
      </c>
      <c r="C895" s="5">
        <f t="shared" si="27"/>
        <v>849</v>
      </c>
      <c r="E895" s="3">
        <v>19</v>
      </c>
      <c r="H895" s="28">
        <v>0</v>
      </c>
      <c r="I895" s="30">
        <f>VLOOKUP(C895,'EMERGED by Pankovski-a'!$A$3:$C$1205,1,FALSE)</f>
        <v>849</v>
      </c>
      <c r="J895" s="7">
        <f>VLOOKUP(C895,'EMERGED by Pankovski-a'!$A$3:$C$1205,2,FALSE)</f>
        <v>1026</v>
      </c>
      <c r="K895" s="18">
        <f>VLOOKUP(C895,'EMERGED by Pankovski-a'!$A$3:$C$1205,3,FALSE)</f>
        <v>0</v>
      </c>
      <c r="P895" s="9"/>
      <c r="R895" s="10"/>
      <c r="S895" s="8"/>
      <c r="T895" s="8"/>
    </row>
    <row r="896" spans="1:20" x14ac:dyDescent="0.25">
      <c r="A896" s="11">
        <f t="shared" si="26"/>
        <v>427.32173241590863</v>
      </c>
      <c r="B896" s="4">
        <v>849.38300000000004</v>
      </c>
      <c r="C896" s="5">
        <f t="shared" si="27"/>
        <v>849</v>
      </c>
      <c r="H896" s="28">
        <v>0</v>
      </c>
      <c r="I896" s="30">
        <f>VLOOKUP(C896,'EMERGED by Pankovski-a'!$A$3:$C$1205,1,FALSE)</f>
        <v>849</v>
      </c>
      <c r="J896" s="7">
        <f>VLOOKUP(C896,'EMERGED by Pankovski-a'!$A$3:$C$1205,2,FALSE)</f>
        <v>1026</v>
      </c>
      <c r="K896" s="18">
        <f>VLOOKUP(C896,'EMERGED by Pankovski-a'!$A$3:$C$1205,3,FALSE)</f>
        <v>0</v>
      </c>
      <c r="P896" s="9"/>
      <c r="R896" s="10"/>
      <c r="S896" s="8"/>
      <c r="T896" s="8"/>
    </row>
    <row r="897" spans="1:20" x14ac:dyDescent="0.25">
      <c r="A897" s="11">
        <f t="shared" si="26"/>
        <v>427.47405410660843</v>
      </c>
      <c r="B897" s="4">
        <v>850</v>
      </c>
      <c r="C897" s="5">
        <f t="shared" si="27"/>
        <v>850</v>
      </c>
      <c r="D897" s="3">
        <v>1</v>
      </c>
      <c r="H897" s="28">
        <v>0</v>
      </c>
      <c r="I897" s="30">
        <f>VLOOKUP(C897,'EMERGED by Pankovski-a'!$A$3:$C$1205,1,FALSE)</f>
        <v>850</v>
      </c>
      <c r="J897" s="7">
        <f>VLOOKUP(C897,'EMERGED by Pankovski-a'!$A$3:$C$1205,2,FALSE)</f>
        <v>340</v>
      </c>
      <c r="K897" s="18">
        <f>VLOOKUP(C897,'EMERGED by Pankovski-a'!$A$3:$C$1205,3,FALSE)</f>
        <v>4.32881166846696E-21</v>
      </c>
      <c r="P897" s="9"/>
      <c r="R897" s="10"/>
      <c r="S897" s="8"/>
      <c r="T897" s="8"/>
    </row>
    <row r="898" spans="1:20" x14ac:dyDescent="0.25">
      <c r="A898" s="11">
        <f t="shared" si="26"/>
        <v>427.65706002260163</v>
      </c>
      <c r="B898" s="4">
        <v>850.74099999999999</v>
      </c>
      <c r="C898" s="5">
        <f t="shared" si="27"/>
        <v>851</v>
      </c>
      <c r="H898" s="28">
        <v>0</v>
      </c>
      <c r="I898" s="30">
        <f>VLOOKUP(C898,'EMERGED by Pankovski-a'!$A$3:$C$1205,1,FALSE)</f>
        <v>851</v>
      </c>
      <c r="J898" s="7">
        <f>VLOOKUP(C898,'EMERGED by Pankovski-a'!$A$3:$C$1205,2,FALSE)</f>
        <v>1027</v>
      </c>
      <c r="K898" s="18">
        <f>VLOOKUP(C898,'EMERGED by Pankovski-a'!$A$3:$C$1205,3,FALSE)</f>
        <v>0</v>
      </c>
      <c r="P898" s="9"/>
      <c r="R898" s="10"/>
      <c r="S898" s="8"/>
      <c r="T898" s="8"/>
    </row>
    <row r="899" spans="1:20" x14ac:dyDescent="0.25">
      <c r="A899" s="11">
        <f t="shared" si="26"/>
        <v>428.11454671945671</v>
      </c>
      <c r="B899" s="4">
        <v>852.59199999999998</v>
      </c>
      <c r="C899" s="5">
        <f t="shared" si="27"/>
        <v>853</v>
      </c>
      <c r="E899" s="3">
        <v>11</v>
      </c>
      <c r="H899" s="28">
        <v>0</v>
      </c>
      <c r="I899" s="30">
        <f>VLOOKUP(C899,'EMERGED by Pankovski-a'!$A$3:$C$1205,1,FALSE)</f>
        <v>853</v>
      </c>
      <c r="J899" s="7">
        <f>VLOOKUP(C899,'EMERGED by Pankovski-a'!$A$3:$C$1205,2,FALSE)</f>
        <v>1028</v>
      </c>
      <c r="K899" s="18">
        <f>VLOOKUP(C899,'EMERGED by Pankovski-a'!$A$3:$C$1205,3,FALSE)</f>
        <v>0</v>
      </c>
      <c r="P899" s="9"/>
      <c r="R899" s="10"/>
      <c r="S899" s="8"/>
      <c r="T899" s="8"/>
    </row>
    <row r="900" spans="1:20" x14ac:dyDescent="0.25">
      <c r="A900" s="11">
        <f t="shared" ref="A900:A963" si="28">2^(B900/1200)*261.6255653</f>
        <v>428.52474770943019</v>
      </c>
      <c r="B900" s="4">
        <v>854.25</v>
      </c>
      <c r="C900" s="5">
        <f t="shared" ref="C900:C963" si="29">ROUND(B900,0)</f>
        <v>854</v>
      </c>
      <c r="H900" s="28">
        <v>0</v>
      </c>
      <c r="I900" s="30">
        <f>VLOOKUP(C900,'EMERGED by Pankovski-a'!$A$3:$C$1205,1,FALSE)</f>
        <v>854</v>
      </c>
      <c r="J900" s="7">
        <f>VLOOKUP(C900,'EMERGED by Pankovski-a'!$A$3:$C$1205,2,FALSE)</f>
        <v>422</v>
      </c>
      <c r="K900" s="18">
        <f>VLOOKUP(C900,'EMERGED by Pankovski-a'!$A$3:$C$1205,3,FALSE)</f>
        <v>4.0907671638487099E-24</v>
      </c>
      <c r="P900" s="9"/>
      <c r="R900" s="10"/>
      <c r="S900" s="8"/>
      <c r="T900" s="8"/>
    </row>
    <row r="901" spans="1:20" x14ac:dyDescent="0.25">
      <c r="A901" s="11">
        <f t="shared" si="28"/>
        <v>428.77531684567509</v>
      </c>
      <c r="B901" s="4">
        <v>855.26199999999994</v>
      </c>
      <c r="C901" s="5">
        <f t="shared" si="29"/>
        <v>855</v>
      </c>
      <c r="H901" s="28">
        <v>0</v>
      </c>
      <c r="I901" s="30">
        <f>VLOOKUP(C901,'EMERGED by Pankovski-a'!$A$3:$C$1205,1,FALSE)</f>
        <v>855</v>
      </c>
      <c r="J901" s="7">
        <f>VLOOKUP(C901,'EMERGED by Pankovski-a'!$A$3:$C$1205,2,FALSE)</f>
        <v>1029</v>
      </c>
      <c r="K901" s="18">
        <f>VLOOKUP(C901,'EMERGED by Pankovski-a'!$A$3:$C$1205,3,FALSE)</f>
        <v>0</v>
      </c>
      <c r="P901" s="9"/>
      <c r="R901" s="10"/>
      <c r="S901" s="8"/>
      <c r="T901" s="8"/>
    </row>
    <row r="902" spans="1:20" x14ac:dyDescent="0.25">
      <c r="A902" s="11">
        <f t="shared" si="28"/>
        <v>429.0659325910263</v>
      </c>
      <c r="B902" s="4">
        <v>856.43499999999995</v>
      </c>
      <c r="C902" s="5">
        <f t="shared" si="29"/>
        <v>856</v>
      </c>
      <c r="H902" s="28">
        <v>0</v>
      </c>
      <c r="I902" s="30">
        <f>VLOOKUP(C902,'EMERGED by Pankovski-a'!$A$3:$C$1205,1,FALSE)</f>
        <v>856</v>
      </c>
      <c r="J902" s="7">
        <f>VLOOKUP(C902,'EMERGED by Pankovski-a'!$A$3:$C$1205,2,FALSE)</f>
        <v>74</v>
      </c>
      <c r="K902" s="18">
        <f>VLOOKUP(C902,'EMERGED by Pankovski-a'!$A$3:$C$1205,3,FALSE)</f>
        <v>1.6645436590709999E-8</v>
      </c>
      <c r="P902" s="9"/>
      <c r="R902" s="10"/>
      <c r="S902" s="8"/>
      <c r="T902" s="8"/>
    </row>
    <row r="903" spans="1:20" x14ac:dyDescent="0.25">
      <c r="A903" s="11">
        <f t="shared" si="28"/>
        <v>429.22953698737194</v>
      </c>
      <c r="B903" s="4">
        <v>857.09500000000003</v>
      </c>
      <c r="C903" s="5">
        <f t="shared" si="29"/>
        <v>857</v>
      </c>
      <c r="E903" s="3">
        <v>7</v>
      </c>
      <c r="H903" s="28">
        <v>0</v>
      </c>
      <c r="I903" s="30">
        <f>VLOOKUP(C903,'EMERGED by Pankovski-a'!$A$3:$C$1205,1,FALSE)</f>
        <v>857</v>
      </c>
      <c r="J903" s="7">
        <f>VLOOKUP(C903,'EMERGED by Pankovski-a'!$A$3:$C$1205,2,FALSE)</f>
        <v>1030</v>
      </c>
      <c r="K903" s="18">
        <f>VLOOKUP(C903,'EMERGED by Pankovski-a'!$A$3:$C$1205,3,FALSE)</f>
        <v>0</v>
      </c>
      <c r="P903" s="9"/>
      <c r="R903" s="10"/>
      <c r="S903" s="8"/>
      <c r="T903" s="8"/>
    </row>
    <row r="904" spans="1:20" x14ac:dyDescent="0.25">
      <c r="A904" s="11">
        <f t="shared" si="28"/>
        <v>429.24069410400142</v>
      </c>
      <c r="B904" s="4">
        <v>857.14</v>
      </c>
      <c r="C904" s="5">
        <f t="shared" si="29"/>
        <v>857</v>
      </c>
      <c r="D904" s="3">
        <v>7</v>
      </c>
      <c r="H904" s="28">
        <v>0</v>
      </c>
      <c r="I904" s="30">
        <f>VLOOKUP(C904,'EMERGED by Pankovski-a'!$A$3:$C$1205,1,FALSE)</f>
        <v>857</v>
      </c>
      <c r="J904" s="7">
        <f>VLOOKUP(C904,'EMERGED by Pankovski-a'!$A$3:$C$1205,2,FALSE)</f>
        <v>1030</v>
      </c>
      <c r="K904" s="18">
        <f>VLOOKUP(C904,'EMERGED by Pankovski-a'!$A$3:$C$1205,3,FALSE)</f>
        <v>0</v>
      </c>
      <c r="P904" s="9"/>
      <c r="R904" s="10"/>
      <c r="S904" s="8"/>
      <c r="T904" s="8"/>
    </row>
    <row r="905" spans="1:20" x14ac:dyDescent="0.25">
      <c r="A905" s="11">
        <f t="shared" si="28"/>
        <v>429.33417734083764</v>
      </c>
      <c r="B905" s="4">
        <v>857.51700000000005</v>
      </c>
      <c r="C905" s="5">
        <f t="shared" si="29"/>
        <v>858</v>
      </c>
      <c r="H905" s="28">
        <v>0</v>
      </c>
      <c r="I905" s="30">
        <f>VLOOKUP(C905,'EMERGED by Pankovski-a'!$A$3:$C$1205,1,FALSE)</f>
        <v>858</v>
      </c>
      <c r="J905" s="7">
        <f>VLOOKUP(C905,'EMERGED by Pankovski-a'!$A$3:$C$1205,2,FALSE)</f>
        <v>133</v>
      </c>
      <c r="K905" s="18">
        <f>VLOOKUP(C905,'EMERGED by Pankovski-a'!$A$3:$C$1205,3,FALSE)</f>
        <v>3.11346534837419E-12</v>
      </c>
      <c r="P905" s="9"/>
      <c r="R905" s="10"/>
      <c r="S905" s="8"/>
      <c r="T905" s="8"/>
    </row>
    <row r="906" spans="1:20" x14ac:dyDescent="0.25">
      <c r="A906" s="11">
        <f t="shared" si="28"/>
        <v>429.81331926992931</v>
      </c>
      <c r="B906" s="4">
        <v>859.44799999999998</v>
      </c>
      <c r="C906" s="5">
        <f t="shared" si="29"/>
        <v>859</v>
      </c>
      <c r="H906" s="28">
        <v>0</v>
      </c>
      <c r="I906" s="30">
        <f>VLOOKUP(C906,'EMERGED by Pankovski-a'!$A$3:$C$1205,1,FALSE)</f>
        <v>859</v>
      </c>
      <c r="J906" s="7">
        <f>VLOOKUP(C906,'EMERGED by Pankovski-a'!$A$3:$C$1205,2,FALSE)</f>
        <v>1031</v>
      </c>
      <c r="K906" s="18">
        <f>VLOOKUP(C906,'EMERGED by Pankovski-a'!$A$3:$C$1205,3,FALSE)</f>
        <v>0</v>
      </c>
      <c r="P906" s="9"/>
      <c r="R906" s="10"/>
      <c r="S906" s="8"/>
      <c r="T906" s="8"/>
    </row>
    <row r="907" spans="1:20" x14ac:dyDescent="0.25">
      <c r="A907" s="11">
        <f t="shared" si="28"/>
        <v>430.41629289094692</v>
      </c>
      <c r="B907" s="4">
        <v>861.875</v>
      </c>
      <c r="C907" s="5">
        <f t="shared" si="29"/>
        <v>862</v>
      </c>
      <c r="H907" s="28">
        <v>0</v>
      </c>
      <c r="I907" s="30">
        <f>VLOOKUP(C907,'EMERGED by Pankovski-a'!$A$3:$C$1205,1,FALSE)</f>
        <v>862</v>
      </c>
      <c r="J907" s="7">
        <f>VLOOKUP(C907,'EMERGED by Pankovski-a'!$A$3:$C$1205,2,FALSE)</f>
        <v>60</v>
      </c>
      <c r="K907" s="18">
        <f>VLOOKUP(C907,'EMERGED by Pankovski-a'!$A$3:$C$1205,3,FALSE)</f>
        <v>7.7385489657895402E-8</v>
      </c>
      <c r="P907" s="9"/>
      <c r="R907" s="10"/>
      <c r="S907" s="8"/>
      <c r="T907" s="8"/>
    </row>
    <row r="908" spans="1:20" x14ac:dyDescent="0.25">
      <c r="A908" s="11">
        <f t="shared" si="28"/>
        <v>430.659261423911</v>
      </c>
      <c r="B908" s="4">
        <v>862.85199999999998</v>
      </c>
      <c r="C908" s="5">
        <f t="shared" si="29"/>
        <v>863</v>
      </c>
      <c r="E908" s="3">
        <v>5</v>
      </c>
      <c r="H908" s="28">
        <v>0</v>
      </c>
      <c r="I908" s="30">
        <f>VLOOKUP(C908,'EMERGED by Pankovski-a'!$A$3:$C$1205,1,FALSE)</f>
        <v>863</v>
      </c>
      <c r="J908" s="7">
        <f>VLOOKUP(C908,'EMERGED by Pankovski-a'!$A$3:$C$1205,2,FALSE)</f>
        <v>1033</v>
      </c>
      <c r="K908" s="18">
        <f>VLOOKUP(C908,'EMERGED by Pankovski-a'!$A$3:$C$1205,3,FALSE)</f>
        <v>0</v>
      </c>
      <c r="P908" s="9"/>
      <c r="R908" s="10"/>
      <c r="S908" s="8"/>
      <c r="T908" s="8"/>
    </row>
    <row r="909" spans="1:20" x14ac:dyDescent="0.25">
      <c r="A909" s="11">
        <f t="shared" si="28"/>
        <v>430.91257209028748</v>
      </c>
      <c r="B909" s="4">
        <v>863.87</v>
      </c>
      <c r="C909" s="5">
        <f t="shared" si="29"/>
        <v>864</v>
      </c>
      <c r="H909" s="28">
        <v>0</v>
      </c>
      <c r="I909" s="30">
        <f>VLOOKUP(C909,'EMERGED by Pankovski-a'!$A$3:$C$1205,1,FALSE)</f>
        <v>864</v>
      </c>
      <c r="J909" s="7">
        <f>VLOOKUP(C909,'EMERGED by Pankovski-a'!$A$3:$C$1205,2,FALSE)</f>
        <v>90</v>
      </c>
      <c r="K909" s="18">
        <f>VLOOKUP(C909,'EMERGED by Pankovski-a'!$A$3:$C$1205,3,FALSE)</f>
        <v>1.0687049057904601E-9</v>
      </c>
      <c r="P909" s="9"/>
      <c r="R909" s="10"/>
      <c r="S909" s="8"/>
      <c r="T909" s="8"/>
    </row>
    <row r="910" spans="1:20" x14ac:dyDescent="0.25">
      <c r="A910" s="11">
        <f t="shared" si="28"/>
        <v>431.27338621051575</v>
      </c>
      <c r="B910" s="4">
        <v>865.31899999999996</v>
      </c>
      <c r="C910" s="5">
        <f t="shared" si="29"/>
        <v>865</v>
      </c>
      <c r="H910" s="28">
        <v>0</v>
      </c>
      <c r="I910" s="30">
        <f>VLOOKUP(C910,'EMERGED by Pankovski-a'!$A$3:$C$1205,1,FALSE)</f>
        <v>865</v>
      </c>
      <c r="J910" s="7">
        <f>VLOOKUP(C910,'EMERGED by Pankovski-a'!$A$3:$C$1205,2,FALSE)</f>
        <v>1034</v>
      </c>
      <c r="K910" s="18">
        <f>VLOOKUP(C910,'EMERGED by Pankovski-a'!$A$3:$C$1205,3,FALSE)</f>
        <v>0</v>
      </c>
      <c r="P910" s="9"/>
      <c r="R910" s="10"/>
      <c r="S910" s="8"/>
      <c r="T910" s="8"/>
    </row>
    <row r="911" spans="1:20" x14ac:dyDescent="0.25">
      <c r="A911" s="11">
        <f t="shared" si="28"/>
        <v>431.32869290385526</v>
      </c>
      <c r="B911" s="4">
        <v>865.54100000000005</v>
      </c>
      <c r="C911" s="5">
        <f t="shared" si="29"/>
        <v>866</v>
      </c>
      <c r="H911" s="28">
        <v>0</v>
      </c>
      <c r="I911" s="30">
        <f>VLOOKUP(C911,'EMERGED by Pankovski-a'!$A$3:$C$1205,1,FALSE)</f>
        <v>866</v>
      </c>
      <c r="J911" s="7">
        <f>VLOOKUP(C911,'EMERGED by Pankovski-a'!$A$3:$C$1205,2,FALSE)</f>
        <v>472</v>
      </c>
      <c r="K911" s="18">
        <f>VLOOKUP(C911,'EMERGED by Pankovski-a'!$A$3:$C$1205,3,FALSE)</f>
        <v>4.6626064146193301E-26</v>
      </c>
      <c r="P911" s="9"/>
      <c r="R911" s="10"/>
      <c r="S911" s="8"/>
      <c r="T911" s="8"/>
    </row>
    <row r="912" spans="1:20" x14ac:dyDescent="0.25">
      <c r="A912" s="11">
        <f t="shared" si="28"/>
        <v>431.6821255529</v>
      </c>
      <c r="B912" s="4">
        <v>866.95899999999995</v>
      </c>
      <c r="C912" s="5">
        <f t="shared" si="29"/>
        <v>867</v>
      </c>
      <c r="H912" s="28">
        <v>0</v>
      </c>
      <c r="I912" s="30">
        <f>VLOOKUP(C912,'EMERGED by Pankovski-a'!$A$3:$C$1205,1,FALSE)</f>
        <v>867</v>
      </c>
      <c r="J912" s="7">
        <f>VLOOKUP(C912,'EMERGED by Pankovski-a'!$A$3:$C$1205,2,FALSE)</f>
        <v>1035</v>
      </c>
      <c r="K912" s="18">
        <f>VLOOKUP(C912,'EMERGED by Pankovski-a'!$A$3:$C$1205,3,FALSE)</f>
        <v>0</v>
      </c>
      <c r="P912" s="9"/>
      <c r="R912" s="10"/>
      <c r="S912" s="8"/>
      <c r="T912" s="8"/>
    </row>
    <row r="913" spans="1:20" x14ac:dyDescent="0.25">
      <c r="A913" s="11">
        <f t="shared" si="28"/>
        <v>432.25101665130018</v>
      </c>
      <c r="B913" s="4">
        <v>869.23900000000003</v>
      </c>
      <c r="C913" s="5">
        <f t="shared" si="29"/>
        <v>869</v>
      </c>
      <c r="H913" s="28">
        <v>0</v>
      </c>
      <c r="I913" s="30">
        <f>VLOOKUP(C913,'EMERGED by Pankovski-a'!$A$3:$C$1205,1,FALSE)</f>
        <v>869</v>
      </c>
      <c r="J913" s="7">
        <f>VLOOKUP(C913,'EMERGED by Pankovski-a'!$A$3:$C$1205,2,FALSE)</f>
        <v>1036</v>
      </c>
      <c r="K913" s="18">
        <f>VLOOKUP(C913,'EMERGED by Pankovski-a'!$A$3:$C$1205,3,FALSE)</f>
        <v>0</v>
      </c>
      <c r="P913" s="9"/>
      <c r="R913" s="10"/>
      <c r="S913" s="8"/>
      <c r="T913" s="8"/>
    </row>
    <row r="914" spans="1:20" x14ac:dyDescent="0.25">
      <c r="A914" s="11">
        <f t="shared" si="28"/>
        <v>432.48302973764504</v>
      </c>
      <c r="B914" s="4">
        <v>870.16800000000001</v>
      </c>
      <c r="C914" s="5">
        <f t="shared" si="29"/>
        <v>870</v>
      </c>
      <c r="H914" s="28">
        <v>0</v>
      </c>
      <c r="I914" s="30">
        <f>VLOOKUP(C914,'EMERGED by Pankovski-a'!$A$3:$C$1205,1,FALSE)</f>
        <v>870</v>
      </c>
      <c r="J914" s="7">
        <f>VLOOKUP(C914,'EMERGED by Pankovski-a'!$A$3:$C$1205,2,FALSE)</f>
        <v>476</v>
      </c>
      <c r="K914" s="18">
        <f>VLOOKUP(C914,'EMERGED by Pankovski-a'!$A$3:$C$1205,3,FALSE)</f>
        <v>2.8588595344213601E-26</v>
      </c>
      <c r="P914" s="9"/>
      <c r="R914" s="10"/>
      <c r="S914" s="8"/>
      <c r="T914" s="8"/>
    </row>
    <row r="915" spans="1:20" x14ac:dyDescent="0.25">
      <c r="A915" s="11">
        <f t="shared" si="28"/>
        <v>432.68842395397218</v>
      </c>
      <c r="B915" s="4">
        <v>870.99</v>
      </c>
      <c r="C915" s="5">
        <f t="shared" si="29"/>
        <v>871</v>
      </c>
      <c r="H915" s="28">
        <v>0</v>
      </c>
      <c r="I915" s="30">
        <f>VLOOKUP(C915,'EMERGED by Pankovski-a'!$A$3:$C$1205,1,FALSE)</f>
        <v>871</v>
      </c>
      <c r="J915" s="7">
        <f>VLOOKUP(C915,'EMERGED by Pankovski-a'!$A$3:$C$1205,2,FALSE)</f>
        <v>1037</v>
      </c>
      <c r="K915" s="18">
        <f>VLOOKUP(C915,'EMERGED by Pankovski-a'!$A$3:$C$1205,3,FALSE)</f>
        <v>0</v>
      </c>
      <c r="P915" s="9"/>
      <c r="R915" s="10"/>
      <c r="S915" s="8"/>
      <c r="T915" s="8"/>
    </row>
    <row r="916" spans="1:20" x14ac:dyDescent="0.25">
      <c r="A916" s="11">
        <f t="shared" si="28"/>
        <v>432.87141186098535</v>
      </c>
      <c r="B916" s="4">
        <v>871.72199999999998</v>
      </c>
      <c r="C916" s="5">
        <f t="shared" si="29"/>
        <v>872</v>
      </c>
      <c r="H916" s="28">
        <v>0</v>
      </c>
      <c r="I916" s="30">
        <f>VLOOKUP(C916,'EMERGED by Pankovski-a'!$A$3:$C$1205,1,FALSE)</f>
        <v>872</v>
      </c>
      <c r="J916" s="7">
        <f>VLOOKUP(C916,'EMERGED by Pankovski-a'!$A$3:$C$1205,2,FALSE)</f>
        <v>433</v>
      </c>
      <c r="K916" s="18">
        <f>VLOOKUP(C916,'EMERGED by Pankovski-a'!$A$3:$C$1205,3,FALSE)</f>
        <v>1.2069956595927701E-24</v>
      </c>
      <c r="P916" s="9"/>
      <c r="R916" s="10"/>
      <c r="S916" s="8"/>
      <c r="T916" s="8"/>
    </row>
    <row r="917" spans="1:20" x14ac:dyDescent="0.25">
      <c r="A917" s="11">
        <f t="shared" si="28"/>
        <v>433.03546677484718</v>
      </c>
      <c r="B917" s="4">
        <v>872.37800000000004</v>
      </c>
      <c r="C917" s="5">
        <f t="shared" si="29"/>
        <v>872</v>
      </c>
      <c r="H917" s="28">
        <v>0</v>
      </c>
      <c r="I917" s="30">
        <f>VLOOKUP(C917,'EMERGED by Pankovski-a'!$A$3:$C$1205,1,FALSE)</f>
        <v>872</v>
      </c>
      <c r="J917" s="7">
        <f>VLOOKUP(C917,'EMERGED by Pankovski-a'!$A$3:$C$1205,2,FALSE)</f>
        <v>433</v>
      </c>
      <c r="K917" s="18">
        <f>VLOOKUP(C917,'EMERGED by Pankovski-a'!$A$3:$C$1205,3,FALSE)</f>
        <v>1.2069956595927701E-24</v>
      </c>
      <c r="P917" s="9"/>
      <c r="R917" s="10"/>
      <c r="S917" s="8"/>
      <c r="T917" s="8"/>
    </row>
    <row r="918" spans="1:20" x14ac:dyDescent="0.25">
      <c r="A918" s="11">
        <f t="shared" si="28"/>
        <v>433.3174562927702</v>
      </c>
      <c r="B918" s="4">
        <v>873.505</v>
      </c>
      <c r="C918" s="5">
        <f t="shared" si="29"/>
        <v>874</v>
      </c>
      <c r="E918" s="3">
        <v>53</v>
      </c>
      <c r="H918" s="28">
        <v>0</v>
      </c>
      <c r="I918" s="30">
        <f>VLOOKUP(C918,'EMERGED by Pankovski-a'!$A$3:$C$1205,1,FALSE)</f>
        <v>874</v>
      </c>
      <c r="J918" s="7">
        <f>VLOOKUP(C918,'EMERGED by Pankovski-a'!$A$3:$C$1205,2,FALSE)</f>
        <v>549</v>
      </c>
      <c r="K918" s="18">
        <f>VLOOKUP(C918,'EMERGED by Pankovski-a'!$A$3:$C$1205,3,FALSE)</f>
        <v>7.5120864173567198E-31</v>
      </c>
      <c r="P918" s="9"/>
      <c r="R918" s="10"/>
      <c r="S918" s="8"/>
      <c r="T918" s="8"/>
    </row>
    <row r="919" spans="1:20" x14ac:dyDescent="0.25">
      <c r="A919" s="11">
        <f t="shared" si="28"/>
        <v>433.55104351085254</v>
      </c>
      <c r="B919" s="4">
        <v>874.43799999999999</v>
      </c>
      <c r="C919" s="5">
        <f t="shared" si="29"/>
        <v>874</v>
      </c>
      <c r="H919" s="28">
        <v>0</v>
      </c>
      <c r="I919" s="30">
        <f>VLOOKUP(C919,'EMERGED by Pankovski-a'!$A$3:$C$1205,1,FALSE)</f>
        <v>874</v>
      </c>
      <c r="J919" s="7">
        <f>VLOOKUP(C919,'EMERGED by Pankovski-a'!$A$3:$C$1205,2,FALSE)</f>
        <v>549</v>
      </c>
      <c r="K919" s="18">
        <f>VLOOKUP(C919,'EMERGED by Pankovski-a'!$A$3:$C$1205,3,FALSE)</f>
        <v>7.5120864173567198E-31</v>
      </c>
      <c r="P919" s="9"/>
      <c r="R919" s="10"/>
      <c r="S919" s="8"/>
      <c r="T919" s="8"/>
    </row>
    <row r="920" spans="1:20" x14ac:dyDescent="0.25">
      <c r="A920" s="11">
        <f t="shared" si="28"/>
        <v>433.69180740069015</v>
      </c>
      <c r="B920" s="4">
        <v>875</v>
      </c>
      <c r="C920" s="5">
        <f t="shared" si="29"/>
        <v>875</v>
      </c>
      <c r="D920" s="3">
        <v>1</v>
      </c>
      <c r="H920" s="28">
        <v>0</v>
      </c>
      <c r="I920" s="30">
        <f>VLOOKUP(C920,'EMERGED by Pankovski-a'!$A$3:$C$1205,1,FALSE)</f>
        <v>875</v>
      </c>
      <c r="J920" s="7">
        <f>VLOOKUP(C920,'EMERGED by Pankovski-a'!$A$3:$C$1205,2,FALSE)</f>
        <v>1039</v>
      </c>
      <c r="K920" s="18">
        <f>VLOOKUP(C920,'EMERGED by Pankovski-a'!$A$3:$C$1205,3,FALSE)</f>
        <v>0</v>
      </c>
      <c r="P920" s="9"/>
      <c r="R920" s="10"/>
      <c r="S920" s="8"/>
      <c r="T920" s="8"/>
    </row>
    <row r="921" spans="1:20" x14ac:dyDescent="0.25">
      <c r="A921" s="11">
        <f t="shared" si="28"/>
        <v>433.7476747758617</v>
      </c>
      <c r="B921" s="4">
        <v>875.22299999999996</v>
      </c>
      <c r="C921" s="5">
        <f t="shared" si="29"/>
        <v>875</v>
      </c>
      <c r="H921" s="28">
        <v>0</v>
      </c>
      <c r="I921" s="30">
        <f>VLOOKUP(C921,'EMERGED by Pankovski-a'!$A$3:$C$1205,1,FALSE)</f>
        <v>875</v>
      </c>
      <c r="J921" s="7">
        <f>VLOOKUP(C921,'EMERGED by Pankovski-a'!$A$3:$C$1205,2,FALSE)</f>
        <v>1039</v>
      </c>
      <c r="K921" s="18">
        <f>VLOOKUP(C921,'EMERGED by Pankovski-a'!$A$3:$C$1205,3,FALSE)</f>
        <v>0</v>
      </c>
      <c r="P921" s="9"/>
      <c r="R921" s="10"/>
      <c r="S921" s="8"/>
      <c r="T921" s="8"/>
    </row>
    <row r="922" spans="1:20" x14ac:dyDescent="0.25">
      <c r="A922" s="11">
        <f t="shared" si="28"/>
        <v>434.90999265354526</v>
      </c>
      <c r="B922" s="4">
        <v>879.85599999999999</v>
      </c>
      <c r="C922" s="5">
        <f t="shared" si="29"/>
        <v>880</v>
      </c>
      <c r="E922" s="3">
        <v>11</v>
      </c>
      <c r="H922" s="28">
        <v>0</v>
      </c>
      <c r="I922" s="30">
        <f>VLOOKUP(C922,'EMERGED by Pankovski-a'!$A$3:$C$1205,1,FALSE)</f>
        <v>880</v>
      </c>
      <c r="J922" s="7">
        <f>VLOOKUP(C922,'EMERGED by Pankovski-a'!$A$3:$C$1205,2,FALSE)</f>
        <v>290</v>
      </c>
      <c r="K922" s="18">
        <f>VLOOKUP(C922,'EMERGED by Pankovski-a'!$A$3:$C$1205,3,FALSE)</f>
        <v>3.6230301634105901E-19</v>
      </c>
      <c r="P922" s="9"/>
      <c r="R922" s="10"/>
      <c r="S922" s="8"/>
      <c r="T922" s="8"/>
    </row>
    <row r="923" spans="1:20" x14ac:dyDescent="0.25">
      <c r="A923" s="11">
        <f t="shared" si="28"/>
        <v>435.36140686128709</v>
      </c>
      <c r="B923" s="4">
        <v>881.65200000000004</v>
      </c>
      <c r="C923" s="5">
        <f t="shared" si="29"/>
        <v>882</v>
      </c>
      <c r="H923" s="28">
        <v>0</v>
      </c>
      <c r="I923" s="30">
        <f>VLOOKUP(C923,'EMERGED by Pankovski-a'!$A$3:$C$1205,1,FALSE)</f>
        <v>882</v>
      </c>
      <c r="J923" s="7">
        <f>VLOOKUP(C923,'EMERGED by Pankovski-a'!$A$3:$C$1205,2,FALSE)</f>
        <v>234</v>
      </c>
      <c r="K923" s="18">
        <f>VLOOKUP(C923,'EMERGED by Pankovski-a'!$A$3:$C$1205,3,FALSE)</f>
        <v>9.7687607251426295E-17</v>
      </c>
      <c r="P923" s="9"/>
      <c r="R923" s="10"/>
      <c r="S923" s="8"/>
      <c r="T923" s="8"/>
    </row>
    <row r="924" spans="1:20" x14ac:dyDescent="0.25">
      <c r="A924" s="11">
        <f t="shared" si="28"/>
        <v>435.54955051128394</v>
      </c>
      <c r="B924" s="4">
        <v>882.4</v>
      </c>
      <c r="C924" s="5">
        <f t="shared" si="29"/>
        <v>882</v>
      </c>
      <c r="E924" s="3">
        <v>3</v>
      </c>
      <c r="H924" s="28">
        <v>0</v>
      </c>
      <c r="I924" s="30">
        <f>VLOOKUP(C924,'EMERGED by Pankovski-a'!$A$3:$C$1205,1,FALSE)</f>
        <v>882</v>
      </c>
      <c r="J924" s="7">
        <f>VLOOKUP(C924,'EMERGED by Pankovski-a'!$A$3:$C$1205,2,FALSE)</f>
        <v>234</v>
      </c>
      <c r="K924" s="18">
        <f>VLOOKUP(C924,'EMERGED by Pankovski-a'!$A$3:$C$1205,3,FALSE)</f>
        <v>9.7687607251426295E-17</v>
      </c>
      <c r="P924" s="9"/>
      <c r="R924" s="10"/>
      <c r="S924" s="8"/>
      <c r="T924" s="8"/>
    </row>
    <row r="925" spans="1:20" x14ac:dyDescent="0.25">
      <c r="A925" s="44">
        <f t="shared" si="28"/>
        <v>436.0426811196196</v>
      </c>
      <c r="B925" s="50">
        <v>884.35900000000004</v>
      </c>
      <c r="C925" s="5">
        <f t="shared" si="29"/>
        <v>884</v>
      </c>
      <c r="E925" s="3">
        <v>5</v>
      </c>
      <c r="F925" s="3">
        <v>1</v>
      </c>
      <c r="H925" s="45">
        <v>1</v>
      </c>
      <c r="I925" s="52">
        <f>VLOOKUP(C925,'EMERGED by Pankovski-a'!$A$3:$C$1205,1,FALSE)</f>
        <v>884</v>
      </c>
      <c r="J925" s="46">
        <f>VLOOKUP(C925,'EMERGED by Pankovski-a'!$A$3:$C$1205,2,FALSE)</f>
        <v>5</v>
      </c>
      <c r="K925" s="47">
        <f>VLOOKUP(C925,'EMERGED by Pankovski-a'!$A$3:$C$1205,3,FALSE)</f>
        <v>4.38461280992418E-2</v>
      </c>
      <c r="L925" s="48" t="s">
        <v>46</v>
      </c>
      <c r="M925" s="49"/>
      <c r="P925" s="9"/>
      <c r="R925" s="10"/>
      <c r="S925" s="8"/>
      <c r="T925" s="8"/>
    </row>
    <row r="926" spans="1:20" x14ac:dyDescent="0.25">
      <c r="A926" s="11">
        <f t="shared" si="28"/>
        <v>437.40514504686286</v>
      </c>
      <c r="B926" s="4">
        <v>889.76</v>
      </c>
      <c r="C926" s="5">
        <f t="shared" si="29"/>
        <v>890</v>
      </c>
      <c r="E926" s="3">
        <v>107</v>
      </c>
      <c r="H926" s="28">
        <v>0</v>
      </c>
      <c r="I926" s="30">
        <f>VLOOKUP(C926,'EMERGED by Pankovski-a'!$A$3:$C$1205,1,FALSE)</f>
        <v>890</v>
      </c>
      <c r="J926" s="7">
        <f>VLOOKUP(C926,'EMERGED by Pankovski-a'!$A$3:$C$1205,2,FALSE)</f>
        <v>230</v>
      </c>
      <c r="K926" s="18">
        <f>VLOOKUP(C926,'EMERGED by Pankovski-a'!$A$3:$C$1205,3,FALSE)</f>
        <v>1.42316025999002E-16</v>
      </c>
      <c r="P926" s="9"/>
      <c r="R926" s="10"/>
      <c r="S926" s="8"/>
      <c r="T926" s="8"/>
    </row>
    <row r="927" spans="1:20" x14ac:dyDescent="0.25">
      <c r="A927" s="11">
        <f t="shared" si="28"/>
        <v>437.62829642044005</v>
      </c>
      <c r="B927" s="4">
        <v>890.64300000000003</v>
      </c>
      <c r="C927" s="5">
        <f t="shared" si="29"/>
        <v>891</v>
      </c>
      <c r="H927" s="28">
        <v>0</v>
      </c>
      <c r="I927" s="30">
        <f>VLOOKUP(C927,'EMERGED by Pankovski-a'!$A$3:$C$1205,1,FALSE)</f>
        <v>891</v>
      </c>
      <c r="J927" s="7">
        <f>VLOOKUP(C927,'EMERGED by Pankovski-a'!$A$3:$C$1205,2,FALSE)</f>
        <v>1047</v>
      </c>
      <c r="K927" s="18">
        <f>VLOOKUP(C927,'EMERGED by Pankovski-a'!$A$3:$C$1205,3,FALSE)</f>
        <v>0</v>
      </c>
      <c r="P927" s="9"/>
      <c r="R927" s="10"/>
      <c r="S927" s="8"/>
      <c r="T927" s="8"/>
    </row>
    <row r="928" spans="1:20" x14ac:dyDescent="0.25">
      <c r="A928" s="11">
        <f t="shared" si="28"/>
        <v>437.71981380219347</v>
      </c>
      <c r="B928" s="4">
        <v>891.005</v>
      </c>
      <c r="C928" s="5">
        <f t="shared" si="29"/>
        <v>891</v>
      </c>
      <c r="H928" s="28">
        <v>0</v>
      </c>
      <c r="I928" s="30">
        <f>VLOOKUP(C928,'EMERGED by Pankovski-a'!$A$3:$C$1205,1,FALSE)</f>
        <v>891</v>
      </c>
      <c r="J928" s="7">
        <f>VLOOKUP(C928,'EMERGED by Pankovski-a'!$A$3:$C$1205,2,FALSE)</f>
        <v>1047</v>
      </c>
      <c r="K928" s="18">
        <f>VLOOKUP(C928,'EMERGED by Pankovski-a'!$A$3:$C$1205,3,FALSE)</f>
        <v>0</v>
      </c>
      <c r="P928" s="9"/>
      <c r="R928" s="10"/>
      <c r="S928" s="8"/>
      <c r="T928" s="8"/>
    </row>
    <row r="929" spans="1:20" x14ac:dyDescent="0.25">
      <c r="A929" s="11">
        <f t="shared" si="28"/>
        <v>438.10809051896183</v>
      </c>
      <c r="B929" s="4">
        <v>892.54</v>
      </c>
      <c r="C929" s="5">
        <f t="shared" si="29"/>
        <v>893</v>
      </c>
      <c r="E929" s="3">
        <v>19</v>
      </c>
      <c r="H929" s="28">
        <v>0</v>
      </c>
      <c r="I929" s="30">
        <f>VLOOKUP(C929,'EMERGED by Pankovski-a'!$A$3:$C$1205,1,FALSE)</f>
        <v>893</v>
      </c>
      <c r="J929" s="7">
        <f>VLOOKUP(C929,'EMERGED by Pankovski-a'!$A$3:$C$1205,2,FALSE)</f>
        <v>1048</v>
      </c>
      <c r="K929" s="18">
        <f>VLOOKUP(C929,'EMERGED by Pankovski-a'!$A$3:$C$1205,3,FALSE)</f>
        <v>0</v>
      </c>
      <c r="P929" s="9"/>
      <c r="R929" s="10"/>
      <c r="S929" s="8"/>
      <c r="T929" s="8"/>
    </row>
    <row r="930" spans="1:20" x14ac:dyDescent="0.25">
      <c r="A930" s="11">
        <f t="shared" si="28"/>
        <v>438.39971398664858</v>
      </c>
      <c r="B930" s="4">
        <v>893.69200000000001</v>
      </c>
      <c r="C930" s="5">
        <f t="shared" si="29"/>
        <v>894</v>
      </c>
      <c r="H930" s="28">
        <v>0</v>
      </c>
      <c r="I930" s="30">
        <f>VLOOKUP(C930,'EMERGED by Pankovski-a'!$A$3:$C$1205,1,FALSE)</f>
        <v>894</v>
      </c>
      <c r="J930" s="7">
        <f>VLOOKUP(C930,'EMERGED by Pankovski-a'!$A$3:$C$1205,2,FALSE)</f>
        <v>531</v>
      </c>
      <c r="K930" s="18">
        <f>VLOOKUP(C930,'EMERGED by Pankovski-a'!$A$3:$C$1205,3,FALSE)</f>
        <v>2.84410266534716E-29</v>
      </c>
      <c r="P930" s="9"/>
      <c r="R930" s="10"/>
      <c r="S930" s="8"/>
      <c r="T930" s="8"/>
    </row>
    <row r="931" spans="1:20" x14ac:dyDescent="0.25">
      <c r="A931" s="11">
        <f t="shared" si="28"/>
        <v>438.60766479632537</v>
      </c>
      <c r="B931" s="4">
        <v>894.51300000000003</v>
      </c>
      <c r="C931" s="5">
        <f t="shared" si="29"/>
        <v>895</v>
      </c>
      <c r="H931" s="28">
        <v>0</v>
      </c>
      <c r="I931" s="30">
        <f>VLOOKUP(C931,'EMERGED by Pankovski-a'!$A$3:$C$1205,1,FALSE)</f>
        <v>895</v>
      </c>
      <c r="J931" s="7">
        <f>VLOOKUP(C931,'EMERGED by Pankovski-a'!$A$3:$C$1205,2,FALSE)</f>
        <v>1049</v>
      </c>
      <c r="K931" s="18">
        <f>VLOOKUP(C931,'EMERGED by Pankovski-a'!$A$3:$C$1205,3,FALSE)</f>
        <v>0</v>
      </c>
      <c r="P931" s="9"/>
      <c r="R931" s="10"/>
      <c r="S931" s="8"/>
      <c r="T931" s="8"/>
    </row>
    <row r="932" spans="1:20" x14ac:dyDescent="0.25">
      <c r="A932" s="11">
        <f t="shared" si="28"/>
        <v>438.85576431662776</v>
      </c>
      <c r="B932" s="4">
        <v>895.49199999999996</v>
      </c>
      <c r="C932" s="5">
        <f t="shared" si="29"/>
        <v>895</v>
      </c>
      <c r="H932" s="28">
        <v>0</v>
      </c>
      <c r="I932" s="30">
        <f>VLOOKUP(C932,'EMERGED by Pankovski-a'!$A$3:$C$1205,1,FALSE)</f>
        <v>895</v>
      </c>
      <c r="J932" s="7">
        <f>VLOOKUP(C932,'EMERGED by Pankovski-a'!$A$3:$C$1205,2,FALSE)</f>
        <v>1049</v>
      </c>
      <c r="K932" s="18">
        <f>VLOOKUP(C932,'EMERGED by Pankovski-a'!$A$3:$C$1205,3,FALSE)</f>
        <v>0</v>
      </c>
      <c r="P932" s="9"/>
      <c r="R932" s="10"/>
      <c r="S932" s="8"/>
      <c r="T932" s="8"/>
    </row>
    <row r="933" spans="1:20" x14ac:dyDescent="0.25">
      <c r="A933" s="11">
        <f t="shared" si="28"/>
        <v>439.15727105356586</v>
      </c>
      <c r="B933" s="4">
        <v>896.68100000000004</v>
      </c>
      <c r="C933" s="5">
        <f t="shared" si="29"/>
        <v>897</v>
      </c>
      <c r="H933" s="28">
        <v>0</v>
      </c>
      <c r="I933" s="30">
        <f>VLOOKUP(C933,'EMERGED by Pankovski-a'!$A$3:$C$1205,1,FALSE)</f>
        <v>897</v>
      </c>
      <c r="J933" s="7">
        <f>VLOOKUP(C933,'EMERGED by Pankovski-a'!$A$3:$C$1205,2,FALSE)</f>
        <v>1050</v>
      </c>
      <c r="K933" s="18">
        <f>VLOOKUP(C933,'EMERGED by Pankovski-a'!$A$3:$C$1205,3,FALSE)</f>
        <v>0</v>
      </c>
      <c r="P933" s="9"/>
      <c r="R933" s="10"/>
      <c r="S933" s="8"/>
      <c r="T933" s="8"/>
    </row>
    <row r="934" spans="1:20" x14ac:dyDescent="0.25">
      <c r="A934" s="11">
        <f t="shared" si="28"/>
        <v>439.3178717416975</v>
      </c>
      <c r="B934" s="4">
        <v>897.31399999999996</v>
      </c>
      <c r="C934" s="5">
        <f t="shared" si="29"/>
        <v>897</v>
      </c>
      <c r="H934" s="28">
        <v>0</v>
      </c>
      <c r="I934" s="30">
        <f>VLOOKUP(C934,'EMERGED by Pankovski-a'!$A$3:$C$1205,1,FALSE)</f>
        <v>897</v>
      </c>
      <c r="J934" s="7">
        <f>VLOOKUP(C934,'EMERGED by Pankovski-a'!$A$3:$C$1205,2,FALSE)</f>
        <v>1050</v>
      </c>
      <c r="K934" s="18">
        <f>VLOOKUP(C934,'EMERGED by Pankovski-a'!$A$3:$C$1205,3,FALSE)</f>
        <v>0</v>
      </c>
      <c r="P934" s="9"/>
      <c r="R934" s="10"/>
      <c r="S934" s="8"/>
      <c r="T934" s="8"/>
    </row>
    <row r="935" spans="1:20" x14ac:dyDescent="0.25">
      <c r="A935" s="11">
        <f t="shared" si="28"/>
        <v>439.53082794048521</v>
      </c>
      <c r="B935" s="4">
        <v>898.15300000000002</v>
      </c>
      <c r="C935" s="5">
        <f t="shared" si="29"/>
        <v>898</v>
      </c>
      <c r="H935" s="28">
        <v>0</v>
      </c>
      <c r="I935" s="30">
        <f>VLOOKUP(C935,'EMERGED by Pankovski-a'!$A$3:$C$1205,1,FALSE)</f>
        <v>898</v>
      </c>
      <c r="J935" s="7">
        <f>VLOOKUP(C935,'EMERGED by Pankovski-a'!$A$3:$C$1205,2,FALSE)</f>
        <v>196</v>
      </c>
      <c r="K935" s="18">
        <f>VLOOKUP(C935,'EMERGED by Pankovski-a'!$A$3:$C$1205,3,FALSE)</f>
        <v>3.6240139741487003E-15</v>
      </c>
      <c r="P935" s="9"/>
      <c r="R935" s="10"/>
      <c r="S935" s="8"/>
      <c r="T935" s="8"/>
    </row>
    <row r="936" spans="1:20" x14ac:dyDescent="0.25">
      <c r="A936" s="11">
        <f t="shared" si="28"/>
        <v>439.67632695473679</v>
      </c>
      <c r="B936" s="4">
        <v>898.726</v>
      </c>
      <c r="C936" s="5">
        <f t="shared" si="29"/>
        <v>899</v>
      </c>
      <c r="H936" s="28">
        <v>0</v>
      </c>
      <c r="I936" s="30">
        <f>VLOOKUP(C936,'EMERGED by Pankovski-a'!$A$3:$C$1205,1,FALSE)</f>
        <v>899</v>
      </c>
      <c r="J936" s="7">
        <f>VLOOKUP(C936,'EMERGED by Pankovski-a'!$A$3:$C$1205,2,FALSE)</f>
        <v>1051</v>
      </c>
      <c r="K936" s="18">
        <f>VLOOKUP(C936,'EMERGED by Pankovski-a'!$A$3:$C$1205,3,FALSE)</f>
        <v>0</v>
      </c>
      <c r="P936" s="9"/>
      <c r="R936" s="10"/>
      <c r="S936" s="8"/>
      <c r="T936" s="8"/>
    </row>
    <row r="937" spans="1:20" x14ac:dyDescent="0.25">
      <c r="A937" s="11">
        <f t="shared" si="28"/>
        <v>439.99999999899319</v>
      </c>
      <c r="B937" s="4">
        <v>900</v>
      </c>
      <c r="C937" s="5">
        <f t="shared" si="29"/>
        <v>900</v>
      </c>
      <c r="D937" s="3">
        <v>1</v>
      </c>
      <c r="F937" s="3">
        <v>1</v>
      </c>
      <c r="H937" s="28">
        <v>0</v>
      </c>
      <c r="I937" s="30">
        <f>VLOOKUP(C937,'EMERGED by Pankovski-a'!$A$3:$C$1205,1,FALSE)</f>
        <v>900</v>
      </c>
      <c r="J937" s="7">
        <f>VLOOKUP(C937,'EMERGED by Pankovski-a'!$A$3:$C$1205,2,FALSE)</f>
        <v>190</v>
      </c>
      <c r="K937" s="18">
        <f>VLOOKUP(C937,'EMERGED by Pankovski-a'!$A$3:$C$1205,3,FALSE)</f>
        <v>8.3767914267563995E-15</v>
      </c>
      <c r="P937" s="9"/>
      <c r="R937" s="10"/>
      <c r="S937" s="8"/>
      <c r="T937" s="8"/>
    </row>
    <row r="938" spans="1:20" x14ac:dyDescent="0.25">
      <c r="A938" s="11">
        <f t="shared" si="28"/>
        <v>440.00660805173487</v>
      </c>
      <c r="B938" s="4">
        <v>900.02599999999995</v>
      </c>
      <c r="C938" s="5">
        <f t="shared" si="29"/>
        <v>900</v>
      </c>
      <c r="H938" s="28">
        <v>0</v>
      </c>
      <c r="I938" s="30">
        <f>VLOOKUP(C938,'EMERGED by Pankovski-a'!$A$3:$C$1205,1,FALSE)</f>
        <v>900</v>
      </c>
      <c r="J938" s="7">
        <f>VLOOKUP(C938,'EMERGED by Pankovski-a'!$A$3:$C$1205,2,FALSE)</f>
        <v>190</v>
      </c>
      <c r="K938" s="18">
        <f>VLOOKUP(C938,'EMERGED by Pankovski-a'!$A$3:$C$1205,3,FALSE)</f>
        <v>8.3767914267563995E-15</v>
      </c>
      <c r="P938" s="9"/>
      <c r="R938" s="10"/>
      <c r="S938" s="8"/>
      <c r="T938" s="8"/>
    </row>
    <row r="939" spans="1:20" x14ac:dyDescent="0.25">
      <c r="A939" s="11">
        <f t="shared" si="28"/>
        <v>440.63253513756177</v>
      </c>
      <c r="B939" s="4">
        <v>902.48699999999997</v>
      </c>
      <c r="C939" s="5">
        <f t="shared" si="29"/>
        <v>902</v>
      </c>
      <c r="E939" s="3">
        <v>19</v>
      </c>
      <c r="H939" s="28">
        <v>0</v>
      </c>
      <c r="I939" s="30">
        <f>VLOOKUP(C939,'EMERGED by Pankovski-a'!$A$3:$C$1205,1,FALSE)</f>
        <v>902</v>
      </c>
      <c r="J939" s="7">
        <f>VLOOKUP(C939,'EMERGED by Pankovski-a'!$A$3:$C$1205,2,FALSE)</f>
        <v>486</v>
      </c>
      <c r="K939" s="18">
        <f>VLOOKUP(C939,'EMERGED by Pankovski-a'!$A$3:$C$1205,3,FALSE)</f>
        <v>1.27011524218873E-26</v>
      </c>
      <c r="P939" s="9"/>
      <c r="R939" s="10"/>
      <c r="S939" s="8"/>
      <c r="T939" s="8"/>
    </row>
    <row r="940" spans="1:20" x14ac:dyDescent="0.25">
      <c r="A940" s="11">
        <f t="shared" si="28"/>
        <v>440.88763732568799</v>
      </c>
      <c r="B940" s="4">
        <v>903.48900000000003</v>
      </c>
      <c r="C940" s="5">
        <f t="shared" si="29"/>
        <v>903</v>
      </c>
      <c r="H940" s="28">
        <v>0</v>
      </c>
      <c r="I940" s="30">
        <f>VLOOKUP(C940,'EMERGED by Pankovski-a'!$A$3:$C$1205,1,FALSE)</f>
        <v>903</v>
      </c>
      <c r="J940" s="7">
        <f>VLOOKUP(C940,'EMERGED by Pankovski-a'!$A$3:$C$1205,2,FALSE)</f>
        <v>1053</v>
      </c>
      <c r="K940" s="18">
        <f>VLOOKUP(C940,'EMERGED by Pankovski-a'!$A$3:$C$1205,3,FALSE)</f>
        <v>0</v>
      </c>
      <c r="P940" s="9"/>
      <c r="R940" s="10"/>
      <c r="S940" s="8"/>
      <c r="T940" s="8"/>
    </row>
    <row r="941" spans="1:20" x14ac:dyDescent="0.25">
      <c r="A941" s="11">
        <f t="shared" si="28"/>
        <v>441.02594302458027</v>
      </c>
      <c r="B941" s="4">
        <v>904.03200000000004</v>
      </c>
      <c r="C941" s="5">
        <f t="shared" si="29"/>
        <v>904</v>
      </c>
      <c r="H941" s="28">
        <v>0</v>
      </c>
      <c r="I941" s="30">
        <f>VLOOKUP(C941,'EMERGED by Pankovski-a'!$A$3:$C$1205,1,FALSE)</f>
        <v>904</v>
      </c>
      <c r="J941" s="7">
        <f>VLOOKUP(C941,'EMERGED by Pankovski-a'!$A$3:$C$1205,2,FALSE)</f>
        <v>96</v>
      </c>
      <c r="K941" s="18">
        <f>VLOOKUP(C941,'EMERGED by Pankovski-a'!$A$3:$C$1205,3,FALSE)</f>
        <v>3.8674415105520301E-10</v>
      </c>
      <c r="P941" s="9"/>
      <c r="R941" s="10"/>
      <c r="S941" s="8"/>
      <c r="T941" s="8"/>
    </row>
    <row r="942" spans="1:20" x14ac:dyDescent="0.25">
      <c r="A942" s="11">
        <f t="shared" si="28"/>
        <v>441.49314078168601</v>
      </c>
      <c r="B942" s="4">
        <v>905.86500000000001</v>
      </c>
      <c r="C942" s="5">
        <f t="shared" si="29"/>
        <v>906</v>
      </c>
      <c r="E942" s="3">
        <v>3</v>
      </c>
      <c r="H942" s="28">
        <v>0</v>
      </c>
      <c r="I942" s="30">
        <f>VLOOKUP(C942,'EMERGED by Pankovski-a'!$A$3:$C$1205,1,FALSE)</f>
        <v>906</v>
      </c>
      <c r="J942" s="7">
        <f>VLOOKUP(C942,'EMERGED by Pankovski-a'!$A$3:$C$1205,2,FALSE)</f>
        <v>23</v>
      </c>
      <c r="K942" s="18">
        <f>VLOOKUP(C942,'EMERGED by Pankovski-a'!$A$3:$C$1205,3,FALSE)</f>
        <v>1.53467673449478E-4</v>
      </c>
      <c r="P942" s="9"/>
      <c r="R942" s="10"/>
      <c r="S942" s="8"/>
      <c r="T942" s="8"/>
    </row>
    <row r="943" spans="1:20" x14ac:dyDescent="0.25">
      <c r="A943" s="11">
        <f t="shared" si="28"/>
        <v>441.8564335795744</v>
      </c>
      <c r="B943" s="4">
        <v>907.28899999999999</v>
      </c>
      <c r="C943" s="5">
        <f t="shared" si="29"/>
        <v>907</v>
      </c>
      <c r="H943" s="28">
        <v>0</v>
      </c>
      <c r="I943" s="30">
        <f>VLOOKUP(C943,'EMERGED by Pankovski-a'!$A$3:$C$1205,1,FALSE)</f>
        <v>907</v>
      </c>
      <c r="J943" s="7">
        <f>VLOOKUP(C943,'EMERGED by Pankovski-a'!$A$3:$C$1205,2,FALSE)</f>
        <v>1055</v>
      </c>
      <c r="K943" s="18">
        <f>VLOOKUP(C943,'EMERGED by Pankovski-a'!$A$3:$C$1205,3,FALSE)</f>
        <v>0</v>
      </c>
      <c r="P943" s="9"/>
      <c r="R943" s="10"/>
      <c r="S943" s="8"/>
      <c r="T943" s="8"/>
    </row>
    <row r="944" spans="1:20" x14ac:dyDescent="0.25">
      <c r="A944" s="11">
        <f t="shared" si="28"/>
        <v>442.05708698504668</v>
      </c>
      <c r="B944" s="4">
        <v>908.07500000000005</v>
      </c>
      <c r="C944" s="5">
        <f t="shared" si="29"/>
        <v>908</v>
      </c>
      <c r="H944" s="28">
        <v>0</v>
      </c>
      <c r="I944" s="30">
        <f>VLOOKUP(C944,'EMERGED by Pankovski-a'!$A$3:$C$1205,1,FALSE)</f>
        <v>908</v>
      </c>
      <c r="J944" s="7">
        <f>VLOOKUP(C944,'EMERGED by Pankovski-a'!$A$3:$C$1205,2,FALSE)</f>
        <v>316</v>
      </c>
      <c r="K944" s="18">
        <f>VLOOKUP(C944,'EMERGED by Pankovski-a'!$A$3:$C$1205,3,FALSE)</f>
        <v>4.7324380763072501E-20</v>
      </c>
      <c r="P944" s="9"/>
      <c r="R944" s="10"/>
      <c r="S944" s="8"/>
      <c r="T944" s="8"/>
    </row>
    <row r="945" spans="1:20" x14ac:dyDescent="0.25">
      <c r="A945" s="11">
        <f t="shared" si="28"/>
        <v>442.7508849012284</v>
      </c>
      <c r="B945" s="4">
        <v>910.79</v>
      </c>
      <c r="C945" s="5">
        <f t="shared" si="29"/>
        <v>911</v>
      </c>
      <c r="H945" s="28">
        <v>0</v>
      </c>
      <c r="I945" s="30">
        <f>VLOOKUP(C945,'EMERGED by Pankovski-a'!$A$3:$C$1205,1,FALSE)</f>
        <v>911</v>
      </c>
      <c r="J945" s="7">
        <f>VLOOKUP(C945,'EMERGED by Pankovski-a'!$A$3:$C$1205,2,FALSE)</f>
        <v>1057</v>
      </c>
      <c r="K945" s="18">
        <f>VLOOKUP(C945,'EMERGED by Pankovski-a'!$A$3:$C$1205,3,FALSE)</f>
        <v>0</v>
      </c>
      <c r="P945" s="9"/>
      <c r="R945" s="10"/>
      <c r="S945" s="8"/>
      <c r="T945" s="8"/>
    </row>
    <row r="946" spans="1:20" x14ac:dyDescent="0.25">
      <c r="A946" s="11">
        <f t="shared" si="28"/>
        <v>443.31003600394217</v>
      </c>
      <c r="B946" s="4">
        <v>912.97500000000002</v>
      </c>
      <c r="C946" s="5">
        <f t="shared" si="29"/>
        <v>913</v>
      </c>
      <c r="H946" s="28">
        <v>0</v>
      </c>
      <c r="I946" s="30">
        <f>VLOOKUP(C946,'EMERGED by Pankovski-a'!$A$3:$C$1205,1,FALSE)</f>
        <v>913</v>
      </c>
      <c r="J946" s="7">
        <f>VLOOKUP(C946,'EMERGED by Pankovski-a'!$A$3:$C$1205,2,FALSE)</f>
        <v>1058</v>
      </c>
      <c r="K946" s="18">
        <f>VLOOKUP(C946,'EMERGED by Pankovski-a'!$A$3:$C$1205,3,FALSE)</f>
        <v>0</v>
      </c>
      <c r="P946" s="9"/>
      <c r="R946" s="10"/>
      <c r="S946" s="8"/>
      <c r="T946" s="8"/>
    </row>
    <row r="947" spans="1:20" x14ac:dyDescent="0.25">
      <c r="A947" s="11">
        <f t="shared" si="28"/>
        <v>443.53696847134569</v>
      </c>
      <c r="B947" s="4">
        <v>913.86099999999999</v>
      </c>
      <c r="C947" s="5">
        <f t="shared" si="29"/>
        <v>914</v>
      </c>
      <c r="H947" s="28">
        <v>0</v>
      </c>
      <c r="I947" s="30">
        <f>VLOOKUP(C947,'EMERGED by Pankovski-a'!$A$3:$C$1205,1,FALSE)</f>
        <v>914</v>
      </c>
      <c r="J947" s="7">
        <f>VLOOKUP(C947,'EMERGED by Pankovski-a'!$A$3:$C$1205,2,FALSE)</f>
        <v>444</v>
      </c>
      <c r="K947" s="18">
        <f>VLOOKUP(C947,'EMERGED by Pankovski-a'!$A$3:$C$1205,3,FALSE)</f>
        <v>4.6040328751260798E-25</v>
      </c>
      <c r="P947" s="9"/>
      <c r="R947" s="10"/>
      <c r="S947" s="8"/>
      <c r="T947" s="8"/>
    </row>
    <row r="948" spans="1:20" x14ac:dyDescent="0.25">
      <c r="A948" s="11">
        <f t="shared" si="28"/>
        <v>443.62587774007534</v>
      </c>
      <c r="B948" s="4">
        <v>914.20799999999997</v>
      </c>
      <c r="C948" s="5">
        <f t="shared" si="29"/>
        <v>914</v>
      </c>
      <c r="H948" s="28">
        <v>0</v>
      </c>
      <c r="I948" s="30">
        <f>VLOOKUP(C948,'EMERGED by Pankovski-a'!$A$3:$C$1205,1,FALSE)</f>
        <v>914</v>
      </c>
      <c r="J948" s="7">
        <f>VLOOKUP(C948,'EMERGED by Pankovski-a'!$A$3:$C$1205,2,FALSE)</f>
        <v>444</v>
      </c>
      <c r="K948" s="18">
        <f>VLOOKUP(C948,'EMERGED by Pankovski-a'!$A$3:$C$1205,3,FALSE)</f>
        <v>4.6040328751260798E-25</v>
      </c>
      <c r="P948" s="9"/>
      <c r="R948" s="10"/>
      <c r="S948" s="8"/>
      <c r="T948" s="8"/>
    </row>
    <row r="949" spans="1:20" x14ac:dyDescent="0.25">
      <c r="A949" s="11">
        <f t="shared" si="28"/>
        <v>443.82912923244396</v>
      </c>
      <c r="B949" s="4">
        <v>915.00099999999998</v>
      </c>
      <c r="C949" s="5">
        <f t="shared" si="29"/>
        <v>915</v>
      </c>
      <c r="H949" s="28">
        <v>0</v>
      </c>
      <c r="I949" s="30">
        <f>VLOOKUP(C949,'EMERGED by Pankovski-a'!$A$3:$C$1205,1,FALSE)</f>
        <v>915</v>
      </c>
      <c r="J949" s="7">
        <f>VLOOKUP(C949,'EMERGED by Pankovski-a'!$A$3:$C$1205,2,FALSE)</f>
        <v>1059</v>
      </c>
      <c r="K949" s="18">
        <f>VLOOKUP(C949,'EMERGED by Pankovski-a'!$A$3:$C$1205,3,FALSE)</f>
        <v>0</v>
      </c>
      <c r="P949" s="9"/>
      <c r="R949" s="10"/>
      <c r="S949" s="8"/>
      <c r="T949" s="8"/>
    </row>
    <row r="950" spans="1:20" x14ac:dyDescent="0.25">
      <c r="A950" s="11">
        <f t="shared" si="28"/>
        <v>443.97066569393849</v>
      </c>
      <c r="B950" s="4">
        <v>915.553</v>
      </c>
      <c r="C950" s="5">
        <f t="shared" si="29"/>
        <v>916</v>
      </c>
      <c r="H950" s="28">
        <v>0</v>
      </c>
      <c r="I950" s="30">
        <f>VLOOKUP(C950,'EMERGED by Pankovski-a'!$A$3:$C$1205,1,FALSE)</f>
        <v>916</v>
      </c>
      <c r="J950" s="7">
        <f>VLOOKUP(C950,'EMERGED by Pankovski-a'!$A$3:$C$1205,2,FALSE)</f>
        <v>580</v>
      </c>
      <c r="K950" s="18">
        <f>VLOOKUP(C950,'EMERGED by Pankovski-a'!$A$3:$C$1205,3,FALSE)</f>
        <v>7.6282296514364604E-35</v>
      </c>
      <c r="P950" s="9"/>
      <c r="R950" s="10"/>
      <c r="S950" s="8"/>
      <c r="T950" s="8"/>
    </row>
    <row r="951" spans="1:20" x14ac:dyDescent="0.25">
      <c r="A951" s="11">
        <f t="shared" si="28"/>
        <v>444.76353920288693</v>
      </c>
      <c r="B951" s="4">
        <v>918.64200000000005</v>
      </c>
      <c r="C951" s="5">
        <f t="shared" si="29"/>
        <v>919</v>
      </c>
      <c r="H951" s="28">
        <v>0</v>
      </c>
      <c r="I951" s="30">
        <f>VLOOKUP(C951,'EMERGED by Pankovski-a'!$A$3:$C$1205,1,FALSE)</f>
        <v>919</v>
      </c>
      <c r="J951" s="7">
        <f>VLOOKUP(C951,'EMERGED by Pankovski-a'!$A$3:$C$1205,2,FALSE)</f>
        <v>1061</v>
      </c>
      <c r="K951" s="18">
        <f>VLOOKUP(C951,'EMERGED by Pankovski-a'!$A$3:$C$1205,3,FALSE)</f>
        <v>0</v>
      </c>
      <c r="P951" s="9"/>
      <c r="R951" s="10"/>
      <c r="S951" s="8"/>
      <c r="T951" s="8"/>
    </row>
    <row r="952" spans="1:20" x14ac:dyDescent="0.25">
      <c r="A952" s="11">
        <f t="shared" si="28"/>
        <v>445.47059072600666</v>
      </c>
      <c r="B952" s="4">
        <v>921.39200000000005</v>
      </c>
      <c r="C952" s="5">
        <f t="shared" si="29"/>
        <v>921</v>
      </c>
      <c r="H952" s="28">
        <v>0</v>
      </c>
      <c r="I952" s="30">
        <f>VLOOKUP(C952,'EMERGED by Pankovski-a'!$A$3:$C$1205,1,FALSE)</f>
        <v>921</v>
      </c>
      <c r="J952" s="7">
        <f>VLOOKUP(C952,'EMERGED by Pankovski-a'!$A$3:$C$1205,2,FALSE)</f>
        <v>1062</v>
      </c>
      <c r="K952" s="18">
        <f>VLOOKUP(C952,'EMERGED by Pankovski-a'!$A$3:$C$1205,3,FALSE)</f>
        <v>0</v>
      </c>
      <c r="P952" s="9"/>
      <c r="R952" s="10"/>
      <c r="S952" s="8"/>
      <c r="T952" s="8"/>
    </row>
    <row r="953" spans="1:20" x14ac:dyDescent="0.25">
      <c r="A953" s="11">
        <f t="shared" si="28"/>
        <v>445.58099206869889</v>
      </c>
      <c r="B953" s="4">
        <v>921.82100000000003</v>
      </c>
      <c r="C953" s="5">
        <f t="shared" si="29"/>
        <v>922</v>
      </c>
      <c r="E953" s="3">
        <v>109</v>
      </c>
      <c r="H953" s="28">
        <v>0</v>
      </c>
      <c r="I953" s="30">
        <f>VLOOKUP(C953,'EMERGED by Pankovski-a'!$A$3:$C$1205,1,FALSE)</f>
        <v>922</v>
      </c>
      <c r="J953" s="7">
        <f>VLOOKUP(C953,'EMERGED by Pankovski-a'!$A$3:$C$1205,2,FALSE)</f>
        <v>331</v>
      </c>
      <c r="K953" s="18">
        <f>VLOOKUP(C953,'EMERGED by Pankovski-a'!$A$3:$C$1205,3,FALSE)</f>
        <v>1.1808815558292799E-20</v>
      </c>
      <c r="P953" s="9"/>
      <c r="R953" s="10"/>
      <c r="S953" s="8"/>
      <c r="T953" s="8"/>
    </row>
    <row r="954" spans="1:20" x14ac:dyDescent="0.25">
      <c r="A954" s="11">
        <f t="shared" si="28"/>
        <v>445.73235584409855</v>
      </c>
      <c r="B954" s="4">
        <v>922.40899999999999</v>
      </c>
      <c r="C954" s="5">
        <f t="shared" si="29"/>
        <v>922</v>
      </c>
      <c r="H954" s="28">
        <v>0</v>
      </c>
      <c r="I954" s="30">
        <f>VLOOKUP(C954,'EMERGED by Pankovski-a'!$A$3:$C$1205,1,FALSE)</f>
        <v>922</v>
      </c>
      <c r="J954" s="7">
        <f>VLOOKUP(C954,'EMERGED by Pankovski-a'!$A$3:$C$1205,2,FALSE)</f>
        <v>331</v>
      </c>
      <c r="K954" s="18">
        <f>VLOOKUP(C954,'EMERGED by Pankovski-a'!$A$3:$C$1205,3,FALSE)</f>
        <v>1.1808815558292799E-20</v>
      </c>
      <c r="P954" s="9"/>
      <c r="R954" s="10"/>
      <c r="S954" s="8"/>
      <c r="T954" s="8"/>
    </row>
    <row r="955" spans="1:20" x14ac:dyDescent="0.25">
      <c r="A955" s="11">
        <f t="shared" si="28"/>
        <v>445.95254287580593</v>
      </c>
      <c r="B955" s="4">
        <v>923.26400000000001</v>
      </c>
      <c r="C955" s="5">
        <f t="shared" si="29"/>
        <v>923</v>
      </c>
      <c r="H955" s="28">
        <v>0</v>
      </c>
      <c r="I955" s="30">
        <f>VLOOKUP(C955,'EMERGED by Pankovski-a'!$A$3:$C$1205,1,FALSE)</f>
        <v>923</v>
      </c>
      <c r="J955" s="7">
        <f>VLOOKUP(C955,'EMERGED by Pankovski-a'!$A$3:$C$1205,2,FALSE)</f>
        <v>1063</v>
      </c>
      <c r="K955" s="18">
        <f>VLOOKUP(C955,'EMERGED by Pankovski-a'!$A$3:$C$1205,3,FALSE)</f>
        <v>0</v>
      </c>
      <c r="P955" s="9"/>
      <c r="R955" s="10"/>
      <c r="S955" s="8"/>
      <c r="T955" s="8"/>
    </row>
    <row r="956" spans="1:20" x14ac:dyDescent="0.25">
      <c r="A956" s="11">
        <f t="shared" si="28"/>
        <v>446.30249043886522</v>
      </c>
      <c r="B956" s="4">
        <v>924.62199999999996</v>
      </c>
      <c r="C956" s="5">
        <f t="shared" si="29"/>
        <v>925</v>
      </c>
      <c r="H956" s="28">
        <v>0</v>
      </c>
      <c r="I956" s="30">
        <f>VLOOKUP(C956,'EMERGED by Pankovski-a'!$A$3:$C$1205,1,FALSE)</f>
        <v>925</v>
      </c>
      <c r="J956" s="7">
        <f>VLOOKUP(C956,'EMERGED by Pankovski-a'!$A$3:$C$1205,2,FALSE)</f>
        <v>1064</v>
      </c>
      <c r="K956" s="18">
        <f>VLOOKUP(C956,'EMERGED by Pankovski-a'!$A$3:$C$1205,3,FALSE)</f>
        <v>0</v>
      </c>
      <c r="P956" s="9"/>
      <c r="R956" s="10"/>
      <c r="S956" s="8"/>
      <c r="T956" s="8"/>
    </row>
    <row r="957" spans="1:20" x14ac:dyDescent="0.25">
      <c r="A957" s="11">
        <f t="shared" si="28"/>
        <v>446.39994737148896</v>
      </c>
      <c r="B957" s="4">
        <v>925</v>
      </c>
      <c r="C957" s="5">
        <f t="shared" si="29"/>
        <v>925</v>
      </c>
      <c r="D957" s="3">
        <v>1</v>
      </c>
      <c r="H957" s="28">
        <v>0</v>
      </c>
      <c r="I957" s="30">
        <f>VLOOKUP(C957,'EMERGED by Pankovski-a'!$A$3:$C$1205,1,FALSE)</f>
        <v>925</v>
      </c>
      <c r="J957" s="7">
        <f>VLOOKUP(C957,'EMERGED by Pankovski-a'!$A$3:$C$1205,2,FALSE)</f>
        <v>1064</v>
      </c>
      <c r="K957" s="18">
        <f>VLOOKUP(C957,'EMERGED by Pankovski-a'!$A$3:$C$1205,3,FALSE)</f>
        <v>0</v>
      </c>
      <c r="P957" s="9"/>
      <c r="R957" s="10"/>
      <c r="S957" s="8"/>
      <c r="T957" s="8"/>
    </row>
    <row r="958" spans="1:20" x14ac:dyDescent="0.25">
      <c r="A958" s="11">
        <f t="shared" si="28"/>
        <v>446.50774198555035</v>
      </c>
      <c r="B958" s="4">
        <v>925.41800000000001</v>
      </c>
      <c r="C958" s="5">
        <f t="shared" si="29"/>
        <v>925</v>
      </c>
      <c r="E958" s="3">
        <v>5</v>
      </c>
      <c r="H958" s="28">
        <v>0</v>
      </c>
      <c r="I958" s="30">
        <f>VLOOKUP(C958,'EMERGED by Pankovski-a'!$A$3:$C$1205,1,FALSE)</f>
        <v>925</v>
      </c>
      <c r="J958" s="7">
        <f>VLOOKUP(C958,'EMERGED by Pankovski-a'!$A$3:$C$1205,2,FALSE)</f>
        <v>1064</v>
      </c>
      <c r="K958" s="18">
        <f>VLOOKUP(C958,'EMERGED by Pankovski-a'!$A$3:$C$1205,3,FALSE)</f>
        <v>0</v>
      </c>
      <c r="P958" s="9"/>
      <c r="R958" s="10"/>
      <c r="S958" s="8"/>
      <c r="T958" s="8"/>
    </row>
    <row r="959" spans="1:20" x14ac:dyDescent="0.25">
      <c r="A959" s="11">
        <f t="shared" si="28"/>
        <v>446.60369592482374</v>
      </c>
      <c r="B959" s="4">
        <v>925.79</v>
      </c>
      <c r="C959" s="5">
        <f t="shared" si="29"/>
        <v>926</v>
      </c>
      <c r="E959" s="3">
        <v>23</v>
      </c>
      <c r="H959" s="28">
        <v>0</v>
      </c>
      <c r="I959" s="30">
        <f>VLOOKUP(C959,'EMERGED by Pankovski-a'!$A$3:$C$1205,1,FALSE)</f>
        <v>926</v>
      </c>
      <c r="J959" s="7">
        <f>VLOOKUP(C959,'EMERGED by Pankovski-a'!$A$3:$C$1205,2,FALSE)</f>
        <v>30</v>
      </c>
      <c r="K959" s="18">
        <f>VLOOKUP(C959,'EMERGED by Pankovski-a'!$A$3:$C$1205,3,FALSE)</f>
        <v>1.20477901514949E-5</v>
      </c>
      <c r="P959" s="9"/>
      <c r="R959" s="10"/>
      <c r="S959" s="8"/>
      <c r="T959" s="8"/>
    </row>
    <row r="960" spans="1:20" x14ac:dyDescent="0.25">
      <c r="A960" s="11">
        <f t="shared" si="28"/>
        <v>446.94356958100366</v>
      </c>
      <c r="B960" s="4">
        <v>927.10699999999997</v>
      </c>
      <c r="C960" s="5">
        <f t="shared" si="29"/>
        <v>927</v>
      </c>
      <c r="H960" s="28">
        <v>0</v>
      </c>
      <c r="I960" s="30">
        <f>VLOOKUP(C960,'EMERGED by Pankovski-a'!$A$3:$C$1205,1,FALSE)</f>
        <v>927</v>
      </c>
      <c r="J960" s="7">
        <f>VLOOKUP(C960,'EMERGED by Pankovski-a'!$A$3:$C$1205,2,FALSE)</f>
        <v>1065</v>
      </c>
      <c r="K960" s="18">
        <f>VLOOKUP(C960,'EMERGED by Pankovski-a'!$A$3:$C$1205,3,FALSE)</f>
        <v>0</v>
      </c>
      <c r="P960" s="9"/>
      <c r="R960" s="10"/>
      <c r="S960" s="8"/>
      <c r="T960" s="8"/>
    </row>
    <row r="961" spans="1:20" x14ac:dyDescent="0.25">
      <c r="A961" s="11">
        <f t="shared" si="28"/>
        <v>447.2953282922943</v>
      </c>
      <c r="B961" s="4">
        <v>928.46900000000005</v>
      </c>
      <c r="C961" s="5">
        <f t="shared" si="29"/>
        <v>928</v>
      </c>
      <c r="H961" s="28">
        <v>0</v>
      </c>
      <c r="I961" s="30">
        <f>VLOOKUP(C961,'EMERGED by Pankovski-a'!$A$3:$C$1205,1,FALSE)</f>
        <v>928</v>
      </c>
      <c r="J961" s="7">
        <f>VLOOKUP(C961,'EMERGED by Pankovski-a'!$A$3:$C$1205,2,FALSE)</f>
        <v>106</v>
      </c>
      <c r="K961" s="18">
        <f>VLOOKUP(C961,'EMERGED by Pankovski-a'!$A$3:$C$1205,3,FALSE)</f>
        <v>1.2759163740485901E-10</v>
      </c>
      <c r="P961" s="9"/>
      <c r="R961" s="10"/>
      <c r="S961" s="8"/>
      <c r="T961" s="8"/>
    </row>
    <row r="962" spans="1:20" x14ac:dyDescent="0.25">
      <c r="A962" s="11">
        <f t="shared" si="28"/>
        <v>447.51732139909853</v>
      </c>
      <c r="B962" s="4">
        <v>929.32799999999997</v>
      </c>
      <c r="C962" s="5">
        <f t="shared" si="29"/>
        <v>929</v>
      </c>
      <c r="H962" s="28">
        <v>0</v>
      </c>
      <c r="I962" s="30">
        <f>VLOOKUP(C962,'EMERGED by Pankovski-a'!$A$3:$C$1205,1,FALSE)</f>
        <v>929</v>
      </c>
      <c r="J962" s="7">
        <f>VLOOKUP(C962,'EMERGED by Pankovski-a'!$A$3:$C$1205,2,FALSE)</f>
        <v>1066</v>
      </c>
      <c r="K962" s="18">
        <f>VLOOKUP(C962,'EMERGED by Pankovski-a'!$A$3:$C$1205,3,FALSE)</f>
        <v>0</v>
      </c>
      <c r="P962" s="9"/>
      <c r="R962" s="10"/>
      <c r="S962" s="8"/>
      <c r="T962" s="8"/>
    </row>
    <row r="963" spans="1:20" x14ac:dyDescent="0.25">
      <c r="A963" s="11">
        <f t="shared" si="28"/>
        <v>447.62486871469594</v>
      </c>
      <c r="B963" s="4">
        <v>929.74400000000003</v>
      </c>
      <c r="C963" s="5">
        <f t="shared" si="29"/>
        <v>930</v>
      </c>
      <c r="H963" s="28">
        <v>0</v>
      </c>
      <c r="I963" s="30">
        <f>VLOOKUP(C963,'EMERGED by Pankovski-a'!$A$3:$C$1205,1,FALSE)</f>
        <v>930</v>
      </c>
      <c r="J963" s="7">
        <f>VLOOKUP(C963,'EMERGED by Pankovski-a'!$A$3:$C$1205,2,FALSE)</f>
        <v>474</v>
      </c>
      <c r="K963" s="18">
        <f>VLOOKUP(C963,'EMERGED by Pankovski-a'!$A$3:$C$1205,3,FALSE)</f>
        <v>3.3252808342825201E-26</v>
      </c>
      <c r="P963" s="9"/>
      <c r="R963" s="10"/>
      <c r="S963" s="8"/>
      <c r="T963" s="8"/>
    </row>
    <row r="964" spans="1:20" x14ac:dyDescent="0.25">
      <c r="A964" s="11">
        <f t="shared" ref="A964:A1027" si="30">2^(B964/1200)*261.6255653</f>
        <v>447.6703772821956</v>
      </c>
      <c r="B964" s="4">
        <v>929.92</v>
      </c>
      <c r="C964" s="5">
        <f t="shared" ref="C964:C1027" si="31">ROUND(B964,0)</f>
        <v>930</v>
      </c>
      <c r="H964" s="28">
        <v>0</v>
      </c>
      <c r="I964" s="30">
        <f>VLOOKUP(C964,'EMERGED by Pankovski-a'!$A$3:$C$1205,1,FALSE)</f>
        <v>930</v>
      </c>
      <c r="J964" s="7">
        <f>VLOOKUP(C964,'EMERGED by Pankovski-a'!$A$3:$C$1205,2,FALSE)</f>
        <v>474</v>
      </c>
      <c r="K964" s="18">
        <f>VLOOKUP(C964,'EMERGED by Pankovski-a'!$A$3:$C$1205,3,FALSE)</f>
        <v>3.3252808342825201E-26</v>
      </c>
      <c r="P964" s="9"/>
      <c r="R964" s="10"/>
      <c r="S964" s="8"/>
      <c r="T964" s="8"/>
    </row>
    <row r="965" spans="1:20" x14ac:dyDescent="0.25">
      <c r="A965" s="11">
        <f t="shared" si="30"/>
        <v>448.50094463101152</v>
      </c>
      <c r="B965" s="4">
        <v>933.12900000000002</v>
      </c>
      <c r="C965" s="5">
        <f t="shared" si="31"/>
        <v>933</v>
      </c>
      <c r="E965" s="3">
        <v>7</v>
      </c>
      <c r="H965" s="28">
        <v>0</v>
      </c>
      <c r="I965" s="30">
        <f>VLOOKUP(C965,'EMERGED by Pankovski-a'!$A$3:$C$1205,1,FALSE)</f>
        <v>933</v>
      </c>
      <c r="J965" s="7">
        <f>VLOOKUP(C965,'EMERGED by Pankovski-a'!$A$3:$C$1205,2,FALSE)</f>
        <v>1068</v>
      </c>
      <c r="K965" s="18">
        <f>VLOOKUP(C965,'EMERGED by Pankovski-a'!$A$3:$C$1205,3,FALSE)</f>
        <v>0</v>
      </c>
      <c r="P965" s="9"/>
      <c r="R965" s="10"/>
      <c r="S965" s="8"/>
      <c r="T965" s="8"/>
    </row>
    <row r="966" spans="1:20" x14ac:dyDescent="0.25">
      <c r="A966" s="11">
        <f t="shared" si="30"/>
        <v>449.66902964995398</v>
      </c>
      <c r="B966" s="4">
        <v>937.63199999999995</v>
      </c>
      <c r="C966" s="5">
        <f t="shared" si="31"/>
        <v>938</v>
      </c>
      <c r="E966" s="3">
        <v>11</v>
      </c>
      <c r="H966" s="28">
        <v>0</v>
      </c>
      <c r="I966" s="30">
        <f>VLOOKUP(C966,'EMERGED by Pankovski-a'!$A$3:$C$1205,1,FALSE)</f>
        <v>938</v>
      </c>
      <c r="J966" s="7">
        <f>VLOOKUP(C966,'EMERGED by Pankovski-a'!$A$3:$C$1205,2,FALSE)</f>
        <v>595</v>
      </c>
      <c r="K966" s="18">
        <f>VLOOKUP(C966,'EMERGED by Pankovski-a'!$A$3:$C$1205,3,FALSE)</f>
        <v>2.84401221021093E-38</v>
      </c>
      <c r="P966" s="9"/>
      <c r="R966" s="10"/>
      <c r="S966" s="8"/>
      <c r="T966" s="8"/>
    </row>
    <row r="967" spans="1:20" x14ac:dyDescent="0.25">
      <c r="A967" s="11">
        <f t="shared" si="30"/>
        <v>449.99590007871228</v>
      </c>
      <c r="B967" s="4">
        <v>938.89</v>
      </c>
      <c r="C967" s="5">
        <f t="shared" si="31"/>
        <v>939</v>
      </c>
      <c r="H967" s="28">
        <v>0</v>
      </c>
      <c r="I967" s="30">
        <f>VLOOKUP(C967,'EMERGED by Pankovski-a'!$A$3:$C$1205,1,FALSE)</f>
        <v>939</v>
      </c>
      <c r="J967" s="7">
        <f>VLOOKUP(C967,'EMERGED by Pankovski-a'!$A$3:$C$1205,2,FALSE)</f>
        <v>1071</v>
      </c>
      <c r="K967" s="18">
        <f>VLOOKUP(C967,'EMERGED by Pankovski-a'!$A$3:$C$1205,3,FALSE)</f>
        <v>0</v>
      </c>
      <c r="P967" s="9"/>
      <c r="R967" s="10"/>
      <c r="S967" s="8"/>
      <c r="T967" s="8"/>
    </row>
    <row r="968" spans="1:20" x14ac:dyDescent="0.25">
      <c r="A968" s="11">
        <f t="shared" si="30"/>
        <v>450.57747418361481</v>
      </c>
      <c r="B968" s="4">
        <v>941.12599999999998</v>
      </c>
      <c r="C968" s="5">
        <f t="shared" si="31"/>
        <v>941</v>
      </c>
      <c r="H968" s="28">
        <v>0</v>
      </c>
      <c r="I968" s="30">
        <f>VLOOKUP(C968,'EMERGED by Pankovski-a'!$A$3:$C$1205,1,FALSE)</f>
        <v>941</v>
      </c>
      <c r="J968" s="7">
        <f>VLOOKUP(C968,'EMERGED by Pankovski-a'!$A$3:$C$1205,2,FALSE)</f>
        <v>1072</v>
      </c>
      <c r="K968" s="18">
        <f>VLOOKUP(C968,'EMERGED by Pankovski-a'!$A$3:$C$1205,3,FALSE)</f>
        <v>0</v>
      </c>
      <c r="P968" s="9"/>
      <c r="R968" s="10"/>
      <c r="S968" s="8"/>
      <c r="T968" s="8"/>
    </row>
    <row r="969" spans="1:20" x14ac:dyDescent="0.25">
      <c r="A969" s="11">
        <f t="shared" si="30"/>
        <v>450.69096347091028</v>
      </c>
      <c r="B969" s="4">
        <v>941.56200000000001</v>
      </c>
      <c r="C969" s="5">
        <f t="shared" si="31"/>
        <v>942</v>
      </c>
      <c r="H969" s="28">
        <v>0</v>
      </c>
      <c r="I969" s="30">
        <f>VLOOKUP(C969,'EMERGED by Pankovski-a'!$A$3:$C$1205,1,FALSE)</f>
        <v>942</v>
      </c>
      <c r="J969" s="7">
        <f>VLOOKUP(C969,'EMERGED by Pankovski-a'!$A$3:$C$1205,2,FALSE)</f>
        <v>320</v>
      </c>
      <c r="K969" s="18">
        <f>VLOOKUP(C969,'EMERGED by Pankovski-a'!$A$3:$C$1205,3,FALSE)</f>
        <v>3.3737672127765998E-20</v>
      </c>
      <c r="P969" s="9"/>
      <c r="R969" s="10"/>
      <c r="S969" s="8"/>
      <c r="T969" s="8"/>
    </row>
    <row r="970" spans="1:20" x14ac:dyDescent="0.25">
      <c r="A970" s="11">
        <f t="shared" si="30"/>
        <v>451.07850000294826</v>
      </c>
      <c r="B970" s="4">
        <v>943.05</v>
      </c>
      <c r="C970" s="5">
        <f t="shared" si="31"/>
        <v>943</v>
      </c>
      <c r="H970" s="28">
        <v>0</v>
      </c>
      <c r="I970" s="30">
        <f>VLOOKUP(C970,'EMERGED by Pankovski-a'!$A$3:$C$1205,1,FALSE)</f>
        <v>943</v>
      </c>
      <c r="J970" s="7">
        <f>VLOOKUP(C970,'EMERGED by Pankovski-a'!$A$3:$C$1205,2,FALSE)</f>
        <v>1073</v>
      </c>
      <c r="K970" s="18">
        <f>VLOOKUP(C970,'EMERGED by Pankovski-a'!$A$3:$C$1205,3,FALSE)</f>
        <v>0</v>
      </c>
      <c r="P970" s="9"/>
      <c r="R970" s="10"/>
      <c r="S970" s="8"/>
      <c r="T970" s="8"/>
    </row>
    <row r="971" spans="1:20" x14ac:dyDescent="0.25">
      <c r="A971" s="11">
        <f t="shared" si="30"/>
        <v>451.3041954825448</v>
      </c>
      <c r="B971" s="4">
        <v>943.91600000000005</v>
      </c>
      <c r="C971" s="5">
        <f t="shared" si="31"/>
        <v>944</v>
      </c>
      <c r="H971" s="28">
        <v>0</v>
      </c>
      <c r="I971" s="30">
        <f>VLOOKUP(C971,'EMERGED by Pankovski-a'!$A$3:$C$1205,1,FALSE)</f>
        <v>944</v>
      </c>
      <c r="J971" s="7">
        <f>VLOOKUP(C971,'EMERGED by Pankovski-a'!$A$3:$C$1205,2,FALSE)</f>
        <v>503</v>
      </c>
      <c r="K971" s="18">
        <f>VLOOKUP(C971,'EMERGED by Pankovski-a'!$A$3:$C$1205,3,FALSE)</f>
        <v>1.15576439845234E-27</v>
      </c>
      <c r="P971" s="9"/>
      <c r="R971" s="10"/>
      <c r="S971" s="8"/>
      <c r="T971" s="8"/>
    </row>
    <row r="972" spans="1:20" x14ac:dyDescent="0.25">
      <c r="A972" s="11">
        <f t="shared" si="30"/>
        <v>451.71287149261553</v>
      </c>
      <c r="B972" s="4">
        <v>945.48299999999995</v>
      </c>
      <c r="C972" s="5">
        <f t="shared" si="31"/>
        <v>945</v>
      </c>
      <c r="H972" s="28">
        <v>0</v>
      </c>
      <c r="I972" s="30">
        <f>VLOOKUP(C972,'EMERGED by Pankovski-a'!$A$3:$C$1205,1,FALSE)</f>
        <v>945</v>
      </c>
      <c r="J972" s="7">
        <f>VLOOKUP(C972,'EMERGED by Pankovski-a'!$A$3:$C$1205,2,FALSE)</f>
        <v>1074</v>
      </c>
      <c r="K972" s="18">
        <f>VLOOKUP(C972,'EMERGED by Pankovski-a'!$A$3:$C$1205,3,FALSE)</f>
        <v>0</v>
      </c>
      <c r="P972" s="9"/>
      <c r="R972" s="10"/>
      <c r="S972" s="8"/>
      <c r="T972" s="8"/>
    </row>
    <row r="973" spans="1:20" x14ac:dyDescent="0.25">
      <c r="A973" s="11">
        <f t="shared" si="30"/>
        <v>451.89868444468465</v>
      </c>
      <c r="B973" s="4">
        <v>946.19500000000005</v>
      </c>
      <c r="C973" s="5">
        <f t="shared" si="31"/>
        <v>946</v>
      </c>
      <c r="H973" s="28">
        <v>0</v>
      </c>
      <c r="I973" s="30">
        <f>VLOOKUP(C973,'EMERGED by Pankovski-a'!$A$3:$C$1205,1,FALSE)</f>
        <v>946</v>
      </c>
      <c r="J973" s="7">
        <f>VLOOKUP(C973,'EMERGED by Pankovski-a'!$A$3:$C$1205,2,FALSE)</f>
        <v>214</v>
      </c>
      <c r="K973" s="18">
        <f>VLOOKUP(C973,'EMERGED by Pankovski-a'!$A$3:$C$1205,3,FALSE)</f>
        <v>5.4811791015380904E-16</v>
      </c>
      <c r="P973" s="9"/>
      <c r="R973" s="10"/>
      <c r="S973" s="8"/>
      <c r="T973" s="8"/>
    </row>
    <row r="974" spans="1:20" x14ac:dyDescent="0.25">
      <c r="A974" s="11">
        <f t="shared" si="30"/>
        <v>452.08901313598835</v>
      </c>
      <c r="B974" s="4">
        <v>946.92399999999998</v>
      </c>
      <c r="C974" s="5">
        <f t="shared" si="31"/>
        <v>947</v>
      </c>
      <c r="H974" s="28">
        <v>0</v>
      </c>
      <c r="I974" s="30">
        <f>VLOOKUP(C974,'EMERGED by Pankovski-a'!$A$3:$C$1205,1,FALSE)</f>
        <v>947</v>
      </c>
      <c r="J974" s="7">
        <f>VLOOKUP(C974,'EMERGED by Pankovski-a'!$A$3:$C$1205,2,FALSE)</f>
        <v>1075</v>
      </c>
      <c r="K974" s="18">
        <f>VLOOKUP(C974,'EMERGED by Pankovski-a'!$A$3:$C$1205,3,FALSE)</f>
        <v>0</v>
      </c>
      <c r="P974" s="9"/>
      <c r="R974" s="10"/>
      <c r="S974" s="8"/>
      <c r="T974" s="8"/>
    </row>
    <row r="975" spans="1:20" x14ac:dyDescent="0.25">
      <c r="A975" s="11">
        <f t="shared" si="30"/>
        <v>452.23840809518447</v>
      </c>
      <c r="B975" s="4">
        <v>947.49599999999998</v>
      </c>
      <c r="C975" s="5">
        <f t="shared" si="31"/>
        <v>947</v>
      </c>
      <c r="H975" s="28">
        <v>0</v>
      </c>
      <c r="I975" s="30">
        <f>VLOOKUP(C975,'EMERGED by Pankovski-a'!$A$3:$C$1205,1,FALSE)</f>
        <v>947</v>
      </c>
      <c r="J975" s="7">
        <f>VLOOKUP(C975,'EMERGED by Pankovski-a'!$A$3:$C$1205,2,FALSE)</f>
        <v>1075</v>
      </c>
      <c r="K975" s="18">
        <f>VLOOKUP(C975,'EMERGED by Pankovski-a'!$A$3:$C$1205,3,FALSE)</f>
        <v>0</v>
      </c>
      <c r="P975" s="9"/>
      <c r="R975" s="10"/>
      <c r="S975" s="8"/>
      <c r="T975" s="8"/>
    </row>
    <row r="976" spans="1:20" x14ac:dyDescent="0.25">
      <c r="A976" s="11">
        <f t="shared" si="30"/>
        <v>452.54152848717723</v>
      </c>
      <c r="B976" s="4">
        <v>948.65599999999995</v>
      </c>
      <c r="C976" s="5">
        <f t="shared" si="31"/>
        <v>949</v>
      </c>
      <c r="H976" s="28">
        <v>0</v>
      </c>
      <c r="I976" s="30">
        <f>VLOOKUP(C976,'EMERGED by Pankovski-a'!$A$3:$C$1205,1,FALSE)</f>
        <v>949</v>
      </c>
      <c r="J976" s="7">
        <f>VLOOKUP(C976,'EMERGED by Pankovski-a'!$A$3:$C$1205,2,FALSE)</f>
        <v>1076</v>
      </c>
      <c r="K976" s="18">
        <f>VLOOKUP(C976,'EMERGED by Pankovski-a'!$A$3:$C$1205,3,FALSE)</f>
        <v>0</v>
      </c>
      <c r="P976" s="9"/>
      <c r="R976" s="10"/>
      <c r="S976" s="8"/>
      <c r="T976" s="8"/>
    </row>
    <row r="977" spans="1:20" x14ac:dyDescent="0.25">
      <c r="A977" s="11">
        <f t="shared" si="30"/>
        <v>452.81346432529142</v>
      </c>
      <c r="B977" s="4">
        <v>949.69600000000003</v>
      </c>
      <c r="C977" s="5">
        <f t="shared" si="31"/>
        <v>950</v>
      </c>
      <c r="H977" s="28">
        <v>0</v>
      </c>
      <c r="I977" s="30">
        <f>VLOOKUP(C977,'EMERGED by Pankovski-a'!$A$3:$C$1205,1,FALSE)</f>
        <v>950</v>
      </c>
      <c r="J977" s="7">
        <f>VLOOKUP(C977,'EMERGED by Pankovski-a'!$A$3:$C$1205,2,FALSE)</f>
        <v>250</v>
      </c>
      <c r="K977" s="18">
        <f>VLOOKUP(C977,'EMERGED by Pankovski-a'!$A$3:$C$1205,3,FALSE)</f>
        <v>1.7998828627934E-17</v>
      </c>
      <c r="P977" s="9"/>
      <c r="R977" s="10"/>
      <c r="S977" s="8"/>
      <c r="T977" s="8"/>
    </row>
    <row r="978" spans="1:20" x14ac:dyDescent="0.25">
      <c r="A978" s="11">
        <f t="shared" si="30"/>
        <v>452.89298412210019</v>
      </c>
      <c r="B978" s="4">
        <v>950</v>
      </c>
      <c r="C978" s="5">
        <f t="shared" si="31"/>
        <v>950</v>
      </c>
      <c r="D978" s="3">
        <v>1</v>
      </c>
      <c r="H978" s="28">
        <v>0</v>
      </c>
      <c r="I978" s="30">
        <f>VLOOKUP(C978,'EMERGED by Pankovski-a'!$A$3:$C$1205,1,FALSE)</f>
        <v>950</v>
      </c>
      <c r="J978" s="7">
        <f>VLOOKUP(C978,'EMERGED by Pankovski-a'!$A$3:$C$1205,2,FALSE)</f>
        <v>250</v>
      </c>
      <c r="K978" s="18">
        <f>VLOOKUP(C978,'EMERGED by Pankovski-a'!$A$3:$C$1205,3,FALSE)</f>
        <v>1.7998828627934E-17</v>
      </c>
      <c r="P978" s="9"/>
      <c r="R978" s="10"/>
      <c r="S978" s="8"/>
      <c r="T978" s="8"/>
    </row>
    <row r="979" spans="1:20" x14ac:dyDescent="0.25">
      <c r="A979" s="11">
        <f t="shared" si="30"/>
        <v>453.48432705939695</v>
      </c>
      <c r="B979" s="4">
        <v>952.25900000000001</v>
      </c>
      <c r="C979" s="5">
        <f t="shared" si="31"/>
        <v>952</v>
      </c>
      <c r="H979" s="28">
        <v>0</v>
      </c>
      <c r="I979" s="30">
        <f>VLOOKUP(C979,'EMERGED by Pankovski-a'!$A$3:$C$1205,1,FALSE)</f>
        <v>952</v>
      </c>
      <c r="J979" s="7">
        <f>VLOOKUP(C979,'EMERGED by Pankovski-a'!$A$3:$C$1205,2,FALSE)</f>
        <v>251</v>
      </c>
      <c r="K979" s="18">
        <f>VLOOKUP(C979,'EMERGED by Pankovski-a'!$A$3:$C$1205,3,FALSE)</f>
        <v>1.6861341067018601E-17</v>
      </c>
      <c r="P979" s="9"/>
      <c r="R979" s="10"/>
      <c r="S979" s="8"/>
      <c r="T979" s="8"/>
    </row>
    <row r="980" spans="1:20" x14ac:dyDescent="0.25">
      <c r="A980" s="11">
        <f t="shared" si="30"/>
        <v>453.75682943274319</v>
      </c>
      <c r="B980" s="4">
        <v>953.29899999999998</v>
      </c>
      <c r="C980" s="5">
        <f t="shared" si="31"/>
        <v>953</v>
      </c>
      <c r="E980" s="3">
        <v>37</v>
      </c>
      <c r="H980" s="28">
        <v>0</v>
      </c>
      <c r="I980" s="30">
        <f>VLOOKUP(C980,'EMERGED by Pankovski-a'!$A$3:$C$1205,1,FALSE)</f>
        <v>953</v>
      </c>
      <c r="J980" s="7">
        <f>VLOOKUP(C980,'EMERGED by Pankovski-a'!$A$3:$C$1205,2,FALSE)</f>
        <v>1078</v>
      </c>
      <c r="K980" s="18">
        <f>VLOOKUP(C980,'EMERGED by Pankovski-a'!$A$3:$C$1205,3,FALSE)</f>
        <v>0</v>
      </c>
      <c r="P980" s="9"/>
      <c r="R980" s="10"/>
      <c r="S980" s="8"/>
      <c r="T980" s="8"/>
    </row>
    <row r="981" spans="1:20" x14ac:dyDescent="0.25">
      <c r="A981" s="11">
        <f t="shared" si="30"/>
        <v>453.84018495879724</v>
      </c>
      <c r="B981" s="4">
        <v>953.61699999999996</v>
      </c>
      <c r="C981" s="5">
        <f t="shared" si="31"/>
        <v>954</v>
      </c>
      <c r="H981" s="28">
        <v>0</v>
      </c>
      <c r="I981" s="30">
        <f>VLOOKUP(C981,'EMERGED by Pankovski-a'!$A$3:$C$1205,1,FALSE)</f>
        <v>954</v>
      </c>
      <c r="J981" s="7">
        <f>VLOOKUP(C981,'EMERGED by Pankovski-a'!$A$3:$C$1205,2,FALSE)</f>
        <v>32</v>
      </c>
      <c r="K981" s="18">
        <f>VLOOKUP(C981,'EMERGED by Pankovski-a'!$A$3:$C$1205,3,FALSE)</f>
        <v>7.8935233768075697E-6</v>
      </c>
      <c r="P981" s="9"/>
      <c r="R981" s="10"/>
      <c r="S981" s="8"/>
      <c r="T981" s="8"/>
    </row>
    <row r="982" spans="1:20" x14ac:dyDescent="0.25">
      <c r="A982" s="11">
        <f t="shared" si="30"/>
        <v>453.99723900120705</v>
      </c>
      <c r="B982" s="4">
        <v>954.21600000000001</v>
      </c>
      <c r="C982" s="5">
        <f t="shared" si="31"/>
        <v>954</v>
      </c>
      <c r="H982" s="28">
        <v>0</v>
      </c>
      <c r="I982" s="30">
        <f>VLOOKUP(C982,'EMERGED by Pankovski-a'!$A$3:$C$1205,1,FALSE)</f>
        <v>954</v>
      </c>
      <c r="J982" s="7">
        <f>VLOOKUP(C982,'EMERGED by Pankovski-a'!$A$3:$C$1205,2,FALSE)</f>
        <v>32</v>
      </c>
      <c r="K982" s="18">
        <f>VLOOKUP(C982,'EMERGED by Pankovski-a'!$A$3:$C$1205,3,FALSE)</f>
        <v>7.8935233768075697E-6</v>
      </c>
      <c r="P982" s="9"/>
      <c r="R982" s="10"/>
      <c r="S982" s="8"/>
      <c r="T982" s="8"/>
    </row>
    <row r="983" spans="1:20" x14ac:dyDescent="0.25">
      <c r="A983" s="11">
        <f t="shared" si="30"/>
        <v>454.21101417304652</v>
      </c>
      <c r="B983" s="4">
        <v>955.03099999999995</v>
      </c>
      <c r="C983" s="5">
        <f t="shared" si="31"/>
        <v>955</v>
      </c>
      <c r="E983" s="3">
        <v>5</v>
      </c>
      <c r="H983" s="28">
        <v>0</v>
      </c>
      <c r="I983" s="30">
        <f>VLOOKUP(C983,'EMERGED by Pankovski-a'!$A$3:$C$1205,1,FALSE)</f>
        <v>955</v>
      </c>
      <c r="J983" s="7">
        <f>VLOOKUP(C983,'EMERGED by Pankovski-a'!$A$3:$C$1205,2,FALSE)</f>
        <v>1079</v>
      </c>
      <c r="K983" s="18">
        <f>VLOOKUP(C983,'EMERGED by Pankovski-a'!$A$3:$C$1205,3,FALSE)</f>
        <v>0</v>
      </c>
      <c r="P983" s="9"/>
      <c r="R983" s="10"/>
      <c r="S983" s="8"/>
      <c r="T983" s="8"/>
    </row>
    <row r="984" spans="1:20" x14ac:dyDescent="0.25">
      <c r="A984" s="11">
        <f t="shared" si="30"/>
        <v>454.40231676116878</v>
      </c>
      <c r="B984" s="4">
        <v>955.76</v>
      </c>
      <c r="C984" s="5">
        <f t="shared" si="31"/>
        <v>956</v>
      </c>
      <c r="H984" s="28">
        <v>0</v>
      </c>
      <c r="I984" s="30">
        <f>VLOOKUP(C984,'EMERGED by Pankovski-a'!$A$3:$C$1205,1,FALSE)</f>
        <v>956</v>
      </c>
      <c r="J984" s="7">
        <f>VLOOKUP(C984,'EMERGED by Pankovski-a'!$A$3:$C$1205,2,FALSE)</f>
        <v>238</v>
      </c>
      <c r="K984" s="18">
        <f>VLOOKUP(C984,'EMERGED by Pankovski-a'!$A$3:$C$1205,3,FALSE)</f>
        <v>7.4370717067804503E-17</v>
      </c>
      <c r="P984" s="9"/>
      <c r="R984" s="10"/>
      <c r="S984" s="8"/>
      <c r="T984" s="8"/>
    </row>
    <row r="985" spans="1:20" x14ac:dyDescent="0.25">
      <c r="A985" s="11">
        <f t="shared" si="30"/>
        <v>454.78306213844718</v>
      </c>
      <c r="B985" s="4">
        <v>957.21</v>
      </c>
      <c r="C985" s="5">
        <f t="shared" si="31"/>
        <v>957</v>
      </c>
      <c r="D985" s="3">
        <v>1</v>
      </c>
      <c r="H985" s="28">
        <v>0</v>
      </c>
      <c r="I985" s="30">
        <f>VLOOKUP(C985,'EMERGED by Pankovski-a'!$A$3:$C$1205,1,FALSE)</f>
        <v>957</v>
      </c>
      <c r="J985" s="7">
        <f>VLOOKUP(C985,'EMERGED by Pankovski-a'!$A$3:$C$1205,2,FALSE)</f>
        <v>1080</v>
      </c>
      <c r="K985" s="18">
        <f>VLOOKUP(C985,'EMERGED by Pankovski-a'!$A$3:$C$1205,3,FALSE)</f>
        <v>0</v>
      </c>
      <c r="P985" s="9"/>
      <c r="R985" s="10"/>
      <c r="S985" s="8"/>
      <c r="T985" s="8"/>
    </row>
    <row r="986" spans="1:20" x14ac:dyDescent="0.25">
      <c r="A986" s="11">
        <f t="shared" si="30"/>
        <v>455.00088678198694</v>
      </c>
      <c r="B986" s="4">
        <v>958.03899999999999</v>
      </c>
      <c r="C986" s="5">
        <f t="shared" si="31"/>
        <v>958</v>
      </c>
      <c r="H986" s="28">
        <v>0</v>
      </c>
      <c r="I986" s="30">
        <f>VLOOKUP(C986,'EMERGED by Pankovski-a'!$A$3:$C$1205,1,FALSE)</f>
        <v>958</v>
      </c>
      <c r="J986" s="7">
        <f>VLOOKUP(C986,'EMERGED by Pankovski-a'!$A$3:$C$1205,2,FALSE)</f>
        <v>539</v>
      </c>
      <c r="K986" s="18">
        <f>VLOOKUP(C986,'EMERGED by Pankovski-a'!$A$3:$C$1205,3,FALSE)</f>
        <v>6.6391808441749498E-30</v>
      </c>
      <c r="P986" s="9"/>
      <c r="R986" s="10"/>
      <c r="S986" s="8"/>
      <c r="T986" s="8"/>
    </row>
    <row r="987" spans="1:20" x14ac:dyDescent="0.25">
      <c r="A987" s="11">
        <f t="shared" si="30"/>
        <v>455.22854481347895</v>
      </c>
      <c r="B987" s="4">
        <v>958.90499999999997</v>
      </c>
      <c r="C987" s="5">
        <f t="shared" si="31"/>
        <v>959</v>
      </c>
      <c r="H987" s="28">
        <v>0</v>
      </c>
      <c r="I987" s="30">
        <f>VLOOKUP(C987,'EMERGED by Pankovski-a'!$A$3:$C$1205,1,FALSE)</f>
        <v>959</v>
      </c>
      <c r="J987" s="7">
        <f>VLOOKUP(C987,'EMERGED by Pankovski-a'!$A$3:$C$1205,2,FALSE)</f>
        <v>1081</v>
      </c>
      <c r="K987" s="18">
        <f>VLOOKUP(C987,'EMERGED by Pankovski-a'!$A$3:$C$1205,3,FALSE)</f>
        <v>0</v>
      </c>
      <c r="P987" s="9"/>
      <c r="R987" s="10"/>
      <c r="S987" s="8"/>
      <c r="T987" s="8"/>
    </row>
    <row r="988" spans="1:20" x14ac:dyDescent="0.25">
      <c r="A988" s="11">
        <f t="shared" si="30"/>
        <v>455.42238045405804</v>
      </c>
      <c r="B988" s="4">
        <v>959.64200000000005</v>
      </c>
      <c r="C988" s="5">
        <f t="shared" si="31"/>
        <v>960</v>
      </c>
      <c r="H988" s="28">
        <v>0</v>
      </c>
      <c r="I988" s="30">
        <f>VLOOKUP(C988,'EMERGED by Pankovski-a'!$A$3:$C$1205,1,FALSE)</f>
        <v>960</v>
      </c>
      <c r="J988" s="7">
        <f>VLOOKUP(C988,'EMERGED by Pankovski-a'!$A$3:$C$1205,2,FALSE)</f>
        <v>565</v>
      </c>
      <c r="K988" s="18">
        <f>VLOOKUP(C988,'EMERGED by Pankovski-a'!$A$3:$C$1205,3,FALSE)</f>
        <v>1.00554113142374E-32</v>
      </c>
      <c r="P988" s="9"/>
      <c r="R988" s="10"/>
      <c r="S988" s="8"/>
      <c r="T988" s="8"/>
    </row>
    <row r="989" spans="1:20" x14ac:dyDescent="0.25">
      <c r="A989" s="11">
        <f t="shared" si="30"/>
        <v>455.51656648916384</v>
      </c>
      <c r="B989" s="4">
        <v>960</v>
      </c>
      <c r="C989" s="5">
        <f t="shared" si="31"/>
        <v>960</v>
      </c>
      <c r="D989" s="3">
        <v>1</v>
      </c>
      <c r="H989" s="28">
        <v>0</v>
      </c>
      <c r="I989" s="30">
        <f>VLOOKUP(C989,'EMERGED by Pankovski-a'!$A$3:$C$1205,1,FALSE)</f>
        <v>960</v>
      </c>
      <c r="J989" s="7">
        <f>VLOOKUP(C989,'EMERGED by Pankovski-a'!$A$3:$C$1205,2,FALSE)</f>
        <v>565</v>
      </c>
      <c r="K989" s="18">
        <f>VLOOKUP(C989,'EMERGED by Pankovski-a'!$A$3:$C$1205,3,FALSE)</f>
        <v>1.00554113142374E-32</v>
      </c>
      <c r="P989" s="9"/>
      <c r="R989" s="10"/>
      <c r="S989" s="8"/>
      <c r="T989" s="8"/>
    </row>
    <row r="990" spans="1:20" x14ac:dyDescent="0.25">
      <c r="A990" s="11">
        <f t="shared" si="30"/>
        <v>455.73474245476677</v>
      </c>
      <c r="B990" s="4">
        <v>960.82899999999995</v>
      </c>
      <c r="C990" s="5">
        <f t="shared" si="31"/>
        <v>961</v>
      </c>
      <c r="H990" s="28">
        <v>0</v>
      </c>
      <c r="I990" s="30">
        <f>VLOOKUP(C990,'EMERGED by Pankovski-a'!$A$3:$C$1205,1,FALSE)</f>
        <v>961</v>
      </c>
      <c r="J990" s="7">
        <f>VLOOKUP(C990,'EMERGED by Pankovski-a'!$A$3:$C$1205,2,FALSE)</f>
        <v>1082</v>
      </c>
      <c r="K990" s="18">
        <f>VLOOKUP(C990,'EMERGED by Pankovski-a'!$A$3:$C$1205,3,FALSE)</f>
        <v>0</v>
      </c>
      <c r="P990" s="9"/>
      <c r="R990" s="10"/>
      <c r="S990" s="8"/>
      <c r="T990" s="8"/>
    </row>
    <row r="991" spans="1:20" x14ac:dyDescent="0.25">
      <c r="A991" s="11">
        <f t="shared" si="30"/>
        <v>455.80082116497675</v>
      </c>
      <c r="B991" s="4">
        <v>961.08</v>
      </c>
      <c r="C991" s="5">
        <f t="shared" si="31"/>
        <v>961</v>
      </c>
      <c r="H991" s="28">
        <v>0</v>
      </c>
      <c r="I991" s="30">
        <f>VLOOKUP(C991,'EMERGED by Pankovski-a'!$A$3:$C$1205,1,FALSE)</f>
        <v>961</v>
      </c>
      <c r="J991" s="7">
        <f>VLOOKUP(C991,'EMERGED by Pankovski-a'!$A$3:$C$1205,2,FALSE)</f>
        <v>1082</v>
      </c>
      <c r="K991" s="18">
        <f>VLOOKUP(C991,'EMERGED by Pankovski-a'!$A$3:$C$1205,3,FALSE)</f>
        <v>0</v>
      </c>
      <c r="P991" s="9"/>
      <c r="R991" s="10"/>
      <c r="S991" s="8"/>
      <c r="T991" s="8"/>
    </row>
    <row r="992" spans="1:20" x14ac:dyDescent="0.25">
      <c r="A992" s="11">
        <f t="shared" si="30"/>
        <v>455.97593657954815</v>
      </c>
      <c r="B992" s="4">
        <v>961.745</v>
      </c>
      <c r="C992" s="5">
        <f t="shared" si="31"/>
        <v>962</v>
      </c>
      <c r="H992" s="28">
        <v>0</v>
      </c>
      <c r="I992" s="30">
        <f>VLOOKUP(C992,'EMERGED by Pankovski-a'!$A$3:$C$1205,1,FALSE)</f>
        <v>962</v>
      </c>
      <c r="J992" s="7">
        <f>VLOOKUP(C992,'EMERGED by Pankovski-a'!$A$3:$C$1205,2,FALSE)</f>
        <v>399</v>
      </c>
      <c r="K992" s="18">
        <f>VLOOKUP(C992,'EMERGED by Pankovski-a'!$A$3:$C$1205,3,FALSE)</f>
        <v>2.4918861710854099E-23</v>
      </c>
      <c r="P992" s="9"/>
      <c r="R992" s="10"/>
      <c r="S992" s="8"/>
      <c r="T992" s="8"/>
    </row>
    <row r="993" spans="1:20" x14ac:dyDescent="0.25">
      <c r="A993" s="11">
        <f t="shared" si="30"/>
        <v>456.16771901700866</v>
      </c>
      <c r="B993" s="4">
        <v>962.47299999999996</v>
      </c>
      <c r="C993" s="5">
        <f t="shared" si="31"/>
        <v>962</v>
      </c>
      <c r="H993" s="28">
        <v>0</v>
      </c>
      <c r="I993" s="30">
        <f>VLOOKUP(C993,'EMERGED by Pankovski-a'!$A$3:$C$1205,1,FALSE)</f>
        <v>962</v>
      </c>
      <c r="J993" s="7">
        <f>VLOOKUP(C993,'EMERGED by Pankovski-a'!$A$3:$C$1205,2,FALSE)</f>
        <v>399</v>
      </c>
      <c r="K993" s="18">
        <f>VLOOKUP(C993,'EMERGED by Pankovski-a'!$A$3:$C$1205,3,FALSE)</f>
        <v>2.4918861710854099E-23</v>
      </c>
      <c r="P993" s="9"/>
      <c r="R993" s="10"/>
      <c r="S993" s="8"/>
      <c r="T993" s="8"/>
    </row>
    <row r="994" spans="1:20" x14ac:dyDescent="0.25">
      <c r="A994" s="11">
        <f t="shared" si="30"/>
        <v>456.65544125384713</v>
      </c>
      <c r="B994" s="4">
        <v>964.32299999999998</v>
      </c>
      <c r="C994" s="5">
        <f t="shared" si="31"/>
        <v>964</v>
      </c>
      <c r="H994" s="28">
        <v>0</v>
      </c>
      <c r="I994" s="30">
        <f>VLOOKUP(C994,'EMERGED by Pankovski-a'!$A$3:$C$1205,1,FALSE)</f>
        <v>964</v>
      </c>
      <c r="J994" s="7">
        <f>VLOOKUP(C994,'EMERGED by Pankovski-a'!$A$3:$C$1205,2,FALSE)</f>
        <v>440</v>
      </c>
      <c r="K994" s="18">
        <f>VLOOKUP(C994,'EMERGED by Pankovski-a'!$A$3:$C$1205,3,FALSE)</f>
        <v>6.3399657125996902E-25</v>
      </c>
      <c r="P994" s="9"/>
      <c r="R994" s="10"/>
      <c r="S994" s="8"/>
      <c r="T994" s="8"/>
    </row>
    <row r="995" spans="1:20" x14ac:dyDescent="0.25">
      <c r="A995" s="11">
        <f t="shared" si="30"/>
        <v>456.80660907264701</v>
      </c>
      <c r="B995" s="4">
        <v>964.89599999999996</v>
      </c>
      <c r="C995" s="5">
        <f t="shared" si="31"/>
        <v>965</v>
      </c>
      <c r="H995" s="28">
        <v>0</v>
      </c>
      <c r="I995" s="30">
        <f>VLOOKUP(C995,'EMERGED by Pankovski-a'!$A$3:$C$1205,1,FALSE)</f>
        <v>965</v>
      </c>
      <c r="J995" s="7">
        <f>VLOOKUP(C995,'EMERGED by Pankovski-a'!$A$3:$C$1205,2,FALSE)</f>
        <v>1084</v>
      </c>
      <c r="K995" s="18">
        <f>VLOOKUP(C995,'EMERGED by Pankovski-a'!$A$3:$C$1205,3,FALSE)</f>
        <v>0</v>
      </c>
      <c r="P995" s="9"/>
      <c r="R995" s="10"/>
      <c r="S995" s="8"/>
      <c r="T995" s="8"/>
    </row>
    <row r="996" spans="1:20" x14ac:dyDescent="0.25">
      <c r="A996" s="11">
        <f t="shared" si="30"/>
        <v>457.84476401031543</v>
      </c>
      <c r="B996" s="4">
        <v>968.82600000000002</v>
      </c>
      <c r="C996" s="5">
        <f t="shared" si="31"/>
        <v>969</v>
      </c>
      <c r="E996" s="3">
        <v>7</v>
      </c>
      <c r="H996" s="28">
        <v>0</v>
      </c>
      <c r="I996" s="30">
        <f>VLOOKUP(C996,'EMERGED by Pankovski-a'!$A$3:$C$1205,1,FALSE)</f>
        <v>969</v>
      </c>
      <c r="J996" s="7">
        <f>VLOOKUP(C996,'EMERGED by Pankovski-a'!$A$3:$C$1205,2,FALSE)</f>
        <v>1086</v>
      </c>
      <c r="K996" s="18">
        <f>VLOOKUP(C996,'EMERGED by Pankovski-a'!$A$3:$C$1205,3,FALSE)</f>
        <v>0</v>
      </c>
      <c r="P996" s="9"/>
      <c r="R996" s="10"/>
      <c r="S996" s="8"/>
      <c r="T996" s="8"/>
    </row>
    <row r="997" spans="1:20" x14ac:dyDescent="0.25">
      <c r="A997" s="11">
        <f t="shared" si="30"/>
        <v>459.48046426701075</v>
      </c>
      <c r="B997" s="4">
        <v>975</v>
      </c>
      <c r="C997" s="5">
        <f t="shared" si="31"/>
        <v>975</v>
      </c>
      <c r="D997" s="3">
        <v>1</v>
      </c>
      <c r="H997" s="28">
        <v>0</v>
      </c>
      <c r="I997" s="30">
        <f>VLOOKUP(C997,'EMERGED by Pankovski-a'!$A$3:$C$1205,1,FALSE)</f>
        <v>975</v>
      </c>
      <c r="J997" s="7">
        <f>VLOOKUP(C997,'EMERGED by Pankovski-a'!$A$3:$C$1205,2,FALSE)</f>
        <v>1089</v>
      </c>
      <c r="K997" s="18">
        <f>VLOOKUP(C997,'EMERGED by Pankovski-a'!$A$3:$C$1205,3,FALSE)</f>
        <v>0</v>
      </c>
      <c r="P997" s="9"/>
      <c r="R997" s="10"/>
      <c r="S997" s="8"/>
      <c r="T997" s="8"/>
    </row>
    <row r="998" spans="1:20" x14ac:dyDescent="0.25">
      <c r="A998" s="11">
        <f t="shared" si="30"/>
        <v>459.82668448661207</v>
      </c>
      <c r="B998" s="4">
        <v>976.30399999999997</v>
      </c>
      <c r="C998" s="5">
        <f t="shared" si="31"/>
        <v>976</v>
      </c>
      <c r="H998" s="28">
        <v>0</v>
      </c>
      <c r="I998" s="30">
        <f>VLOOKUP(C998,'EMERGED by Pankovski-a'!$A$3:$C$1205,1,FALSE)</f>
        <v>976</v>
      </c>
      <c r="J998" s="7">
        <f>VLOOKUP(C998,'EMERGED by Pankovski-a'!$A$3:$C$1205,2,FALSE)</f>
        <v>39</v>
      </c>
      <c r="K998" s="18">
        <f>VLOOKUP(C998,'EMERGED by Pankovski-a'!$A$3:$C$1205,3,FALSE)</f>
        <v>3.8685773513508802E-6</v>
      </c>
      <c r="P998" s="9"/>
      <c r="R998" s="10"/>
      <c r="S998" s="8"/>
      <c r="T998" s="8"/>
    </row>
    <row r="999" spans="1:20" x14ac:dyDescent="0.25">
      <c r="A999" s="11">
        <f t="shared" si="30"/>
        <v>459.88857492113601</v>
      </c>
      <c r="B999" s="4">
        <v>976.53700000000003</v>
      </c>
      <c r="C999" s="5">
        <f t="shared" si="31"/>
        <v>977</v>
      </c>
      <c r="E999" s="3">
        <v>5</v>
      </c>
      <c r="H999" s="28">
        <v>0</v>
      </c>
      <c r="I999" s="30">
        <f>VLOOKUP(C999,'EMERGED by Pankovski-a'!$A$3:$C$1205,1,FALSE)</f>
        <v>977</v>
      </c>
      <c r="J999" s="7">
        <f>VLOOKUP(C999,'EMERGED by Pankovski-a'!$A$3:$C$1205,2,FALSE)</f>
        <v>1090</v>
      </c>
      <c r="K999" s="18">
        <f>VLOOKUP(C999,'EMERGED by Pankovski-a'!$A$3:$C$1205,3,FALSE)</f>
        <v>0</v>
      </c>
      <c r="P999" s="9"/>
      <c r="R999" s="10"/>
      <c r="S999" s="6"/>
      <c r="T999" s="8"/>
    </row>
    <row r="1000" spans="1:20" x14ac:dyDescent="0.25">
      <c r="A1000" s="11">
        <f t="shared" si="30"/>
        <v>460.10007461770402</v>
      </c>
      <c r="B1000" s="4">
        <v>977.33299999999997</v>
      </c>
      <c r="C1000" s="5">
        <f t="shared" si="31"/>
        <v>977</v>
      </c>
      <c r="H1000" s="28">
        <v>0</v>
      </c>
      <c r="I1000" s="30">
        <f>VLOOKUP(C1000,'EMERGED by Pankovski-a'!$A$3:$C$1205,1,FALSE)</f>
        <v>977</v>
      </c>
      <c r="J1000" s="7">
        <f>VLOOKUP(C1000,'EMERGED by Pankovski-a'!$A$3:$C$1205,2,FALSE)</f>
        <v>1090</v>
      </c>
      <c r="K1000" s="18">
        <f>VLOOKUP(C1000,'EMERGED by Pankovski-a'!$A$3:$C$1205,3,FALSE)</f>
        <v>0</v>
      </c>
      <c r="P1000" s="9"/>
      <c r="R1000" s="10"/>
      <c r="S1000" s="8"/>
      <c r="T1000" s="8"/>
    </row>
    <row r="1001" spans="1:20" x14ac:dyDescent="0.25">
      <c r="A1001" s="11">
        <f t="shared" si="30"/>
        <v>460.26727068635228</v>
      </c>
      <c r="B1001" s="4">
        <v>977.96199999999999</v>
      </c>
      <c r="C1001" s="5">
        <f t="shared" si="31"/>
        <v>978</v>
      </c>
      <c r="H1001" s="28">
        <v>0</v>
      </c>
      <c r="I1001" s="30">
        <f>VLOOKUP(C1001,'EMERGED by Pankovski-a'!$A$3:$C$1205,1,FALSE)</f>
        <v>978</v>
      </c>
      <c r="J1001" s="7">
        <f>VLOOKUP(C1001,'EMERGED by Pankovski-a'!$A$3:$C$1205,2,FALSE)</f>
        <v>360</v>
      </c>
      <c r="K1001" s="18">
        <f>VLOOKUP(C1001,'EMERGED by Pankovski-a'!$A$3:$C$1205,3,FALSE)</f>
        <v>6.91892928641273E-22</v>
      </c>
      <c r="P1001" s="9"/>
      <c r="R1001" s="10"/>
      <c r="S1001" s="8"/>
      <c r="T1001" s="8"/>
    </row>
    <row r="1002" spans="1:20" x14ac:dyDescent="0.25">
      <c r="A1002" s="11">
        <f t="shared" si="30"/>
        <v>460.46112402183468</v>
      </c>
      <c r="B1002" s="4">
        <v>978.69100000000003</v>
      </c>
      <c r="C1002" s="5">
        <f t="shared" si="31"/>
        <v>979</v>
      </c>
      <c r="H1002" s="28">
        <v>0</v>
      </c>
      <c r="I1002" s="30">
        <f>VLOOKUP(C1002,'EMERGED by Pankovski-a'!$A$3:$C$1205,1,FALSE)</f>
        <v>979</v>
      </c>
      <c r="J1002" s="7">
        <f>VLOOKUP(C1002,'EMERGED by Pankovski-a'!$A$3:$C$1205,2,FALSE)</f>
        <v>1091</v>
      </c>
      <c r="K1002" s="18">
        <f>VLOOKUP(C1002,'EMERGED by Pankovski-a'!$A$3:$C$1205,3,FALSE)</f>
        <v>0</v>
      </c>
      <c r="P1002" s="9"/>
      <c r="R1002" s="10"/>
      <c r="S1002" s="8"/>
      <c r="T1002" s="8"/>
    </row>
    <row r="1003" spans="1:20" x14ac:dyDescent="0.25">
      <c r="A1003" s="11">
        <f t="shared" si="30"/>
        <v>460.95929434607456</v>
      </c>
      <c r="B1003" s="4">
        <v>980.56299999999999</v>
      </c>
      <c r="C1003" s="5">
        <f t="shared" si="31"/>
        <v>981</v>
      </c>
      <c r="H1003" s="28">
        <v>0</v>
      </c>
      <c r="I1003" s="30">
        <f>VLOOKUP(C1003,'EMERGED by Pankovski-a'!$A$3:$C$1205,1,FALSE)</f>
        <v>981</v>
      </c>
      <c r="J1003" s="7">
        <f>VLOOKUP(C1003,'EMERGED by Pankovski-a'!$A$3:$C$1205,2,FALSE)</f>
        <v>1092</v>
      </c>
      <c r="K1003" s="18">
        <f>VLOOKUP(C1003,'EMERGED by Pankovski-a'!$A$3:$C$1205,3,FALSE)</f>
        <v>0</v>
      </c>
      <c r="P1003" s="9"/>
      <c r="R1003" s="10"/>
      <c r="S1003" s="8"/>
      <c r="T1003" s="8"/>
    </row>
    <row r="1004" spans="1:20" x14ac:dyDescent="0.25">
      <c r="A1004" s="11">
        <f t="shared" si="30"/>
        <v>461.69209265896626</v>
      </c>
      <c r="B1004" s="4">
        <v>983.31299999999999</v>
      </c>
      <c r="C1004" s="5">
        <f t="shared" si="31"/>
        <v>983</v>
      </c>
      <c r="H1004" s="28">
        <v>0</v>
      </c>
      <c r="I1004" s="30">
        <f>VLOOKUP(C1004,'EMERGED by Pankovski-a'!$A$3:$C$1205,1,FALSE)</f>
        <v>983</v>
      </c>
      <c r="J1004" s="7">
        <f>VLOOKUP(C1004,'EMERGED by Pankovski-a'!$A$3:$C$1205,2,FALSE)</f>
        <v>1093</v>
      </c>
      <c r="K1004" s="18">
        <f>VLOOKUP(C1004,'EMERGED by Pankovski-a'!$A$3:$C$1205,3,FALSE)</f>
        <v>0</v>
      </c>
      <c r="P1004" s="9"/>
      <c r="R1004" s="10"/>
      <c r="S1004" s="8"/>
      <c r="T1004" s="8"/>
    </row>
    <row r="1005" spans="1:20" x14ac:dyDescent="0.25">
      <c r="A1005" s="11">
        <f t="shared" si="30"/>
        <v>461.93270413154795</v>
      </c>
      <c r="B1005" s="4">
        <v>984.21500000000003</v>
      </c>
      <c r="C1005" s="5">
        <f t="shared" si="31"/>
        <v>984</v>
      </c>
      <c r="E1005" s="3">
        <v>113</v>
      </c>
      <c r="H1005" s="28">
        <v>0</v>
      </c>
      <c r="I1005" s="30">
        <f>VLOOKUP(C1005,'EMERGED by Pankovski-a'!$A$3:$C$1205,1,FALSE)</f>
        <v>984</v>
      </c>
      <c r="J1005" s="7">
        <f>VLOOKUP(C1005,'EMERGED by Pankovski-a'!$A$3:$C$1205,2,FALSE)</f>
        <v>479</v>
      </c>
      <c r="K1005" s="18">
        <f>VLOOKUP(C1005,'EMERGED by Pankovski-a'!$A$3:$C$1205,3,FALSE)</f>
        <v>2.0662023450808E-26</v>
      </c>
      <c r="P1005" s="9"/>
      <c r="R1005" s="10"/>
      <c r="S1005" s="8"/>
      <c r="T1005" s="8"/>
    </row>
    <row r="1006" spans="1:20" x14ac:dyDescent="0.25">
      <c r="A1006" s="11">
        <f t="shared" si="30"/>
        <v>462.20521055090001</v>
      </c>
      <c r="B1006" s="4">
        <v>985.23599999999999</v>
      </c>
      <c r="C1006" s="5">
        <f t="shared" si="31"/>
        <v>985</v>
      </c>
      <c r="H1006" s="28">
        <v>0</v>
      </c>
      <c r="I1006" s="30">
        <f>VLOOKUP(C1006,'EMERGED by Pankovski-a'!$A$3:$C$1205,1,FALSE)</f>
        <v>985</v>
      </c>
      <c r="J1006" s="7">
        <f>VLOOKUP(C1006,'EMERGED by Pankovski-a'!$A$3:$C$1205,2,FALSE)</f>
        <v>1094</v>
      </c>
      <c r="K1006" s="18">
        <f>VLOOKUP(C1006,'EMERGED by Pankovski-a'!$A$3:$C$1205,3,FALSE)</f>
        <v>0</v>
      </c>
      <c r="P1006" s="9"/>
      <c r="R1006" s="10"/>
      <c r="S1006" s="8"/>
      <c r="T1006" s="8"/>
    </row>
    <row r="1007" spans="1:20" x14ac:dyDescent="0.25">
      <c r="A1007" s="11">
        <f t="shared" si="30"/>
        <v>462.5166143173692</v>
      </c>
      <c r="B1007" s="4">
        <v>986.40200000000004</v>
      </c>
      <c r="C1007" s="5">
        <f t="shared" si="31"/>
        <v>986</v>
      </c>
      <c r="H1007" s="28">
        <v>0</v>
      </c>
      <c r="I1007" s="30">
        <f>VLOOKUP(C1007,'EMERGED by Pankovski-a'!$A$3:$C$1205,1,FALSE)</f>
        <v>986</v>
      </c>
      <c r="J1007" s="7">
        <f>VLOOKUP(C1007,'EMERGED by Pankovski-a'!$A$3:$C$1205,2,FALSE)</f>
        <v>548</v>
      </c>
      <c r="K1007" s="18">
        <f>VLOOKUP(C1007,'EMERGED by Pankovski-a'!$A$3:$C$1205,3,FALSE)</f>
        <v>1.02185206874335E-30</v>
      </c>
      <c r="P1007" s="9"/>
      <c r="R1007" s="10"/>
      <c r="S1007" s="8"/>
      <c r="T1007" s="8"/>
    </row>
    <row r="1008" spans="1:20" x14ac:dyDescent="0.25">
      <c r="A1008" s="11">
        <f t="shared" si="30"/>
        <v>462.87608423353055</v>
      </c>
      <c r="B1008" s="4">
        <v>987.74699999999996</v>
      </c>
      <c r="C1008" s="5">
        <f t="shared" si="31"/>
        <v>988</v>
      </c>
      <c r="H1008" s="28">
        <v>0</v>
      </c>
      <c r="I1008" s="30">
        <f>VLOOKUP(C1008,'EMERGED by Pankovski-a'!$A$3:$C$1205,1,FALSE)</f>
        <v>988</v>
      </c>
      <c r="J1008" s="7">
        <f>VLOOKUP(C1008,'EMERGED by Pankovski-a'!$A$3:$C$1205,2,FALSE)</f>
        <v>384</v>
      </c>
      <c r="K1008" s="18">
        <f>VLOOKUP(C1008,'EMERGED by Pankovski-a'!$A$3:$C$1205,3,FALSE)</f>
        <v>1.16232928336663E-22</v>
      </c>
      <c r="P1008" s="9"/>
      <c r="R1008" s="10"/>
      <c r="S1008" s="8"/>
      <c r="T1008" s="8"/>
    </row>
    <row r="1009" spans="1:20" x14ac:dyDescent="0.25">
      <c r="A1009" s="11">
        <f t="shared" si="30"/>
        <v>463.29523910325094</v>
      </c>
      <c r="B1009" s="4">
        <v>989.31399999999996</v>
      </c>
      <c r="C1009" s="5">
        <f t="shared" si="31"/>
        <v>989</v>
      </c>
      <c r="H1009" s="28">
        <v>0</v>
      </c>
      <c r="I1009" s="30">
        <f>VLOOKUP(C1009,'EMERGED by Pankovski-a'!$A$3:$C$1205,1,FALSE)</f>
        <v>989</v>
      </c>
      <c r="J1009" s="7">
        <f>VLOOKUP(C1009,'EMERGED by Pankovski-a'!$A$3:$C$1205,2,FALSE)</f>
        <v>1096</v>
      </c>
      <c r="K1009" s="18">
        <f>VLOOKUP(C1009,'EMERGED by Pankovski-a'!$A$3:$C$1205,3,FALSE)</f>
        <v>0</v>
      </c>
      <c r="P1009" s="9"/>
      <c r="R1009" s="10"/>
      <c r="S1009" s="8"/>
      <c r="T1009" s="8"/>
    </row>
    <row r="1010" spans="1:20" x14ac:dyDescent="0.25">
      <c r="A1010" s="11">
        <f t="shared" si="30"/>
        <v>463.45101420328302</v>
      </c>
      <c r="B1010" s="4">
        <v>989.89599999999996</v>
      </c>
      <c r="C1010" s="5">
        <f t="shared" si="31"/>
        <v>990</v>
      </c>
      <c r="H1010" s="28">
        <v>0</v>
      </c>
      <c r="I1010" s="30">
        <f>VLOOKUP(C1010,'EMERGED by Pankovski-a'!$A$3:$C$1205,1,FALSE)</f>
        <v>990</v>
      </c>
      <c r="J1010" s="7">
        <f>VLOOKUP(C1010,'EMERGED by Pankovski-a'!$A$3:$C$1205,2,FALSE)</f>
        <v>135</v>
      </c>
      <c r="K1010" s="18">
        <f>VLOOKUP(C1010,'EMERGED by Pankovski-a'!$A$3:$C$1205,3,FALSE)</f>
        <v>2.4238493591661702E-12</v>
      </c>
      <c r="P1010" s="9"/>
      <c r="R1010" s="10"/>
      <c r="S1010" s="8"/>
      <c r="T1010" s="8"/>
    </row>
    <row r="1011" spans="1:20" x14ac:dyDescent="0.25">
      <c r="A1011" s="11">
        <f t="shared" si="30"/>
        <v>463.79084978858572</v>
      </c>
      <c r="B1011" s="4">
        <v>991.16499999999996</v>
      </c>
      <c r="C1011" s="5">
        <f t="shared" si="31"/>
        <v>991</v>
      </c>
      <c r="H1011" s="28">
        <v>0</v>
      </c>
      <c r="I1011" s="30">
        <f>VLOOKUP(C1011,'EMERGED by Pankovski-a'!$A$3:$C$1205,1,FALSE)</f>
        <v>991</v>
      </c>
      <c r="J1011" s="7">
        <f>VLOOKUP(C1011,'EMERGED by Pankovski-a'!$A$3:$C$1205,2,FALSE)</f>
        <v>1097</v>
      </c>
      <c r="K1011" s="18">
        <f>VLOOKUP(C1011,'EMERGED by Pankovski-a'!$A$3:$C$1205,3,FALSE)</f>
        <v>0</v>
      </c>
      <c r="P1011" s="9"/>
      <c r="R1011" s="10"/>
      <c r="S1011" s="8"/>
      <c r="T1011" s="8"/>
    </row>
    <row r="1012" spans="1:20" x14ac:dyDescent="0.25">
      <c r="A1012" s="11">
        <f t="shared" si="30"/>
        <v>463.97653894833741</v>
      </c>
      <c r="B1012" s="4">
        <v>991.85799999999995</v>
      </c>
      <c r="C1012" s="5">
        <f t="shared" si="31"/>
        <v>992</v>
      </c>
      <c r="H1012" s="28">
        <v>0</v>
      </c>
      <c r="I1012" s="30">
        <f>VLOOKUP(C1012,'EMERGED by Pankovski-a'!$A$3:$C$1205,1,FALSE)</f>
        <v>992</v>
      </c>
      <c r="J1012" s="7">
        <f>VLOOKUP(C1012,'EMERGED by Pankovski-a'!$A$3:$C$1205,2,FALSE)</f>
        <v>257</v>
      </c>
      <c r="K1012" s="18">
        <f>VLOOKUP(C1012,'EMERGED by Pankovski-a'!$A$3:$C$1205,3,FALSE)</f>
        <v>8.6658282873731399E-18</v>
      </c>
      <c r="P1012" s="9"/>
      <c r="R1012" s="10"/>
      <c r="S1012" s="8"/>
      <c r="T1012" s="8"/>
    </row>
    <row r="1013" spans="1:20" x14ac:dyDescent="0.25">
      <c r="A1013" s="11">
        <f t="shared" si="30"/>
        <v>464.17436758942193</v>
      </c>
      <c r="B1013" s="4">
        <v>992.596</v>
      </c>
      <c r="C1013" s="5">
        <f t="shared" si="31"/>
        <v>993</v>
      </c>
      <c r="H1013" s="28">
        <v>0</v>
      </c>
      <c r="I1013" s="30">
        <f>VLOOKUP(C1013,'EMERGED by Pankovski-a'!$A$3:$C$1205,1,FALSE)</f>
        <v>993</v>
      </c>
      <c r="J1013" s="7">
        <f>VLOOKUP(C1013,'EMERGED by Pankovski-a'!$A$3:$C$1205,2,FALSE)</f>
        <v>1098</v>
      </c>
      <c r="K1013" s="18">
        <f>VLOOKUP(C1013,'EMERGED by Pankovski-a'!$A$3:$C$1205,3,FALSE)</f>
        <v>0</v>
      </c>
      <c r="P1013" s="9"/>
      <c r="R1013" s="10"/>
      <c r="S1013" s="8"/>
      <c r="T1013" s="8"/>
    </row>
    <row r="1014" spans="1:20" x14ac:dyDescent="0.25">
      <c r="A1014" s="11">
        <f t="shared" si="30"/>
        <v>464.51875832031425</v>
      </c>
      <c r="B1014" s="4">
        <v>993.88</v>
      </c>
      <c r="C1014" s="5">
        <f t="shared" si="31"/>
        <v>994</v>
      </c>
      <c r="H1014" s="28">
        <v>0</v>
      </c>
      <c r="I1014" s="30">
        <f>VLOOKUP(C1014,'EMERGED by Pankovski-a'!$A$3:$C$1205,1,FALSE)</f>
        <v>994</v>
      </c>
      <c r="J1014" s="7">
        <f>VLOOKUP(C1014,'EMERGED by Pankovski-a'!$A$3:$C$1205,2,FALSE)</f>
        <v>332</v>
      </c>
      <c r="K1014" s="18">
        <f>VLOOKUP(C1014,'EMERGED by Pankovski-a'!$A$3:$C$1205,3,FALSE)</f>
        <v>1.17059423819243E-20</v>
      </c>
      <c r="P1014" s="9"/>
      <c r="R1014" s="10"/>
      <c r="S1014" s="8"/>
      <c r="T1014" s="8"/>
    </row>
    <row r="1015" spans="1:20" x14ac:dyDescent="0.25">
      <c r="A1015" s="11">
        <f t="shared" si="30"/>
        <v>465.11211655387763</v>
      </c>
      <c r="B1015" s="51">
        <v>996.09</v>
      </c>
      <c r="C1015" s="5">
        <f t="shared" si="31"/>
        <v>996</v>
      </c>
      <c r="E1015" s="3">
        <v>3</v>
      </c>
      <c r="H1015" s="28">
        <v>0</v>
      </c>
      <c r="I1015" s="53">
        <f>VLOOKUP(C1015,'EMERGED by Pankovski-a'!$A$3:$C$1205,1,FALSE)</f>
        <v>996</v>
      </c>
      <c r="J1015" s="7">
        <f>VLOOKUP(C1015,'EMERGED by Pankovski-a'!$A$3:$C$1205,2,FALSE)</f>
        <v>14</v>
      </c>
      <c r="K1015" s="18">
        <f>VLOOKUP(C1015,'EMERGED by Pankovski-a'!$A$3:$C$1205,3,FALSE)</f>
        <v>1.2834468049541801E-3</v>
      </c>
      <c r="P1015" s="9"/>
      <c r="R1015" s="10"/>
      <c r="S1015" s="8"/>
      <c r="T1015" s="8"/>
    </row>
    <row r="1016" spans="1:20" x14ac:dyDescent="0.25">
      <c r="A1016" s="11">
        <f t="shared" si="30"/>
        <v>466.0205336151185</v>
      </c>
      <c r="B1016" s="4">
        <v>999.46799999999996</v>
      </c>
      <c r="C1016" s="5">
        <f t="shared" si="31"/>
        <v>999</v>
      </c>
      <c r="E1016" s="3">
        <v>19</v>
      </c>
      <c r="H1016" s="28">
        <v>0</v>
      </c>
      <c r="I1016" s="30">
        <f>VLOOKUP(C1016,'EMERGED by Pankovski-a'!$A$3:$C$1205,1,FALSE)</f>
        <v>999</v>
      </c>
      <c r="J1016" s="7">
        <f>VLOOKUP(C1016,'EMERGED by Pankovski-a'!$A$3:$C$1205,2,FALSE)</f>
        <v>1101</v>
      </c>
      <c r="K1016" s="18">
        <f>VLOOKUP(C1016,'EMERGED by Pankovski-a'!$A$3:$C$1205,3,FALSE)</f>
        <v>0</v>
      </c>
      <c r="P1016" s="9"/>
      <c r="R1016" s="10"/>
      <c r="S1016" s="8"/>
      <c r="T1016" s="8"/>
    </row>
    <row r="1017" spans="1:20" x14ac:dyDescent="0.25">
      <c r="A1017" s="11">
        <f t="shared" si="30"/>
        <v>466.16376151702326</v>
      </c>
      <c r="B1017" s="4">
        <v>1000</v>
      </c>
      <c r="C1017" s="5">
        <f t="shared" si="31"/>
        <v>1000</v>
      </c>
      <c r="D1017" s="3">
        <v>1</v>
      </c>
      <c r="F1017" s="3">
        <v>1</v>
      </c>
      <c r="H1017" s="28">
        <v>0</v>
      </c>
      <c r="I1017" s="30">
        <f>VLOOKUP(C1017,'EMERGED by Pankovski-a'!$A$3:$C$1205,1,FALSE)</f>
        <v>1000</v>
      </c>
      <c r="J1017" s="7">
        <f>VLOOKUP(C1017,'EMERGED by Pankovski-a'!$A$3:$C$1205,2,FALSE)</f>
        <v>502</v>
      </c>
      <c r="K1017" s="18">
        <f>VLOOKUP(C1017,'EMERGED by Pankovski-a'!$A$3:$C$1205,3,FALSE)</f>
        <v>1.17772666377921E-27</v>
      </c>
      <c r="P1017" s="9"/>
      <c r="R1017" s="10"/>
      <c r="S1017" s="8"/>
      <c r="T1017" s="8"/>
    </row>
    <row r="1018" spans="1:20" x14ac:dyDescent="0.25">
      <c r="A1018" s="11">
        <f t="shared" si="30"/>
        <v>466.16914688307986</v>
      </c>
      <c r="B1018" s="4">
        <v>1000.02</v>
      </c>
      <c r="C1018" s="5">
        <f t="shared" si="31"/>
        <v>1000</v>
      </c>
      <c r="H1018" s="28">
        <v>0</v>
      </c>
      <c r="I1018" s="30">
        <f>VLOOKUP(C1018,'EMERGED by Pankovski-a'!$A$3:$C$1205,1,FALSE)</f>
        <v>1000</v>
      </c>
      <c r="J1018" s="7">
        <f>VLOOKUP(C1018,'EMERGED by Pankovski-a'!$A$3:$C$1205,2,FALSE)</f>
        <v>502</v>
      </c>
      <c r="K1018" s="18">
        <f>VLOOKUP(C1018,'EMERGED by Pankovski-a'!$A$3:$C$1205,3,FALSE)</f>
        <v>1.17772666377921E-27</v>
      </c>
      <c r="P1018" s="9"/>
      <c r="R1018" s="10"/>
      <c r="S1018" s="8"/>
      <c r="T1018" s="8"/>
    </row>
    <row r="1019" spans="1:20" x14ac:dyDescent="0.25">
      <c r="A1019" s="11">
        <f t="shared" si="30"/>
        <v>466.3759920104938</v>
      </c>
      <c r="B1019" s="4">
        <v>1000.788</v>
      </c>
      <c r="C1019" s="5">
        <f t="shared" si="31"/>
        <v>1001</v>
      </c>
      <c r="H1019" s="28">
        <v>0</v>
      </c>
      <c r="I1019" s="30">
        <f>VLOOKUP(C1019,'EMERGED by Pankovski-a'!$A$3:$C$1205,1,FALSE)</f>
        <v>1001</v>
      </c>
      <c r="J1019" s="7">
        <f>VLOOKUP(C1019,'EMERGED by Pankovski-a'!$A$3:$C$1205,2,FALSE)</f>
        <v>1102</v>
      </c>
      <c r="K1019" s="18">
        <f>VLOOKUP(C1019,'EMERGED by Pankovski-a'!$A$3:$C$1205,3,FALSE)</f>
        <v>0</v>
      </c>
      <c r="P1019" s="9"/>
      <c r="R1019" s="10"/>
      <c r="S1019" s="8"/>
      <c r="T1019" s="8"/>
    </row>
    <row r="1020" spans="1:20" x14ac:dyDescent="0.25">
      <c r="A1020" s="11">
        <f t="shared" si="30"/>
        <v>466.82204453403773</v>
      </c>
      <c r="B1020" s="4">
        <v>1002.443</v>
      </c>
      <c r="C1020" s="5">
        <f t="shared" si="31"/>
        <v>1002</v>
      </c>
      <c r="H1020" s="28">
        <v>0</v>
      </c>
      <c r="I1020" s="30">
        <f>VLOOKUP(C1020,'EMERGED by Pankovski-a'!$A$3:$C$1205,1,FALSE)</f>
        <v>1002</v>
      </c>
      <c r="J1020" s="7">
        <f>VLOOKUP(C1020,'EMERGED by Pankovski-a'!$A$3:$C$1205,2,FALSE)</f>
        <v>184</v>
      </c>
      <c r="K1020" s="18">
        <f>VLOOKUP(C1020,'EMERGED by Pankovski-a'!$A$3:$C$1205,3,FALSE)</f>
        <v>1.0618424608411399E-14</v>
      </c>
      <c r="P1020" s="9"/>
      <c r="R1020" s="10"/>
      <c r="S1020" s="8"/>
      <c r="T1020" s="8"/>
    </row>
    <row r="1021" spans="1:20" x14ac:dyDescent="0.25">
      <c r="A1021" s="11">
        <f t="shared" si="30"/>
        <v>467.18863865629396</v>
      </c>
      <c r="B1021" s="4">
        <v>1003.802</v>
      </c>
      <c r="C1021" s="5">
        <f t="shared" si="31"/>
        <v>1004</v>
      </c>
      <c r="H1021" s="28">
        <v>0</v>
      </c>
      <c r="I1021" s="30">
        <f>VLOOKUP(C1021,'EMERGED by Pankovski-a'!$A$3:$C$1205,1,FALSE)</f>
        <v>1004</v>
      </c>
      <c r="J1021" s="7">
        <f>VLOOKUP(C1021,'EMERGED by Pankovski-a'!$A$3:$C$1205,2,FALSE)</f>
        <v>253</v>
      </c>
      <c r="K1021" s="18">
        <f>VLOOKUP(C1021,'EMERGED by Pankovski-a'!$A$3:$C$1205,3,FALSE)</f>
        <v>1.6290201399274099E-17</v>
      </c>
      <c r="P1021" s="9"/>
      <c r="R1021" s="10"/>
      <c r="S1021" s="6"/>
      <c r="T1021" s="8"/>
    </row>
    <row r="1022" spans="1:20" x14ac:dyDescent="0.25">
      <c r="A1022" s="11">
        <f t="shared" si="30"/>
        <v>467.75487529833225</v>
      </c>
      <c r="B1022" s="4">
        <v>1005.899</v>
      </c>
      <c r="C1022" s="5">
        <f t="shared" si="31"/>
        <v>1006</v>
      </c>
      <c r="H1022" s="28">
        <v>0</v>
      </c>
      <c r="I1022" s="30">
        <f>VLOOKUP(C1022,'EMERGED by Pankovski-a'!$A$3:$C$1205,1,FALSE)</f>
        <v>1006</v>
      </c>
      <c r="J1022" s="7">
        <f>VLOOKUP(C1022,'EMERGED by Pankovski-a'!$A$3:$C$1205,2,FALSE)</f>
        <v>547</v>
      </c>
      <c r="K1022" s="18">
        <f>VLOOKUP(C1022,'EMERGED by Pankovski-a'!$A$3:$C$1205,3,FALSE)</f>
        <v>1.3122757157544699E-30</v>
      </c>
      <c r="P1022" s="9"/>
      <c r="R1022" s="10"/>
      <c r="S1022" s="8"/>
      <c r="T1022" s="8"/>
    </row>
    <row r="1023" spans="1:20" x14ac:dyDescent="0.25">
      <c r="A1023" s="11">
        <f t="shared" si="30"/>
        <v>468.06461074179208</v>
      </c>
      <c r="B1023" s="4">
        <v>1007.045</v>
      </c>
      <c r="C1023" s="5">
        <f t="shared" si="31"/>
        <v>1007</v>
      </c>
      <c r="H1023" s="28">
        <v>0</v>
      </c>
      <c r="I1023" s="30">
        <f>VLOOKUP(C1023,'EMERGED by Pankovski-a'!$A$3:$C$1205,1,FALSE)</f>
        <v>1007</v>
      </c>
      <c r="J1023" s="7">
        <f>VLOOKUP(C1023,'EMERGED by Pankovski-a'!$A$3:$C$1205,2,FALSE)</f>
        <v>1105</v>
      </c>
      <c r="K1023" s="18">
        <f>VLOOKUP(C1023,'EMERGED by Pankovski-a'!$A$3:$C$1205,3,FALSE)</f>
        <v>0</v>
      </c>
      <c r="P1023" s="9"/>
      <c r="R1023" s="10"/>
      <c r="S1023" s="8"/>
      <c r="T1023" s="8"/>
    </row>
    <row r="1024" spans="1:20" x14ac:dyDescent="0.25">
      <c r="A1024" s="11">
        <f t="shared" si="30"/>
        <v>468.17195784379146</v>
      </c>
      <c r="B1024" s="4">
        <v>1007.442</v>
      </c>
      <c r="C1024" s="5">
        <f t="shared" si="31"/>
        <v>1007</v>
      </c>
      <c r="H1024" s="28">
        <v>0</v>
      </c>
      <c r="I1024" s="30">
        <f>VLOOKUP(C1024,'EMERGED by Pankovski-a'!$A$3:$C$1205,1,FALSE)</f>
        <v>1007</v>
      </c>
      <c r="J1024" s="7">
        <f>VLOOKUP(C1024,'EMERGED by Pankovski-a'!$A$3:$C$1205,2,FALSE)</f>
        <v>1105</v>
      </c>
      <c r="K1024" s="18">
        <f>VLOOKUP(C1024,'EMERGED by Pankovski-a'!$A$3:$C$1205,3,FALSE)</f>
        <v>0</v>
      </c>
      <c r="P1024" s="9"/>
      <c r="R1024" s="10"/>
      <c r="S1024" s="8"/>
      <c r="T1024" s="8"/>
    </row>
    <row r="1025" spans="1:20" x14ac:dyDescent="0.25">
      <c r="A1025" s="11">
        <f t="shared" si="30"/>
        <v>468.74588442985123</v>
      </c>
      <c r="B1025" s="4">
        <v>1009.563</v>
      </c>
      <c r="C1025" s="5">
        <f t="shared" si="31"/>
        <v>1010</v>
      </c>
      <c r="H1025" s="28">
        <v>0</v>
      </c>
      <c r="I1025" s="30">
        <f>VLOOKUP(C1025,'EMERGED by Pankovski-a'!$A$3:$C$1205,1,FALSE)</f>
        <v>1010</v>
      </c>
      <c r="J1025" s="7">
        <f>VLOOKUP(C1025,'EMERGED by Pankovski-a'!$A$3:$C$1205,2,FALSE)</f>
        <v>276</v>
      </c>
      <c r="K1025" s="18">
        <f>VLOOKUP(C1025,'EMERGED by Pankovski-a'!$A$3:$C$1205,3,FALSE)</f>
        <v>1.30453996554456E-18</v>
      </c>
      <c r="P1025" s="9"/>
      <c r="R1025" s="10"/>
      <c r="S1025" s="8"/>
      <c r="T1025" s="8"/>
    </row>
    <row r="1026" spans="1:20" x14ac:dyDescent="0.25">
      <c r="A1026" s="11">
        <f t="shared" si="30"/>
        <v>469.12157658411212</v>
      </c>
      <c r="B1026" s="4">
        <v>1010.95</v>
      </c>
      <c r="C1026" s="5">
        <f t="shared" si="31"/>
        <v>1011</v>
      </c>
      <c r="H1026" s="28">
        <v>0</v>
      </c>
      <c r="I1026" s="30">
        <f>VLOOKUP(C1026,'EMERGED by Pankovski-a'!$A$3:$C$1205,1,FALSE)</f>
        <v>1011</v>
      </c>
      <c r="J1026" s="7">
        <f>VLOOKUP(C1026,'EMERGED by Pankovski-a'!$A$3:$C$1205,2,FALSE)</f>
        <v>1107</v>
      </c>
      <c r="K1026" s="18">
        <f>VLOOKUP(C1026,'EMERGED by Pankovski-a'!$A$3:$C$1205,3,FALSE)</f>
        <v>0</v>
      </c>
      <c r="P1026" s="9"/>
      <c r="R1026" s="10"/>
      <c r="S1026" s="8"/>
      <c r="T1026" s="8"/>
    </row>
    <row r="1027" spans="1:20" x14ac:dyDescent="0.25">
      <c r="A1027" s="11">
        <f t="shared" si="30"/>
        <v>469.38693637477633</v>
      </c>
      <c r="B1027" s="4">
        <v>1011.929</v>
      </c>
      <c r="C1027" s="5">
        <f t="shared" si="31"/>
        <v>1012</v>
      </c>
      <c r="H1027" s="28">
        <v>0</v>
      </c>
      <c r="I1027" s="30">
        <f>VLOOKUP(C1027,'EMERGED by Pankovski-a'!$A$3:$C$1205,1,FALSE)</f>
        <v>1012</v>
      </c>
      <c r="J1027" s="7">
        <f>VLOOKUP(C1027,'EMERGED by Pankovski-a'!$A$3:$C$1205,2,FALSE)</f>
        <v>210</v>
      </c>
      <c r="K1027" s="18">
        <f>VLOOKUP(C1027,'EMERGED by Pankovski-a'!$A$3:$C$1205,3,FALSE)</f>
        <v>8.1476556712456604E-16</v>
      </c>
      <c r="P1027" s="9"/>
      <c r="R1027" s="10"/>
      <c r="S1027" s="8"/>
      <c r="T1027" s="8"/>
    </row>
    <row r="1028" spans="1:20" x14ac:dyDescent="0.25">
      <c r="A1028" s="11">
        <f t="shared" ref="A1028:A1091" si="32">2^(B1028/1200)*261.6255653</f>
        <v>469.85812296335081</v>
      </c>
      <c r="B1028" s="4">
        <v>1013.6660000000001</v>
      </c>
      <c r="C1028" s="5">
        <f t="shared" ref="C1028:C1091" si="33">ROUND(B1028,0)</f>
        <v>1014</v>
      </c>
      <c r="H1028" s="28">
        <v>0</v>
      </c>
      <c r="I1028" s="30">
        <f>VLOOKUP(C1028,'EMERGED by Pankovski-a'!$A$3:$C$1205,1,FALSE)</f>
        <v>1014</v>
      </c>
      <c r="J1028" s="7">
        <f>VLOOKUP(C1028,'EMERGED by Pankovski-a'!$A$3:$C$1205,2,FALSE)</f>
        <v>443</v>
      </c>
      <c r="K1028" s="18">
        <f>VLOOKUP(C1028,'EMERGED by Pankovski-a'!$A$3:$C$1205,3,FALSE)</f>
        <v>5.3300309899150501E-25</v>
      </c>
      <c r="P1028" s="9"/>
      <c r="R1028" s="10"/>
      <c r="S1028" s="8"/>
      <c r="T1028" s="8"/>
    </row>
    <row r="1029" spans="1:20" x14ac:dyDescent="0.25">
      <c r="A1029" s="11">
        <f t="shared" si="32"/>
        <v>470.10842104799212</v>
      </c>
      <c r="B1029" s="4">
        <v>1014.588</v>
      </c>
      <c r="C1029" s="5">
        <f t="shared" si="33"/>
        <v>1015</v>
      </c>
      <c r="E1029" s="3">
        <v>3</v>
      </c>
      <c r="H1029" s="28">
        <v>0</v>
      </c>
      <c r="I1029" s="30">
        <f>VLOOKUP(C1029,'EMERGED by Pankovski-a'!$A$3:$C$1205,1,FALSE)</f>
        <v>1015</v>
      </c>
      <c r="J1029" s="7">
        <f>VLOOKUP(C1029,'EMERGED by Pankovski-a'!$A$3:$C$1205,2,FALSE)</f>
        <v>1109</v>
      </c>
      <c r="K1029" s="18">
        <f>VLOOKUP(C1029,'EMERGED by Pankovski-a'!$A$3:$C$1205,3,FALSE)</f>
        <v>0</v>
      </c>
      <c r="P1029" s="9"/>
      <c r="R1029" s="10"/>
      <c r="S1029" s="8"/>
      <c r="T1029" s="8"/>
    </row>
    <row r="1030" spans="1:20" x14ac:dyDescent="0.25">
      <c r="A1030" s="44">
        <f t="shared" si="32"/>
        <v>470.9259392354233</v>
      </c>
      <c r="B1030" s="50">
        <v>1017.596</v>
      </c>
      <c r="C1030" s="5">
        <f t="shared" si="33"/>
        <v>1018</v>
      </c>
      <c r="E1030" s="3">
        <v>5</v>
      </c>
      <c r="H1030" s="45">
        <v>1</v>
      </c>
      <c r="I1030" s="52">
        <f>VLOOKUP(C1030,'EMERGED by Pankovski-a'!$A$3:$C$1205,1,FALSE)</f>
        <v>1018</v>
      </c>
      <c r="J1030" s="46">
        <f>VLOOKUP(C1030,'EMERGED by Pankovski-a'!$A$3:$C$1205,2,FALSE)</f>
        <v>11</v>
      </c>
      <c r="K1030" s="47">
        <f>VLOOKUP(C1030,'EMERGED by Pankovski-a'!$A$3:$C$1205,3,FALSE)</f>
        <v>2.9742729641648201E-3</v>
      </c>
      <c r="L1030" s="48" t="s">
        <v>39</v>
      </c>
      <c r="M1030" s="49"/>
      <c r="P1030" s="9"/>
      <c r="R1030" s="10"/>
      <c r="S1030" s="8"/>
      <c r="T1030" s="8"/>
    </row>
    <row r="1031" spans="1:20" x14ac:dyDescent="0.25">
      <c r="A1031" s="11">
        <f t="shared" si="32"/>
        <v>471.4577614799972</v>
      </c>
      <c r="B1031" s="4">
        <v>1019.55</v>
      </c>
      <c r="C1031" s="5">
        <f t="shared" si="33"/>
        <v>1020</v>
      </c>
      <c r="E1031" s="3">
        <v>3</v>
      </c>
      <c r="H1031" s="28">
        <v>0</v>
      </c>
      <c r="I1031" s="30">
        <f>VLOOKUP(C1031,'EMERGED by Pankovski-a'!$A$3:$C$1205,1,FALSE)</f>
        <v>1020</v>
      </c>
      <c r="J1031" s="7">
        <f>VLOOKUP(C1031,'EMERGED by Pankovski-a'!$A$3:$C$1205,2,FALSE)</f>
        <v>233</v>
      </c>
      <c r="K1031" s="18">
        <f>VLOOKUP(C1031,'EMERGED by Pankovski-a'!$A$3:$C$1205,3,FALSE)</f>
        <v>1.0101705969474E-16</v>
      </c>
      <c r="P1031" s="9"/>
      <c r="R1031" s="10"/>
      <c r="S1031" s="8"/>
      <c r="T1031" s="8"/>
    </row>
    <row r="1032" spans="1:20" x14ac:dyDescent="0.25">
      <c r="A1032" s="11">
        <f t="shared" si="32"/>
        <v>471.95201735000688</v>
      </c>
      <c r="B1032" s="4">
        <v>1021.364</v>
      </c>
      <c r="C1032" s="5">
        <f t="shared" si="33"/>
        <v>1021</v>
      </c>
      <c r="H1032" s="28">
        <v>0</v>
      </c>
      <c r="I1032" s="30">
        <f>VLOOKUP(C1032,'EMERGED by Pankovski-a'!$A$3:$C$1205,1,FALSE)</f>
        <v>1021</v>
      </c>
      <c r="J1032" s="7">
        <f>VLOOKUP(C1032,'EMERGED by Pankovski-a'!$A$3:$C$1205,2,FALSE)</f>
        <v>1112</v>
      </c>
      <c r="K1032" s="18">
        <f>VLOOKUP(C1032,'EMERGED by Pankovski-a'!$A$3:$C$1205,3,FALSE)</f>
        <v>0</v>
      </c>
      <c r="P1032" s="9"/>
      <c r="R1032" s="10"/>
      <c r="S1032" s="8"/>
      <c r="T1032" s="8"/>
    </row>
    <row r="1033" spans="1:20" x14ac:dyDescent="0.25">
      <c r="A1033" s="11">
        <f t="shared" si="32"/>
        <v>472.15242836824967</v>
      </c>
      <c r="B1033" s="4">
        <v>1022.099</v>
      </c>
      <c r="C1033" s="5">
        <f t="shared" si="33"/>
        <v>1022</v>
      </c>
      <c r="H1033" s="28">
        <v>0</v>
      </c>
      <c r="I1033" s="30">
        <f>VLOOKUP(C1033,'EMERGED by Pankovski-a'!$A$3:$C$1205,1,FALSE)</f>
        <v>1022</v>
      </c>
      <c r="J1033" s="7">
        <f>VLOOKUP(C1033,'EMERGED by Pankovski-a'!$A$3:$C$1205,2,FALSE)</f>
        <v>296</v>
      </c>
      <c r="K1033" s="18">
        <f>VLOOKUP(C1033,'EMERGED by Pankovski-a'!$A$3:$C$1205,3,FALSE)</f>
        <v>2.5613859775095899E-19</v>
      </c>
      <c r="P1033" s="9"/>
      <c r="R1033" s="10"/>
      <c r="S1033" s="8"/>
      <c r="T1033" s="8"/>
    </row>
    <row r="1034" spans="1:20" x14ac:dyDescent="0.25">
      <c r="A1034" s="11">
        <f t="shared" si="32"/>
        <v>472.37939088060136</v>
      </c>
      <c r="B1034" s="4">
        <v>1022.931</v>
      </c>
      <c r="C1034" s="5">
        <f t="shared" si="33"/>
        <v>1023</v>
      </c>
      <c r="H1034" s="28">
        <v>0</v>
      </c>
      <c r="I1034" s="30">
        <f>VLOOKUP(C1034,'EMERGED by Pankovski-a'!$A$3:$C$1205,1,FALSE)</f>
        <v>1023</v>
      </c>
      <c r="J1034" s="7">
        <f>VLOOKUP(C1034,'EMERGED by Pankovski-a'!$A$3:$C$1205,2,FALSE)</f>
        <v>1113</v>
      </c>
      <c r="K1034" s="18">
        <f>VLOOKUP(C1034,'EMERGED by Pankovski-a'!$A$3:$C$1205,3,FALSE)</f>
        <v>0</v>
      </c>
      <c r="P1034" s="9"/>
      <c r="R1034" s="10"/>
      <c r="S1034" s="8"/>
      <c r="T1034" s="8"/>
    </row>
    <row r="1035" spans="1:20" x14ac:dyDescent="0.25">
      <c r="A1035" s="11">
        <f t="shared" si="32"/>
        <v>472.61383323208372</v>
      </c>
      <c r="B1035" s="4">
        <v>1023.79</v>
      </c>
      <c r="C1035" s="5">
        <f t="shared" si="33"/>
        <v>1024</v>
      </c>
      <c r="H1035" s="28">
        <v>0</v>
      </c>
      <c r="I1035" s="30">
        <f>VLOOKUP(C1035,'EMERGED by Pankovski-a'!$A$3:$C$1205,1,FALSE)</f>
        <v>1024</v>
      </c>
      <c r="J1035" s="7">
        <f>VLOOKUP(C1035,'EMERGED by Pankovski-a'!$A$3:$C$1205,2,FALSE)</f>
        <v>97</v>
      </c>
      <c r="K1035" s="18">
        <f>VLOOKUP(C1035,'EMERGED by Pankovski-a'!$A$3:$C$1205,3,FALSE)</f>
        <v>2.8689062746606102E-10</v>
      </c>
      <c r="P1035" s="9"/>
      <c r="R1035" s="10"/>
      <c r="S1035" s="8"/>
      <c r="T1035" s="8"/>
    </row>
    <row r="1036" spans="1:20" x14ac:dyDescent="0.25">
      <c r="A1036" s="11">
        <f t="shared" si="32"/>
        <v>472.93853274904563</v>
      </c>
      <c r="B1036" s="4">
        <v>1024.979</v>
      </c>
      <c r="C1036" s="5">
        <f t="shared" si="33"/>
        <v>1025</v>
      </c>
      <c r="H1036" s="28">
        <v>0</v>
      </c>
      <c r="I1036" s="30">
        <f>VLOOKUP(C1036,'EMERGED by Pankovski-a'!$A$3:$C$1205,1,FALSE)</f>
        <v>1025</v>
      </c>
      <c r="J1036" s="7">
        <f>VLOOKUP(C1036,'EMERGED by Pankovski-a'!$A$3:$C$1205,2,FALSE)</f>
        <v>1114</v>
      </c>
      <c r="K1036" s="18">
        <f>VLOOKUP(C1036,'EMERGED by Pankovski-a'!$A$3:$C$1205,3,FALSE)</f>
        <v>0</v>
      </c>
      <c r="P1036" s="9"/>
      <c r="R1036" s="10"/>
      <c r="S1036" s="8"/>
      <c r="T1036" s="8"/>
    </row>
    <row r="1037" spans="1:20" x14ac:dyDescent="0.25">
      <c r="A1037" s="11">
        <f t="shared" si="32"/>
        <v>472.94426956402424</v>
      </c>
      <c r="B1037" s="4">
        <v>1025</v>
      </c>
      <c r="C1037" s="5">
        <f t="shared" si="33"/>
        <v>1025</v>
      </c>
      <c r="D1037" s="3">
        <v>1</v>
      </c>
      <c r="H1037" s="28">
        <v>0</v>
      </c>
      <c r="I1037" s="30">
        <f>VLOOKUP(C1037,'EMERGED by Pankovski-a'!$A$3:$C$1205,1,FALSE)</f>
        <v>1025</v>
      </c>
      <c r="J1037" s="7">
        <f>VLOOKUP(C1037,'EMERGED by Pankovski-a'!$A$3:$C$1205,2,FALSE)</f>
        <v>1114</v>
      </c>
      <c r="K1037" s="18">
        <f>VLOOKUP(C1037,'EMERGED by Pankovski-a'!$A$3:$C$1205,3,FALSE)</f>
        <v>0</v>
      </c>
      <c r="P1037" s="9"/>
      <c r="R1037" s="10"/>
      <c r="S1037" s="8"/>
      <c r="T1037" s="8"/>
    </row>
    <row r="1038" spans="1:20" x14ac:dyDescent="0.25">
      <c r="A1038" s="11">
        <f t="shared" si="32"/>
        <v>473.41765983898364</v>
      </c>
      <c r="B1038" s="4">
        <v>1026.732</v>
      </c>
      <c r="C1038" s="5">
        <f t="shared" si="33"/>
        <v>1027</v>
      </c>
      <c r="H1038" s="28">
        <v>0</v>
      </c>
      <c r="I1038" s="30">
        <f>VLOOKUP(C1038,'EMERGED by Pankovski-a'!$A$3:$C$1205,1,FALSE)</f>
        <v>1027</v>
      </c>
      <c r="J1038" s="7">
        <f>VLOOKUP(C1038,'EMERGED by Pankovski-a'!$A$3:$C$1205,2,FALSE)</f>
        <v>1115</v>
      </c>
      <c r="K1038" s="18">
        <f>VLOOKUP(C1038,'EMERGED by Pankovski-a'!$A$3:$C$1205,3,FALSE)</f>
        <v>0</v>
      </c>
      <c r="P1038" s="9"/>
      <c r="R1038" s="10"/>
      <c r="S1038" s="8"/>
      <c r="T1038" s="8"/>
    </row>
    <row r="1039" spans="1:20" x14ac:dyDescent="0.25">
      <c r="A1039" s="11">
        <f t="shared" si="32"/>
        <v>473.92054026961893</v>
      </c>
      <c r="B1039" s="4">
        <v>1028.57</v>
      </c>
      <c r="C1039" s="5">
        <f t="shared" si="33"/>
        <v>1029</v>
      </c>
      <c r="D1039" s="3">
        <v>1</v>
      </c>
      <c r="H1039" s="28">
        <v>0</v>
      </c>
      <c r="I1039" s="30">
        <f>VLOOKUP(C1039,'EMERGED by Pankovski-a'!$A$3:$C$1205,1,FALSE)</f>
        <v>1029</v>
      </c>
      <c r="J1039" s="7">
        <f>VLOOKUP(C1039,'EMERGED by Pankovski-a'!$A$3:$C$1205,2,FALSE)</f>
        <v>1116</v>
      </c>
      <c r="K1039" s="18">
        <f>VLOOKUP(C1039,'EMERGED by Pankovski-a'!$A$3:$C$1205,3,FALSE)</f>
        <v>0</v>
      </c>
      <c r="P1039" s="9"/>
      <c r="R1039" s="10"/>
      <c r="S1039" s="8"/>
      <c r="T1039" s="8"/>
    </row>
    <row r="1040" spans="1:20" x14ac:dyDescent="0.25">
      <c r="A1040" s="11">
        <f t="shared" si="32"/>
        <v>474.19628392645183</v>
      </c>
      <c r="B1040" s="4">
        <v>1029.577</v>
      </c>
      <c r="C1040" s="5">
        <f t="shared" si="33"/>
        <v>1030</v>
      </c>
      <c r="E1040" s="3">
        <v>29</v>
      </c>
      <c r="H1040" s="28">
        <v>0</v>
      </c>
      <c r="I1040" s="30">
        <f>VLOOKUP(C1040,'EMERGED by Pankovski-a'!$A$3:$C$1205,1,FALSE)</f>
        <v>1030</v>
      </c>
      <c r="J1040" s="7">
        <f>VLOOKUP(C1040,'EMERGED by Pankovski-a'!$A$3:$C$1205,2,FALSE)</f>
        <v>538</v>
      </c>
      <c r="K1040" s="18">
        <f>VLOOKUP(C1040,'EMERGED by Pankovski-a'!$A$3:$C$1205,3,FALSE)</f>
        <v>9.2277274679758996E-30</v>
      </c>
      <c r="P1040" s="9"/>
      <c r="R1040" s="10"/>
      <c r="S1040" s="8"/>
      <c r="T1040" s="8"/>
    </row>
    <row r="1041" spans="1:20" x14ac:dyDescent="0.25">
      <c r="A1041" s="11">
        <f t="shared" si="32"/>
        <v>474.80200385563268</v>
      </c>
      <c r="B1041" s="4">
        <v>1031.787</v>
      </c>
      <c r="C1041" s="5">
        <f t="shared" si="33"/>
        <v>1032</v>
      </c>
      <c r="H1041" s="28">
        <v>0</v>
      </c>
      <c r="I1041" s="30">
        <f>VLOOKUP(C1041,'EMERGED by Pankovski-a'!$A$3:$C$1205,1,FALSE)</f>
        <v>1032</v>
      </c>
      <c r="J1041" s="7">
        <f>VLOOKUP(C1041,'EMERGED by Pankovski-a'!$A$3:$C$1205,2,FALSE)</f>
        <v>280</v>
      </c>
      <c r="K1041" s="18">
        <f>VLOOKUP(C1041,'EMERGED by Pankovski-a'!$A$3:$C$1205,3,FALSE)</f>
        <v>6.8307319521558104E-19</v>
      </c>
      <c r="P1041" s="9"/>
      <c r="R1041" s="10"/>
      <c r="S1041" s="8"/>
      <c r="T1041" s="8"/>
    </row>
    <row r="1042" spans="1:20" x14ac:dyDescent="0.25">
      <c r="A1042" s="11">
        <f t="shared" si="32"/>
        <v>475.05685641600519</v>
      </c>
      <c r="B1042" s="4">
        <v>1032.7159999999999</v>
      </c>
      <c r="C1042" s="5">
        <f t="shared" si="33"/>
        <v>1033</v>
      </c>
      <c r="H1042" s="28">
        <v>0</v>
      </c>
      <c r="I1042" s="30">
        <f>VLOOKUP(C1042,'EMERGED by Pankovski-a'!$A$3:$C$1205,1,FALSE)</f>
        <v>1033</v>
      </c>
      <c r="J1042" s="7">
        <f>VLOOKUP(C1042,'EMERGED by Pankovski-a'!$A$3:$C$1205,2,FALSE)</f>
        <v>1118</v>
      </c>
      <c r="K1042" s="18">
        <f>VLOOKUP(C1042,'EMERGED by Pankovski-a'!$A$3:$C$1205,3,FALSE)</f>
        <v>0</v>
      </c>
      <c r="P1042" s="9"/>
      <c r="R1042" s="10"/>
      <c r="S1042" s="8"/>
      <c r="T1042" s="8"/>
    </row>
    <row r="1043" spans="1:20" x14ac:dyDescent="0.25">
      <c r="A1043" s="11">
        <f t="shared" si="32"/>
        <v>475.68290878382783</v>
      </c>
      <c r="B1043" s="4">
        <v>1034.9960000000001</v>
      </c>
      <c r="C1043" s="5">
        <f t="shared" si="33"/>
        <v>1035</v>
      </c>
      <c r="E1043" s="3">
        <v>11</v>
      </c>
      <c r="H1043" s="28">
        <v>0</v>
      </c>
      <c r="I1043" s="30">
        <f>VLOOKUP(C1043,'EMERGED by Pankovski-a'!$A$3:$C$1205,1,FALSE)</f>
        <v>1035</v>
      </c>
      <c r="J1043" s="7">
        <f>VLOOKUP(C1043,'EMERGED by Pankovski-a'!$A$3:$C$1205,2,FALSE)</f>
        <v>1119</v>
      </c>
      <c r="K1043" s="18">
        <f>VLOOKUP(C1043,'EMERGED by Pankovski-a'!$A$3:$C$1205,3,FALSE)</f>
        <v>0</v>
      </c>
      <c r="P1043" s="9"/>
      <c r="R1043" s="10"/>
      <c r="S1043" s="8"/>
      <c r="T1043" s="8"/>
    </row>
    <row r="1044" spans="1:20" x14ac:dyDescent="0.25">
      <c r="A1044" s="11">
        <f t="shared" si="32"/>
        <v>476.1584902004775</v>
      </c>
      <c r="B1044" s="4">
        <v>1036.7260000000001</v>
      </c>
      <c r="C1044" s="5">
        <f t="shared" si="33"/>
        <v>1037</v>
      </c>
      <c r="H1044" s="28">
        <v>0</v>
      </c>
      <c r="I1044" s="30">
        <f>VLOOKUP(C1044,'EMERGED by Pankovski-a'!$A$3:$C$1205,1,FALSE)</f>
        <v>1037</v>
      </c>
      <c r="J1044" s="7">
        <f>VLOOKUP(C1044,'EMERGED by Pankovski-a'!$A$3:$C$1205,2,FALSE)</f>
        <v>1120</v>
      </c>
      <c r="K1044" s="18">
        <f>VLOOKUP(C1044,'EMERGED by Pankovski-a'!$A$3:$C$1205,3,FALSE)</f>
        <v>0</v>
      </c>
      <c r="P1044" s="9"/>
      <c r="R1044" s="10"/>
      <c r="S1044" s="8"/>
      <c r="T1044" s="8"/>
    </row>
    <row r="1045" spans="1:20" x14ac:dyDescent="0.25">
      <c r="A1045" s="11">
        <f t="shared" si="32"/>
        <v>476.24018406668688</v>
      </c>
      <c r="B1045" s="4">
        <v>1037.0229999999999</v>
      </c>
      <c r="C1045" s="5">
        <f t="shared" si="33"/>
        <v>1037</v>
      </c>
      <c r="H1045" s="28">
        <v>0</v>
      </c>
      <c r="I1045" s="30">
        <f>VLOOKUP(C1045,'EMERGED by Pankovski-a'!$A$3:$C$1205,1,FALSE)</f>
        <v>1037</v>
      </c>
      <c r="J1045" s="7">
        <f>VLOOKUP(C1045,'EMERGED by Pankovski-a'!$A$3:$C$1205,2,FALSE)</f>
        <v>1120</v>
      </c>
      <c r="K1045" s="18">
        <f>VLOOKUP(C1045,'EMERGED by Pankovski-a'!$A$3:$C$1205,3,FALSE)</f>
        <v>0</v>
      </c>
      <c r="P1045" s="9"/>
      <c r="R1045" s="10"/>
      <c r="S1045" s="8"/>
      <c r="T1045" s="8"/>
    </row>
    <row r="1046" spans="1:20" x14ac:dyDescent="0.25">
      <c r="A1046" s="11">
        <f t="shared" si="32"/>
        <v>476.53241620892908</v>
      </c>
      <c r="B1046" s="4">
        <v>1038.085</v>
      </c>
      <c r="C1046" s="5">
        <f t="shared" si="33"/>
        <v>1038</v>
      </c>
      <c r="H1046" s="28">
        <v>0</v>
      </c>
      <c r="I1046" s="30">
        <f>VLOOKUP(C1046,'EMERGED by Pankovski-a'!$A$3:$C$1205,1,FALSE)</f>
        <v>1038</v>
      </c>
      <c r="J1046" s="7">
        <f>VLOOKUP(C1046,'EMERGED by Pankovski-a'!$A$3:$C$1205,2,FALSE)</f>
        <v>77</v>
      </c>
      <c r="K1046" s="18">
        <f>VLOOKUP(C1046,'EMERGED by Pankovski-a'!$A$3:$C$1205,3,FALSE)</f>
        <v>5.6236011844877602E-9</v>
      </c>
      <c r="P1046" s="9"/>
      <c r="R1046" s="10"/>
      <c r="S1046" s="8"/>
      <c r="T1046" s="8"/>
    </row>
    <row r="1047" spans="1:20" x14ac:dyDescent="0.25">
      <c r="A1047" s="11">
        <f t="shared" si="32"/>
        <v>476.81270913355064</v>
      </c>
      <c r="B1047" s="4">
        <v>1039.1030000000001</v>
      </c>
      <c r="C1047" s="5">
        <f t="shared" si="33"/>
        <v>1039</v>
      </c>
      <c r="E1047" s="3">
        <v>5</v>
      </c>
      <c r="H1047" s="28">
        <v>0</v>
      </c>
      <c r="I1047" s="30">
        <f>VLOOKUP(C1047,'EMERGED by Pankovski-a'!$A$3:$C$1205,1,FALSE)</f>
        <v>1039</v>
      </c>
      <c r="J1047" s="7">
        <f>VLOOKUP(C1047,'EMERGED by Pankovski-a'!$A$3:$C$1205,2,FALSE)</f>
        <v>1121</v>
      </c>
      <c r="K1047" s="18">
        <f>VLOOKUP(C1047,'EMERGED by Pankovski-a'!$A$3:$C$1205,3,FALSE)</f>
        <v>0</v>
      </c>
      <c r="P1047" s="9"/>
      <c r="R1047" s="10"/>
      <c r="S1047" s="8"/>
      <c r="T1047" s="8"/>
    </row>
    <row r="1048" spans="1:20" x14ac:dyDescent="0.25">
      <c r="A1048" s="11">
        <f t="shared" si="32"/>
        <v>477.08186828563259</v>
      </c>
      <c r="B1048" s="4">
        <v>1040.08</v>
      </c>
      <c r="C1048" s="5">
        <f t="shared" si="33"/>
        <v>1040</v>
      </c>
      <c r="H1048" s="28">
        <v>0</v>
      </c>
      <c r="I1048" s="30">
        <f>VLOOKUP(C1048,'EMERGED by Pankovski-a'!$A$3:$C$1205,1,FALSE)</f>
        <v>1040</v>
      </c>
      <c r="J1048" s="7">
        <f>VLOOKUP(C1048,'EMERGED by Pankovski-a'!$A$3:$C$1205,2,FALSE)</f>
        <v>76</v>
      </c>
      <c r="K1048" s="18">
        <f>VLOOKUP(C1048,'EMERGED by Pankovski-a'!$A$3:$C$1205,3,FALSE)</f>
        <v>6.7092170365186398E-9</v>
      </c>
      <c r="P1048" s="9"/>
      <c r="R1048" s="10"/>
      <c r="S1048" s="8"/>
      <c r="T1048" s="8"/>
    </row>
    <row r="1049" spans="1:20" x14ac:dyDescent="0.25">
      <c r="A1049" s="11">
        <f t="shared" si="32"/>
        <v>477.75115369105163</v>
      </c>
      <c r="B1049" s="4">
        <v>1042.5070000000001</v>
      </c>
      <c r="C1049" s="5">
        <f t="shared" si="33"/>
        <v>1043</v>
      </c>
      <c r="H1049" s="28">
        <v>0</v>
      </c>
      <c r="I1049" s="30">
        <f>VLOOKUP(C1049,'EMERGED by Pankovski-a'!$A$3:$C$1205,1,FALSE)</f>
        <v>1043</v>
      </c>
      <c r="J1049" s="7">
        <f>VLOOKUP(C1049,'EMERGED by Pankovski-a'!$A$3:$C$1205,2,FALSE)</f>
        <v>1123</v>
      </c>
      <c r="K1049" s="18">
        <f>VLOOKUP(C1049,'EMERGED by Pankovski-a'!$A$3:$C$1205,3,FALSE)</f>
        <v>0</v>
      </c>
      <c r="P1049" s="9"/>
      <c r="R1049" s="10"/>
      <c r="S1049" s="8"/>
      <c r="T1049" s="8"/>
    </row>
    <row r="1050" spans="1:20" x14ac:dyDescent="0.25">
      <c r="A1050" s="11">
        <f t="shared" si="32"/>
        <v>477.96976392285615</v>
      </c>
      <c r="B1050" s="4">
        <v>1043.299</v>
      </c>
      <c r="C1050" s="5">
        <f t="shared" si="33"/>
        <v>1043</v>
      </c>
      <c r="H1050" s="28">
        <v>0</v>
      </c>
      <c r="I1050" s="30">
        <f>VLOOKUP(C1050,'EMERGED by Pankovski-a'!$A$3:$C$1205,1,FALSE)</f>
        <v>1043</v>
      </c>
      <c r="J1050" s="7">
        <f>VLOOKUP(C1050,'EMERGED by Pankovski-a'!$A$3:$C$1205,2,FALSE)</f>
        <v>1123</v>
      </c>
      <c r="K1050" s="18">
        <f>VLOOKUP(C1050,'EMERGED by Pankovski-a'!$A$3:$C$1205,3,FALSE)</f>
        <v>0</v>
      </c>
      <c r="P1050" s="9"/>
      <c r="R1050" s="10"/>
      <c r="S1050" s="8"/>
      <c r="T1050" s="8"/>
    </row>
    <row r="1051" spans="1:20" x14ac:dyDescent="0.25">
      <c r="A1051" s="11">
        <f t="shared" si="32"/>
        <v>478.14317748324174</v>
      </c>
      <c r="B1051" s="4">
        <v>1043.9269999999999</v>
      </c>
      <c r="C1051" s="5">
        <f t="shared" si="33"/>
        <v>1044</v>
      </c>
      <c r="H1051" s="28">
        <v>0</v>
      </c>
      <c r="I1051" s="30">
        <f>VLOOKUP(C1051,'EMERGED by Pankovski-a'!$A$3:$C$1205,1,FALSE)</f>
        <v>1044</v>
      </c>
      <c r="J1051" s="7">
        <f>VLOOKUP(C1051,'EMERGED by Pankovski-a'!$A$3:$C$1205,2,FALSE)</f>
        <v>120</v>
      </c>
      <c r="K1051" s="18">
        <f>VLOOKUP(C1051,'EMERGED by Pankovski-a'!$A$3:$C$1205,3,FALSE)</f>
        <v>1.9902183657261899E-11</v>
      </c>
      <c r="P1051" s="9"/>
      <c r="R1051" s="10"/>
      <c r="S1051" s="8"/>
      <c r="T1051" s="8"/>
    </row>
    <row r="1052" spans="1:20" x14ac:dyDescent="0.25">
      <c r="A1052" s="11">
        <f t="shared" si="32"/>
        <v>478.28432952816547</v>
      </c>
      <c r="B1052" s="4">
        <v>1044.4380000000001</v>
      </c>
      <c r="C1052" s="5">
        <f t="shared" si="33"/>
        <v>1044</v>
      </c>
      <c r="E1052" s="3">
        <v>13</v>
      </c>
      <c r="H1052" s="28">
        <v>0</v>
      </c>
      <c r="I1052" s="30">
        <f>VLOOKUP(C1052,'EMERGED by Pankovski-a'!$A$3:$C$1205,1,FALSE)</f>
        <v>1044</v>
      </c>
      <c r="J1052" s="7">
        <f>VLOOKUP(C1052,'EMERGED by Pankovski-a'!$A$3:$C$1205,2,FALSE)</f>
        <v>120</v>
      </c>
      <c r="K1052" s="18">
        <f>VLOOKUP(C1052,'EMERGED by Pankovski-a'!$A$3:$C$1205,3,FALSE)</f>
        <v>1.9902183657261899E-11</v>
      </c>
      <c r="P1052" s="9"/>
      <c r="R1052" s="10"/>
      <c r="S1052" s="8"/>
      <c r="T1052" s="8"/>
    </row>
    <row r="1053" spans="1:20" x14ac:dyDescent="0.25">
      <c r="A1053" s="11">
        <f t="shared" si="32"/>
        <v>478.40092877632117</v>
      </c>
      <c r="B1053" s="4">
        <v>1044.8599999999999</v>
      </c>
      <c r="C1053" s="5">
        <f t="shared" si="33"/>
        <v>1045</v>
      </c>
      <c r="E1053" s="3">
        <v>7</v>
      </c>
      <c r="H1053" s="28">
        <v>0</v>
      </c>
      <c r="I1053" s="30">
        <f>VLOOKUP(C1053,'EMERGED by Pankovski-a'!$A$3:$C$1205,1,FALSE)</f>
        <v>1045</v>
      </c>
      <c r="J1053" s="7">
        <f>VLOOKUP(C1053,'EMERGED by Pankovski-a'!$A$3:$C$1205,2,FALSE)</f>
        <v>1124</v>
      </c>
      <c r="K1053" s="18">
        <f>VLOOKUP(C1053,'EMERGED by Pankovski-a'!$A$3:$C$1205,3,FALSE)</f>
        <v>0</v>
      </c>
      <c r="P1053" s="9"/>
      <c r="R1053" s="10"/>
      <c r="S1053" s="8"/>
      <c r="T1053" s="8"/>
    </row>
    <row r="1054" spans="1:20" x14ac:dyDescent="0.25">
      <c r="A1054" s="11">
        <f t="shared" si="32"/>
        <v>478.51037003669904</v>
      </c>
      <c r="B1054" s="4">
        <v>1045.2560000000001</v>
      </c>
      <c r="C1054" s="5">
        <f t="shared" si="33"/>
        <v>1045</v>
      </c>
      <c r="H1054" s="28">
        <v>0</v>
      </c>
      <c r="I1054" s="30">
        <f>VLOOKUP(C1054,'EMERGED by Pankovski-a'!$A$3:$C$1205,1,FALSE)</f>
        <v>1045</v>
      </c>
      <c r="J1054" s="7">
        <f>VLOOKUP(C1054,'EMERGED by Pankovski-a'!$A$3:$C$1205,2,FALSE)</f>
        <v>1124</v>
      </c>
      <c r="K1054" s="18">
        <f>VLOOKUP(C1054,'EMERGED by Pankovski-a'!$A$3:$C$1205,3,FALSE)</f>
        <v>0</v>
      </c>
      <c r="P1054" s="9"/>
      <c r="R1054" s="10"/>
      <c r="S1054" s="8"/>
      <c r="T1054" s="8"/>
    </row>
    <row r="1055" spans="1:20" x14ac:dyDescent="0.25">
      <c r="A1055" s="11">
        <f t="shared" si="32"/>
        <v>479.64688592455315</v>
      </c>
      <c r="B1055" s="4">
        <v>1049.3630000000001</v>
      </c>
      <c r="C1055" s="5">
        <f t="shared" si="33"/>
        <v>1049</v>
      </c>
      <c r="E1055" s="3">
        <v>11</v>
      </c>
      <c r="H1055" s="28">
        <v>0</v>
      </c>
      <c r="I1055" s="30">
        <f>VLOOKUP(C1055,'EMERGED by Pankovski-a'!$A$3:$C$1205,1,FALSE)</f>
        <v>1049</v>
      </c>
      <c r="J1055" s="7">
        <f>VLOOKUP(C1055,'EMERGED by Pankovski-a'!$A$3:$C$1205,2,FALSE)</f>
        <v>1126</v>
      </c>
      <c r="K1055" s="18">
        <f>VLOOKUP(C1055,'EMERGED by Pankovski-a'!$A$3:$C$1205,3,FALSE)</f>
        <v>0</v>
      </c>
      <c r="P1055" s="9"/>
      <c r="R1055" s="10"/>
      <c r="S1055" s="8"/>
      <c r="T1055" s="8"/>
    </row>
    <row r="1056" spans="1:20" x14ac:dyDescent="0.25">
      <c r="A1056" s="11">
        <f t="shared" si="32"/>
        <v>479.82340237161549</v>
      </c>
      <c r="B1056" s="4">
        <v>1050</v>
      </c>
      <c r="C1056" s="5">
        <f t="shared" si="33"/>
        <v>1050</v>
      </c>
      <c r="D1056" s="3">
        <v>1</v>
      </c>
      <c r="H1056" s="28">
        <v>0</v>
      </c>
      <c r="I1056" s="30">
        <f>VLOOKUP(C1056,'EMERGED by Pankovski-a'!$A$3:$C$1205,1,FALSE)</f>
        <v>1050</v>
      </c>
      <c r="J1056" s="7">
        <f>VLOOKUP(C1056,'EMERGED by Pankovski-a'!$A$3:$C$1205,2,FALSE)</f>
        <v>601</v>
      </c>
      <c r="K1056" s="18">
        <f>VLOOKUP(C1056,'EMERGED by Pankovski-a'!$A$3:$C$1205,3,FALSE)</f>
        <v>1.0402431069997801E-41</v>
      </c>
      <c r="P1056" s="9"/>
      <c r="R1056" s="10"/>
      <c r="S1056" s="8"/>
      <c r="T1056" s="8"/>
    </row>
    <row r="1057" spans="1:20" x14ac:dyDescent="0.25">
      <c r="A1057" s="11">
        <f t="shared" si="32"/>
        <v>480.32809310415075</v>
      </c>
      <c r="B1057" s="4">
        <v>1051.82</v>
      </c>
      <c r="C1057" s="5">
        <f t="shared" si="33"/>
        <v>1052</v>
      </c>
      <c r="H1057" s="28">
        <v>0</v>
      </c>
      <c r="I1057" s="30">
        <f>VLOOKUP(C1057,'EMERGED by Pankovski-a'!$A$3:$C$1205,1,FALSE)</f>
        <v>1052</v>
      </c>
      <c r="J1057" s="7">
        <f>VLOOKUP(C1057,'EMERGED by Pankovski-a'!$A$3:$C$1205,2,FALSE)</f>
        <v>464</v>
      </c>
      <c r="K1057" s="18">
        <f>VLOOKUP(C1057,'EMERGED by Pankovski-a'!$A$3:$C$1205,3,FALSE)</f>
        <v>9.4570361228770797E-26</v>
      </c>
      <c r="P1057" s="9"/>
      <c r="R1057" s="10"/>
      <c r="S1057" s="8"/>
      <c r="T1057" s="8"/>
    </row>
    <row r="1058" spans="1:20" x14ac:dyDescent="0.25">
      <c r="A1058" s="11">
        <f t="shared" si="32"/>
        <v>480.53677961112828</v>
      </c>
      <c r="B1058" s="4">
        <v>1052.5719999999999</v>
      </c>
      <c r="C1058" s="5">
        <f t="shared" si="33"/>
        <v>1053</v>
      </c>
      <c r="H1058" s="28">
        <v>0</v>
      </c>
      <c r="I1058" s="30">
        <f>VLOOKUP(C1058,'EMERGED by Pankovski-a'!$A$3:$C$1205,1,FALSE)</f>
        <v>1053</v>
      </c>
      <c r="J1058" s="7">
        <f>VLOOKUP(C1058,'EMERGED by Pankovski-a'!$A$3:$C$1205,2,FALSE)</f>
        <v>1128</v>
      </c>
      <c r="K1058" s="18">
        <f>VLOOKUP(C1058,'EMERGED by Pankovski-a'!$A$3:$C$1205,3,FALSE)</f>
        <v>0</v>
      </c>
      <c r="P1058" s="9"/>
      <c r="R1058" s="10"/>
      <c r="S1058" s="8"/>
      <c r="T1058" s="8"/>
    </row>
    <row r="1059" spans="1:20" x14ac:dyDescent="0.25">
      <c r="A1059" s="11">
        <f t="shared" si="32"/>
        <v>481.05333525609564</v>
      </c>
      <c r="B1059" s="4">
        <v>1054.432</v>
      </c>
      <c r="C1059" s="5">
        <f t="shared" si="33"/>
        <v>1054</v>
      </c>
      <c r="H1059" s="28">
        <v>0</v>
      </c>
      <c r="I1059" s="30">
        <f>VLOOKUP(C1059,'EMERGED by Pankovski-a'!$A$3:$C$1205,1,FALSE)</f>
        <v>1054</v>
      </c>
      <c r="J1059" s="7">
        <f>VLOOKUP(C1059,'EMERGED by Pankovski-a'!$A$3:$C$1205,2,FALSE)</f>
        <v>359</v>
      </c>
      <c r="K1059" s="18">
        <f>VLOOKUP(C1059,'EMERGED by Pankovski-a'!$A$3:$C$1205,3,FALSE)</f>
        <v>7.58930710311426E-22</v>
      </c>
      <c r="P1059" s="9"/>
      <c r="R1059" s="10"/>
      <c r="S1059" s="8"/>
      <c r="T1059" s="8"/>
    </row>
    <row r="1060" spans="1:20" x14ac:dyDescent="0.25">
      <c r="A1060" s="11">
        <f t="shared" si="32"/>
        <v>481.39106252524743</v>
      </c>
      <c r="B1060" s="4">
        <v>1055.6469999999999</v>
      </c>
      <c r="C1060" s="5">
        <f t="shared" si="33"/>
        <v>1056</v>
      </c>
      <c r="H1060" s="28">
        <v>0</v>
      </c>
      <c r="I1060" s="30">
        <f>VLOOKUP(C1060,'EMERGED by Pankovski-a'!$A$3:$C$1205,1,FALSE)</f>
        <v>1056</v>
      </c>
      <c r="J1060" s="7">
        <f>VLOOKUP(C1060,'EMERGED by Pankovski-a'!$A$3:$C$1205,2,FALSE)</f>
        <v>494</v>
      </c>
      <c r="K1060" s="18">
        <f>VLOOKUP(C1060,'EMERGED by Pankovski-a'!$A$3:$C$1205,3,FALSE)</f>
        <v>6.2772869131079299E-27</v>
      </c>
      <c r="P1060" s="9"/>
      <c r="R1060" s="10"/>
      <c r="S1060" s="8"/>
      <c r="T1060" s="8"/>
    </row>
    <row r="1061" spans="1:20" x14ac:dyDescent="0.25">
      <c r="A1061" s="11">
        <f t="shared" si="32"/>
        <v>481.62886457788773</v>
      </c>
      <c r="B1061" s="4">
        <v>1056.502</v>
      </c>
      <c r="C1061" s="5">
        <f t="shared" si="33"/>
        <v>1057</v>
      </c>
      <c r="H1061" s="28">
        <v>0</v>
      </c>
      <c r="I1061" s="30">
        <f>VLOOKUP(C1061,'EMERGED by Pankovski-a'!$A$3:$C$1205,1,FALSE)</f>
        <v>1057</v>
      </c>
      <c r="J1061" s="7">
        <f>VLOOKUP(C1061,'EMERGED by Pankovski-a'!$A$3:$C$1205,2,FALSE)</f>
        <v>1130</v>
      </c>
      <c r="K1061" s="18">
        <f>VLOOKUP(C1061,'EMERGED by Pankovski-a'!$A$3:$C$1205,3,FALSE)</f>
        <v>0</v>
      </c>
      <c r="P1061" s="9"/>
      <c r="R1061" s="10"/>
      <c r="S1061" s="8"/>
      <c r="T1061" s="8"/>
    </row>
    <row r="1062" spans="1:20" x14ac:dyDescent="0.25">
      <c r="A1062" s="11">
        <f t="shared" si="32"/>
        <v>481.94194099834965</v>
      </c>
      <c r="B1062" s="4">
        <v>1057.627</v>
      </c>
      <c r="C1062" s="5">
        <f t="shared" si="33"/>
        <v>1058</v>
      </c>
      <c r="H1062" s="28">
        <v>0</v>
      </c>
      <c r="I1062" s="30">
        <f>VLOOKUP(C1062,'EMERGED by Pankovski-a'!$A$3:$C$1205,1,FALSE)</f>
        <v>1058</v>
      </c>
      <c r="J1062" s="7">
        <f>VLOOKUP(C1062,'EMERGED by Pankovski-a'!$A$3:$C$1205,2,FALSE)</f>
        <v>318</v>
      </c>
      <c r="K1062" s="18">
        <f>VLOOKUP(C1062,'EMERGED by Pankovski-a'!$A$3:$C$1205,3,FALSE)</f>
        <v>3.80427799987415E-20</v>
      </c>
      <c r="P1062" s="9"/>
      <c r="R1062" s="10"/>
      <c r="S1062" s="8"/>
      <c r="T1062" s="8"/>
    </row>
    <row r="1063" spans="1:20" x14ac:dyDescent="0.25">
      <c r="A1063" s="11">
        <f t="shared" si="32"/>
        <v>482.37223096914028</v>
      </c>
      <c r="B1063" s="4">
        <v>1059.172</v>
      </c>
      <c r="C1063" s="5">
        <f t="shared" si="33"/>
        <v>1059</v>
      </c>
      <c r="E1063" s="3">
        <v>59</v>
      </c>
      <c r="H1063" s="28">
        <v>0</v>
      </c>
      <c r="I1063" s="30">
        <f>VLOOKUP(C1063,'EMERGED by Pankovski-a'!$A$3:$C$1205,1,FALSE)</f>
        <v>1059</v>
      </c>
      <c r="J1063" s="7">
        <f>VLOOKUP(C1063,'EMERGED by Pankovski-a'!$A$3:$C$1205,2,FALSE)</f>
        <v>1131</v>
      </c>
      <c r="K1063" s="18">
        <f>VLOOKUP(C1063,'EMERGED by Pankovski-a'!$A$3:$C$1205,3,FALSE)</f>
        <v>0</v>
      </c>
      <c r="P1063" s="9"/>
      <c r="R1063" s="10"/>
      <c r="S1063" s="8"/>
      <c r="T1063" s="8"/>
    </row>
    <row r="1064" spans="1:20" x14ac:dyDescent="0.25">
      <c r="A1064" s="11">
        <f t="shared" si="32"/>
        <v>483.00094902556947</v>
      </c>
      <c r="B1064" s="4">
        <v>1061.4269999999999</v>
      </c>
      <c r="C1064" s="5">
        <f t="shared" si="33"/>
        <v>1061</v>
      </c>
      <c r="H1064" s="28">
        <v>0</v>
      </c>
      <c r="I1064" s="30">
        <f>VLOOKUP(C1064,'EMERGED by Pankovski-a'!$A$3:$C$1205,1,FALSE)</f>
        <v>1061</v>
      </c>
      <c r="J1064" s="7">
        <f>VLOOKUP(C1064,'EMERGED by Pankovski-a'!$A$3:$C$1205,2,FALSE)</f>
        <v>1132</v>
      </c>
      <c r="K1064" s="18">
        <f>VLOOKUP(C1064,'EMERGED by Pankovski-a'!$A$3:$C$1205,3,FALSE)</f>
        <v>0</v>
      </c>
      <c r="P1064" s="9"/>
      <c r="R1064" s="10"/>
      <c r="S1064" s="8"/>
      <c r="T1064" s="8"/>
    </row>
    <row r="1065" spans="1:20" x14ac:dyDescent="0.25">
      <c r="A1065" s="11">
        <f t="shared" si="32"/>
        <v>483.43860709994453</v>
      </c>
      <c r="B1065" s="4">
        <v>1062.9949999999999</v>
      </c>
      <c r="C1065" s="5">
        <f t="shared" si="33"/>
        <v>1063</v>
      </c>
      <c r="H1065" s="28">
        <v>0</v>
      </c>
      <c r="I1065" s="30">
        <f>VLOOKUP(C1065,'EMERGED by Pankovski-a'!$A$3:$C$1205,1,FALSE)</f>
        <v>1063</v>
      </c>
      <c r="J1065" s="7">
        <f>VLOOKUP(C1065,'EMERGED by Pankovski-a'!$A$3:$C$1205,2,FALSE)</f>
        <v>1133</v>
      </c>
      <c r="K1065" s="18">
        <f>VLOOKUP(C1065,'EMERGED by Pankovski-a'!$A$3:$C$1205,3,FALSE)</f>
        <v>0</v>
      </c>
      <c r="P1065" s="9"/>
      <c r="R1065" s="10"/>
      <c r="S1065" s="8"/>
      <c r="T1065" s="8"/>
    </row>
    <row r="1066" spans="1:20" x14ac:dyDescent="0.25">
      <c r="A1066" s="11">
        <f t="shared" si="32"/>
        <v>483.61093202609976</v>
      </c>
      <c r="B1066" s="4">
        <v>1063.6120000000001</v>
      </c>
      <c r="C1066" s="5">
        <f t="shared" si="33"/>
        <v>1064</v>
      </c>
      <c r="H1066" s="28">
        <v>0</v>
      </c>
      <c r="I1066" s="30">
        <f>VLOOKUP(C1066,'EMERGED by Pankovski-a'!$A$3:$C$1205,1,FALSE)</f>
        <v>1064</v>
      </c>
      <c r="J1066" s="7">
        <f>VLOOKUP(C1066,'EMERGED by Pankovski-a'!$A$3:$C$1205,2,FALSE)</f>
        <v>326</v>
      </c>
      <c r="K1066" s="18">
        <f>VLOOKUP(C1066,'EMERGED by Pankovski-a'!$A$3:$C$1205,3,FALSE)</f>
        <v>1.81216777266415E-20</v>
      </c>
      <c r="P1066" s="9"/>
      <c r="R1066" s="10"/>
      <c r="S1066" s="8"/>
      <c r="T1066" s="8"/>
    </row>
    <row r="1067" spans="1:20" x14ac:dyDescent="0.25">
      <c r="A1067" s="11">
        <f t="shared" si="32"/>
        <v>484.00720497437567</v>
      </c>
      <c r="B1067" s="4">
        <v>1065.03</v>
      </c>
      <c r="C1067" s="5">
        <f t="shared" si="33"/>
        <v>1065</v>
      </c>
      <c r="H1067" s="28">
        <v>0</v>
      </c>
      <c r="I1067" s="30">
        <f>VLOOKUP(C1067,'EMERGED by Pankovski-a'!$A$3:$C$1205,1,FALSE)</f>
        <v>1065</v>
      </c>
      <c r="J1067" s="7">
        <f>VLOOKUP(C1067,'EMERGED by Pankovski-a'!$A$3:$C$1205,2,FALSE)</f>
        <v>1134</v>
      </c>
      <c r="K1067" s="18">
        <f>VLOOKUP(C1067,'EMERGED by Pankovski-a'!$A$3:$C$1205,3,FALSE)</f>
        <v>0</v>
      </c>
      <c r="P1067" s="9"/>
      <c r="R1067" s="10"/>
      <c r="S1067" s="8"/>
      <c r="T1067" s="8"/>
    </row>
    <row r="1068" spans="1:20" x14ac:dyDescent="0.25">
      <c r="A1068" s="11">
        <f t="shared" si="32"/>
        <v>484.41611410168571</v>
      </c>
      <c r="B1068" s="4">
        <v>1066.492</v>
      </c>
      <c r="C1068" s="5">
        <f t="shared" si="33"/>
        <v>1066</v>
      </c>
      <c r="H1068" s="28">
        <v>0</v>
      </c>
      <c r="I1068" s="30">
        <f>VLOOKUP(C1068,'EMERGED by Pankovski-a'!$A$3:$C$1205,1,FALSE)</f>
        <v>1066</v>
      </c>
      <c r="J1068" s="7">
        <f>VLOOKUP(C1068,'EMERGED by Pankovski-a'!$A$3:$C$1205,2,FALSE)</f>
        <v>28</v>
      </c>
      <c r="K1068" s="18">
        <f>VLOOKUP(C1068,'EMERGED by Pankovski-a'!$A$3:$C$1205,3,FALSE)</f>
        <v>5.3509404159001898E-5</v>
      </c>
      <c r="P1068" s="9"/>
      <c r="R1068" s="10"/>
      <c r="S1068" s="8"/>
      <c r="T1068" s="8"/>
    </row>
    <row r="1069" spans="1:20" x14ac:dyDescent="0.25">
      <c r="A1069" s="11">
        <f t="shared" si="32"/>
        <v>484.49166861753673</v>
      </c>
      <c r="B1069" s="4">
        <v>1066.7619999999999</v>
      </c>
      <c r="C1069" s="5">
        <f t="shared" si="33"/>
        <v>1067</v>
      </c>
      <c r="E1069" s="3">
        <v>5</v>
      </c>
      <c r="H1069" s="28">
        <v>0</v>
      </c>
      <c r="I1069" s="30">
        <f>VLOOKUP(C1069,'EMERGED by Pankovski-a'!$A$3:$C$1205,1,FALSE)</f>
        <v>1067</v>
      </c>
      <c r="J1069" s="7">
        <f>VLOOKUP(C1069,'EMERGED by Pankovski-a'!$A$3:$C$1205,2,FALSE)</f>
        <v>1135</v>
      </c>
      <c r="K1069" s="18">
        <f>VLOOKUP(C1069,'EMERGED by Pankovski-a'!$A$3:$C$1205,3,FALSE)</f>
        <v>0</v>
      </c>
      <c r="P1069" s="9"/>
      <c r="R1069" s="10"/>
      <c r="S1069" s="8"/>
      <c r="T1069" s="8"/>
    </row>
    <row r="1070" spans="1:20" x14ac:dyDescent="0.25">
      <c r="A1070" s="11">
        <f t="shared" si="32"/>
        <v>484.7766431169253</v>
      </c>
      <c r="B1070" s="4">
        <v>1067.78</v>
      </c>
      <c r="C1070" s="5">
        <f t="shared" si="33"/>
        <v>1068</v>
      </c>
      <c r="H1070" s="28">
        <v>0</v>
      </c>
      <c r="I1070" s="30">
        <f>VLOOKUP(C1070,'EMERGED by Pankovski-a'!$A$3:$C$1205,1,FALSE)</f>
        <v>1068</v>
      </c>
      <c r="J1070" s="7">
        <f>VLOOKUP(C1070,'EMERGED by Pankovski-a'!$A$3:$C$1205,2,FALSE)</f>
        <v>147</v>
      </c>
      <c r="K1070" s="18">
        <f>VLOOKUP(C1070,'EMERGED by Pankovski-a'!$A$3:$C$1205,3,FALSE)</f>
        <v>7.6777277564565895E-13</v>
      </c>
      <c r="P1070" s="9"/>
      <c r="R1070" s="10"/>
      <c r="S1070" s="8"/>
      <c r="T1070" s="8"/>
    </row>
    <row r="1071" spans="1:20" x14ac:dyDescent="0.25">
      <c r="A1071" s="11">
        <f t="shared" si="32"/>
        <v>485.87611851860186</v>
      </c>
      <c r="B1071" s="4">
        <v>1071.702</v>
      </c>
      <c r="C1071" s="5">
        <f t="shared" si="33"/>
        <v>1072</v>
      </c>
      <c r="E1071" s="3">
        <v>13</v>
      </c>
      <c r="H1071" s="28">
        <v>0</v>
      </c>
      <c r="I1071" s="30">
        <f>VLOOKUP(C1071,'EMERGED by Pankovski-a'!$A$3:$C$1205,1,FALSE)</f>
        <v>1072</v>
      </c>
      <c r="J1071" s="7">
        <f>VLOOKUP(C1071,'EMERGED by Pankovski-a'!$A$3:$C$1205,2,FALSE)</f>
        <v>328</v>
      </c>
      <c r="K1071" s="18">
        <f>VLOOKUP(C1071,'EMERGED by Pankovski-a'!$A$3:$C$1205,3,FALSE)</f>
        <v>1.5115282448420201E-20</v>
      </c>
      <c r="P1071" s="9"/>
      <c r="R1071" s="10"/>
      <c r="S1071" s="8"/>
      <c r="T1071" s="8"/>
    </row>
    <row r="1072" spans="1:20" x14ac:dyDescent="0.25">
      <c r="A1072" s="11">
        <f t="shared" si="32"/>
        <v>486.45994669531086</v>
      </c>
      <c r="B1072" s="4">
        <v>1073.7809999999999</v>
      </c>
      <c r="C1072" s="5">
        <f t="shared" si="33"/>
        <v>1074</v>
      </c>
      <c r="E1072" s="3">
        <v>17</v>
      </c>
      <c r="H1072" s="28">
        <v>0</v>
      </c>
      <c r="I1072" s="30">
        <f>VLOOKUP(C1072,'EMERGED by Pankovski-a'!$A$3:$C$1205,1,FALSE)</f>
        <v>1074</v>
      </c>
      <c r="J1072" s="7">
        <f>VLOOKUP(C1072,'EMERGED by Pankovski-a'!$A$3:$C$1205,2,FALSE)</f>
        <v>467</v>
      </c>
      <c r="K1072" s="18">
        <f>VLOOKUP(C1072,'EMERGED by Pankovski-a'!$A$3:$C$1205,3,FALSE)</f>
        <v>8.2938947839847302E-26</v>
      </c>
      <c r="P1072" s="9"/>
      <c r="R1072" s="10"/>
      <c r="S1072" s="8"/>
      <c r="T1072" s="8"/>
    </row>
    <row r="1073" spans="1:20" x14ac:dyDescent="0.25">
      <c r="A1073" s="11">
        <f t="shared" si="32"/>
        <v>486.8025944699728</v>
      </c>
      <c r="B1073" s="4">
        <v>1075</v>
      </c>
      <c r="C1073" s="5">
        <f t="shared" si="33"/>
        <v>1075</v>
      </c>
      <c r="D1073" s="3">
        <v>1</v>
      </c>
      <c r="H1073" s="28">
        <v>0</v>
      </c>
      <c r="I1073" s="30">
        <f>VLOOKUP(C1073,'EMERGED by Pankovski-a'!$A$3:$C$1205,1,FALSE)</f>
        <v>1075</v>
      </c>
      <c r="J1073" s="7">
        <f>VLOOKUP(C1073,'EMERGED by Pankovski-a'!$A$3:$C$1205,2,FALSE)</f>
        <v>1139</v>
      </c>
      <c r="K1073" s="18">
        <f>VLOOKUP(C1073,'EMERGED by Pankovski-a'!$A$3:$C$1205,3,FALSE)</f>
        <v>0</v>
      </c>
      <c r="P1073" s="9"/>
      <c r="R1073" s="10"/>
      <c r="S1073" s="8"/>
      <c r="T1073" s="8"/>
    </row>
    <row r="1074" spans="1:20" x14ac:dyDescent="0.25">
      <c r="A1074" s="11">
        <f t="shared" si="32"/>
        <v>487.16489963466739</v>
      </c>
      <c r="B1074" s="4">
        <v>1076.288</v>
      </c>
      <c r="C1074" s="5">
        <f t="shared" si="33"/>
        <v>1076</v>
      </c>
      <c r="H1074" s="28">
        <v>0</v>
      </c>
      <c r="I1074" s="30">
        <f>VLOOKUP(C1074,'EMERGED by Pankovski-a'!$A$3:$C$1205,1,FALSE)</f>
        <v>1076</v>
      </c>
      <c r="J1074" s="7">
        <f>VLOOKUP(C1074,'EMERGED by Pankovski-a'!$A$3:$C$1205,2,FALSE)</f>
        <v>473</v>
      </c>
      <c r="K1074" s="18">
        <f>VLOOKUP(C1074,'EMERGED by Pankovski-a'!$A$3:$C$1205,3,FALSE)</f>
        <v>4.5843159734866697E-26</v>
      </c>
      <c r="P1074" s="9"/>
      <c r="R1074" s="10"/>
      <c r="S1074" s="8"/>
      <c r="T1074" s="8"/>
    </row>
    <row r="1075" spans="1:20" x14ac:dyDescent="0.25">
      <c r="A1075" s="11">
        <f t="shared" si="32"/>
        <v>487.34164930821828</v>
      </c>
      <c r="B1075" s="4">
        <v>1076.9159999999999</v>
      </c>
      <c r="C1075" s="5">
        <f t="shared" si="33"/>
        <v>1077</v>
      </c>
      <c r="H1075" s="28">
        <v>0</v>
      </c>
      <c r="I1075" s="30">
        <f>VLOOKUP(C1075,'EMERGED by Pankovski-a'!$A$3:$C$1205,1,FALSE)</f>
        <v>1077</v>
      </c>
      <c r="J1075" s="7">
        <f>VLOOKUP(C1075,'EMERGED by Pankovski-a'!$A$3:$C$1205,2,FALSE)</f>
        <v>1140</v>
      </c>
      <c r="K1075" s="18">
        <f>VLOOKUP(C1075,'EMERGED by Pankovski-a'!$A$3:$C$1205,3,FALSE)</f>
        <v>0</v>
      </c>
      <c r="P1075" s="9"/>
      <c r="R1075" s="10"/>
      <c r="S1075" s="8"/>
      <c r="T1075" s="8"/>
    </row>
    <row r="1076" spans="1:20" x14ac:dyDescent="0.25">
      <c r="A1076" s="11">
        <f t="shared" si="32"/>
        <v>487.57478670349576</v>
      </c>
      <c r="B1076" s="4">
        <v>1077.7439999999999</v>
      </c>
      <c r="C1076" s="5">
        <f t="shared" si="33"/>
        <v>1078</v>
      </c>
      <c r="H1076" s="28">
        <v>0</v>
      </c>
      <c r="I1076" s="30">
        <f>VLOOKUP(C1076,'EMERGED by Pankovski-a'!$A$3:$C$1205,1,FALSE)</f>
        <v>1078</v>
      </c>
      <c r="J1076" s="7">
        <f>VLOOKUP(C1076,'EMERGED by Pankovski-a'!$A$3:$C$1205,2,FALSE)</f>
        <v>571</v>
      </c>
      <c r="K1076" s="18">
        <f>VLOOKUP(C1076,'EMERGED by Pankovski-a'!$A$3:$C$1205,3,FALSE)</f>
        <v>2.33695367863011E-33</v>
      </c>
      <c r="P1076" s="9"/>
      <c r="R1076" s="10"/>
      <c r="S1076" s="8"/>
      <c r="T1076" s="8"/>
    </row>
    <row r="1077" spans="1:20" x14ac:dyDescent="0.25">
      <c r="A1077" s="11">
        <f t="shared" si="32"/>
        <v>488.36766780527637</v>
      </c>
      <c r="B1077" s="4">
        <v>1080.557</v>
      </c>
      <c r="C1077" s="5">
        <f t="shared" si="33"/>
        <v>1081</v>
      </c>
      <c r="H1077" s="28">
        <v>0</v>
      </c>
      <c r="I1077" s="30">
        <f>VLOOKUP(C1077,'EMERGED by Pankovski-a'!$A$3:$C$1205,1,FALSE)</f>
        <v>1081</v>
      </c>
      <c r="J1077" s="7">
        <f>VLOOKUP(C1077,'EMERGED by Pankovski-a'!$A$3:$C$1205,2,FALSE)</f>
        <v>1142</v>
      </c>
      <c r="K1077" s="18">
        <f>VLOOKUP(C1077,'EMERGED by Pankovski-a'!$A$3:$C$1205,3,FALSE)</f>
        <v>0</v>
      </c>
      <c r="P1077" s="9"/>
      <c r="R1077" s="10"/>
      <c r="S1077" s="8"/>
      <c r="T1077" s="8"/>
    </row>
    <row r="1078" spans="1:20" x14ac:dyDescent="0.25">
      <c r="A1078" s="11">
        <f t="shared" si="32"/>
        <v>488.50393735891873</v>
      </c>
      <c r="B1078" s="4">
        <v>1081.04</v>
      </c>
      <c r="C1078" s="5">
        <f t="shared" si="33"/>
        <v>1081</v>
      </c>
      <c r="H1078" s="28">
        <v>0</v>
      </c>
      <c r="I1078" s="30">
        <f>VLOOKUP(C1078,'EMERGED by Pankovski-a'!$A$3:$C$1205,1,FALSE)</f>
        <v>1081</v>
      </c>
      <c r="J1078" s="7">
        <f>VLOOKUP(C1078,'EMERGED by Pankovski-a'!$A$3:$C$1205,2,FALSE)</f>
        <v>1142</v>
      </c>
      <c r="K1078" s="18">
        <f>VLOOKUP(C1078,'EMERGED by Pankovski-a'!$A$3:$C$1205,3,FALSE)</f>
        <v>0</v>
      </c>
      <c r="P1078" s="9"/>
      <c r="R1078" s="10"/>
      <c r="S1078" s="8"/>
      <c r="T1078" s="8"/>
    </row>
    <row r="1079" spans="1:20" x14ac:dyDescent="0.25">
      <c r="A1079" s="11">
        <f t="shared" si="32"/>
        <v>489.12595561368909</v>
      </c>
      <c r="B1079" s="4">
        <v>1083.2429999999999</v>
      </c>
      <c r="C1079" s="5">
        <f t="shared" si="33"/>
        <v>1083</v>
      </c>
      <c r="H1079" s="28">
        <v>0</v>
      </c>
      <c r="I1079" s="30">
        <f>VLOOKUP(C1079,'EMERGED by Pankovski-a'!$A$3:$C$1205,1,FALSE)</f>
        <v>1083</v>
      </c>
      <c r="J1079" s="7">
        <f>VLOOKUP(C1079,'EMERGED by Pankovski-a'!$A$3:$C$1205,2,FALSE)</f>
        <v>1143</v>
      </c>
      <c r="K1079" s="18">
        <f>VLOOKUP(C1079,'EMERGED by Pankovski-a'!$A$3:$C$1205,3,FALSE)</f>
        <v>0</v>
      </c>
      <c r="P1079" s="9"/>
      <c r="R1079" s="10"/>
      <c r="S1079" s="8"/>
      <c r="T1079" s="8"/>
    </row>
    <row r="1080" spans="1:20" x14ac:dyDescent="0.25">
      <c r="A1080" s="11">
        <f t="shared" si="32"/>
        <v>489.49310010649305</v>
      </c>
      <c r="B1080" s="4">
        <v>1084.5419999999999</v>
      </c>
      <c r="C1080" s="5">
        <f t="shared" si="33"/>
        <v>1085</v>
      </c>
      <c r="H1080" s="28">
        <v>0</v>
      </c>
      <c r="I1080" s="30">
        <f>VLOOKUP(C1080,'EMERGED by Pankovski-a'!$A$3:$C$1205,1,FALSE)</f>
        <v>1085</v>
      </c>
      <c r="J1080" s="7">
        <f>VLOOKUP(C1080,'EMERGED by Pankovski-a'!$A$3:$C$1205,2,FALSE)</f>
        <v>1144</v>
      </c>
      <c r="K1080" s="18">
        <f>VLOOKUP(C1080,'EMERGED by Pankovski-a'!$A$3:$C$1205,3,FALSE)</f>
        <v>0</v>
      </c>
      <c r="P1080" s="9"/>
      <c r="R1080" s="10"/>
      <c r="S1080" s="8"/>
      <c r="T1080" s="8"/>
    </row>
    <row r="1081" spans="1:20" x14ac:dyDescent="0.25">
      <c r="A1081" s="11">
        <f t="shared" si="32"/>
        <v>489.99324383533116</v>
      </c>
      <c r="B1081" s="4">
        <v>1086.31</v>
      </c>
      <c r="C1081" s="5">
        <f t="shared" si="33"/>
        <v>1086</v>
      </c>
      <c r="E1081" s="3">
        <v>3</v>
      </c>
      <c r="H1081" s="28">
        <v>0</v>
      </c>
      <c r="I1081" s="30">
        <f>VLOOKUP(C1081,'EMERGED by Pankovski-a'!$A$3:$C$1205,1,FALSE)</f>
        <v>1086</v>
      </c>
      <c r="J1081" s="7">
        <f>VLOOKUP(C1081,'EMERGED by Pankovski-a'!$A$3:$C$1205,2,FALSE)</f>
        <v>141</v>
      </c>
      <c r="K1081" s="18">
        <f>VLOOKUP(C1081,'EMERGED by Pankovski-a'!$A$3:$C$1205,3,FALSE)</f>
        <v>1.26635912206724E-12</v>
      </c>
      <c r="P1081" s="9"/>
      <c r="R1081" s="10"/>
      <c r="S1081" s="8"/>
      <c r="T1081" s="8"/>
    </row>
    <row r="1082" spans="1:20" x14ac:dyDescent="0.25">
      <c r="A1082" s="44">
        <f t="shared" si="32"/>
        <v>490.54801576915412</v>
      </c>
      <c r="B1082" s="50">
        <v>1088.269</v>
      </c>
      <c r="C1082" s="5">
        <f t="shared" si="33"/>
        <v>1088</v>
      </c>
      <c r="E1082" s="3">
        <v>5</v>
      </c>
      <c r="H1082" s="45">
        <v>1</v>
      </c>
      <c r="I1082" s="52">
        <f>VLOOKUP(C1082,'EMERGED by Pankovski-a'!$A$3:$C$1205,1,FALSE)</f>
        <v>1088</v>
      </c>
      <c r="J1082" s="46">
        <f>VLOOKUP(C1082,'EMERGED by Pankovski-a'!$A$3:$C$1205,2,FALSE)</f>
        <v>9</v>
      </c>
      <c r="K1082" s="47">
        <f>VLOOKUP(C1082,'EMERGED by Pankovski-a'!$A$3:$C$1205,3,FALSE)</f>
        <v>4.5326846742492202E-3</v>
      </c>
      <c r="L1082" s="48" t="s">
        <v>40</v>
      </c>
      <c r="M1082" s="49"/>
      <c r="P1082" s="9"/>
      <c r="R1082" s="10"/>
      <c r="S1082" s="8"/>
      <c r="T1082" s="8"/>
    </row>
    <row r="1083" spans="1:20" x14ac:dyDescent="0.25">
      <c r="A1083" s="11">
        <f t="shared" si="32"/>
        <v>491.21547922170868</v>
      </c>
      <c r="B1083" s="4">
        <v>1090.623</v>
      </c>
      <c r="C1083" s="5">
        <f t="shared" si="33"/>
        <v>1091</v>
      </c>
      <c r="H1083" s="28">
        <v>0</v>
      </c>
      <c r="I1083" s="30">
        <f>VLOOKUP(C1083,'EMERGED by Pankovski-a'!$A$3:$C$1205,1,FALSE)</f>
        <v>1091</v>
      </c>
      <c r="J1083" s="7">
        <f>VLOOKUP(C1083,'EMERGED by Pankovski-a'!$A$3:$C$1205,2,FALSE)</f>
        <v>1147</v>
      </c>
      <c r="K1083" s="18">
        <f>VLOOKUP(C1083,'EMERGED by Pankovski-a'!$A$3:$C$1205,3,FALSE)</f>
        <v>0</v>
      </c>
      <c r="P1083" s="9"/>
      <c r="R1083" s="10"/>
      <c r="S1083" s="8"/>
      <c r="T1083" s="8"/>
    </row>
    <row r="1084" spans="1:20" x14ac:dyDescent="0.25">
      <c r="A1084" s="11">
        <f t="shared" si="32"/>
        <v>491.53904613602322</v>
      </c>
      <c r="B1084" s="4">
        <v>1091.7629999999999</v>
      </c>
      <c r="C1084" s="5">
        <f t="shared" si="33"/>
        <v>1092</v>
      </c>
      <c r="H1084" s="28">
        <v>0</v>
      </c>
      <c r="I1084" s="30">
        <f>VLOOKUP(C1084,'EMERGED by Pankovski-a'!$A$3:$C$1205,1,FALSE)</f>
        <v>1092</v>
      </c>
      <c r="J1084" s="7">
        <f>VLOOKUP(C1084,'EMERGED by Pankovski-a'!$A$3:$C$1205,2,FALSE)</f>
        <v>366</v>
      </c>
      <c r="K1084" s="18">
        <f>VLOOKUP(C1084,'EMERGED by Pankovski-a'!$A$3:$C$1205,3,FALSE)</f>
        <v>4.9183286317223899E-22</v>
      </c>
      <c r="P1084" s="9"/>
      <c r="R1084" s="10"/>
      <c r="S1084" s="8"/>
      <c r="T1084" s="8"/>
    </row>
    <row r="1085" spans="1:20" x14ac:dyDescent="0.25">
      <c r="A1085" s="11">
        <f t="shared" si="32"/>
        <v>491.8560075666627</v>
      </c>
      <c r="B1085" s="4">
        <v>1092.8789999999999</v>
      </c>
      <c r="C1085" s="5">
        <f t="shared" si="33"/>
        <v>1093</v>
      </c>
      <c r="H1085" s="28">
        <v>0</v>
      </c>
      <c r="I1085" s="30">
        <f>VLOOKUP(C1085,'EMERGED by Pankovski-a'!$A$3:$C$1205,1,FALSE)</f>
        <v>1093</v>
      </c>
      <c r="J1085" s="7">
        <f>VLOOKUP(C1085,'EMERGED by Pankovski-a'!$A$3:$C$1205,2,FALSE)</f>
        <v>1148</v>
      </c>
      <c r="K1085" s="18">
        <f>VLOOKUP(C1085,'EMERGED by Pankovski-a'!$A$3:$C$1205,3,FALSE)</f>
        <v>0</v>
      </c>
      <c r="P1085" s="9"/>
      <c r="R1085" s="10"/>
      <c r="S1085" s="8"/>
      <c r="T1085" s="8"/>
    </row>
    <row r="1086" spans="1:20" x14ac:dyDescent="0.25">
      <c r="A1086" s="11">
        <f t="shared" si="32"/>
        <v>492.4717688170503</v>
      </c>
      <c r="B1086" s="4">
        <v>1095.0450000000001</v>
      </c>
      <c r="C1086" s="5">
        <f t="shared" si="33"/>
        <v>1095</v>
      </c>
      <c r="E1086" s="3">
        <v>17</v>
      </c>
      <c r="H1086" s="28">
        <v>0</v>
      </c>
      <c r="I1086" s="30">
        <f>VLOOKUP(C1086,'EMERGED by Pankovski-a'!$A$3:$C$1205,1,FALSE)</f>
        <v>1095</v>
      </c>
      <c r="J1086" s="7">
        <f>VLOOKUP(C1086,'EMERGED by Pankovski-a'!$A$3:$C$1205,2,FALSE)</f>
        <v>1149</v>
      </c>
      <c r="K1086" s="18">
        <f>VLOOKUP(C1086,'EMERGED by Pankovski-a'!$A$3:$C$1205,3,FALSE)</f>
        <v>0</v>
      </c>
      <c r="P1086" s="9"/>
      <c r="R1086" s="10"/>
      <c r="S1086" s="8"/>
      <c r="T1086" s="8"/>
    </row>
    <row r="1087" spans="1:20" x14ac:dyDescent="0.25">
      <c r="A1087" s="11">
        <f t="shared" si="32"/>
        <v>492.5918267709427</v>
      </c>
      <c r="B1087" s="4">
        <v>1095.4670000000001</v>
      </c>
      <c r="C1087" s="5">
        <f t="shared" si="33"/>
        <v>1095</v>
      </c>
      <c r="H1087" s="28">
        <v>0</v>
      </c>
      <c r="I1087" s="30">
        <f>VLOOKUP(C1087,'EMERGED by Pankovski-a'!$A$3:$C$1205,1,FALSE)</f>
        <v>1095</v>
      </c>
      <c r="J1087" s="7">
        <f>VLOOKUP(C1087,'EMERGED by Pankovski-a'!$A$3:$C$1205,2,FALSE)</f>
        <v>1149</v>
      </c>
      <c r="K1087" s="18">
        <f>VLOOKUP(C1087,'EMERGED by Pankovski-a'!$A$3:$C$1205,3,FALSE)</f>
        <v>0</v>
      </c>
      <c r="P1087" s="9"/>
      <c r="R1087" s="10"/>
      <c r="S1087" s="8"/>
      <c r="T1087" s="8"/>
    </row>
    <row r="1088" spans="1:20" x14ac:dyDescent="0.25">
      <c r="A1088" s="11">
        <f t="shared" si="32"/>
        <v>493.06352231945692</v>
      </c>
      <c r="B1088" s="4">
        <v>1097.124</v>
      </c>
      <c r="C1088" s="5">
        <f t="shared" si="33"/>
        <v>1097</v>
      </c>
      <c r="H1088" s="28">
        <v>0</v>
      </c>
      <c r="I1088" s="30">
        <f>VLOOKUP(C1088,'EMERGED by Pankovski-a'!$A$3:$C$1205,1,FALSE)</f>
        <v>1097</v>
      </c>
      <c r="J1088" s="7">
        <f>VLOOKUP(C1088,'EMERGED by Pankovski-a'!$A$3:$C$1205,2,FALSE)</f>
        <v>1150</v>
      </c>
      <c r="K1088" s="18">
        <f>VLOOKUP(C1088,'EMERGED by Pankovski-a'!$A$3:$C$1205,3,FALSE)</f>
        <v>0</v>
      </c>
      <c r="P1088" s="9"/>
      <c r="R1088" s="10"/>
      <c r="S1088" s="8"/>
      <c r="T1088" s="8"/>
    </row>
    <row r="1089" spans="1:20" x14ac:dyDescent="0.25">
      <c r="A1089" s="11">
        <f t="shared" si="32"/>
        <v>493.35097397832635</v>
      </c>
      <c r="B1089" s="4">
        <v>1098.133</v>
      </c>
      <c r="C1089" s="5">
        <f t="shared" si="33"/>
        <v>1098</v>
      </c>
      <c r="H1089" s="28">
        <v>0</v>
      </c>
      <c r="I1089" s="30">
        <f>VLOOKUP(C1089,'EMERGED by Pankovski-a'!$A$3:$C$1205,1,FALSE)</f>
        <v>1098</v>
      </c>
      <c r="J1089" s="7">
        <f>VLOOKUP(C1089,'EMERGED by Pankovski-a'!$A$3:$C$1205,2,FALSE)</f>
        <v>555</v>
      </c>
      <c r="K1089" s="18">
        <f>VLOOKUP(C1089,'EMERGED by Pankovski-a'!$A$3:$C$1205,3,FALSE)</f>
        <v>2.7423951089805601E-31</v>
      </c>
      <c r="P1089" s="9"/>
      <c r="R1089" s="10"/>
      <c r="S1089" s="8"/>
      <c r="T1089" s="8"/>
    </row>
    <row r="1090" spans="1:20" x14ac:dyDescent="0.25">
      <c r="A1090" s="11">
        <f t="shared" si="32"/>
        <v>493.88330125499402</v>
      </c>
      <c r="B1090" s="4">
        <v>1100</v>
      </c>
      <c r="C1090" s="5">
        <f t="shared" si="33"/>
        <v>1100</v>
      </c>
      <c r="D1090" s="3">
        <v>1</v>
      </c>
      <c r="H1090" s="28">
        <v>0</v>
      </c>
      <c r="I1090" s="30">
        <f>VLOOKUP(C1090,'EMERGED by Pankovski-a'!$A$3:$C$1205,1,FALSE)</f>
        <v>1100</v>
      </c>
      <c r="J1090" s="7">
        <f>VLOOKUP(C1090,'EMERGED by Pankovski-a'!$A$3:$C$1205,2,FALSE)</f>
        <v>498</v>
      </c>
      <c r="K1090" s="18">
        <f>VLOOKUP(C1090,'EMERGED by Pankovski-a'!$A$3:$C$1205,3,FALSE)</f>
        <v>5.1840902021398298E-27</v>
      </c>
      <c r="P1090" s="9"/>
      <c r="R1090" s="10"/>
      <c r="S1090" s="8"/>
      <c r="T1090" s="8"/>
    </row>
    <row r="1091" spans="1:20" x14ac:dyDescent="0.25">
      <c r="A1091" s="11">
        <f t="shared" si="32"/>
        <v>494.18150694641304</v>
      </c>
      <c r="B1091" s="4">
        <v>1101.0450000000001</v>
      </c>
      <c r="C1091" s="5">
        <f t="shared" si="33"/>
        <v>1101</v>
      </c>
      <c r="H1091" s="28">
        <v>0</v>
      </c>
      <c r="I1091" s="30">
        <f>VLOOKUP(C1091,'EMERGED by Pankovski-a'!$A$3:$C$1205,1,FALSE)</f>
        <v>1101</v>
      </c>
      <c r="J1091" s="7">
        <f>VLOOKUP(C1091,'EMERGED by Pankovski-a'!$A$3:$C$1205,2,FALSE)</f>
        <v>1152</v>
      </c>
      <c r="K1091" s="18">
        <f>VLOOKUP(C1091,'EMERGED by Pankovski-a'!$A$3:$C$1205,3,FALSE)</f>
        <v>0</v>
      </c>
      <c r="P1091" s="9"/>
      <c r="R1091" s="10"/>
      <c r="S1091" s="6"/>
      <c r="T1091" s="8"/>
    </row>
    <row r="1092" spans="1:20" x14ac:dyDescent="0.25">
      <c r="A1092" s="11">
        <f t="shared" ref="A1092:A1155" si="34">2^(B1092/1200)*261.6255653</f>
        <v>494.63586732957413</v>
      </c>
      <c r="B1092" s="4">
        <v>1102.636</v>
      </c>
      <c r="C1092" s="5">
        <f t="shared" ref="C1092:C1155" si="35">ROUND(B1092,0)</f>
        <v>1103</v>
      </c>
      <c r="E1092" s="3">
        <v>11</v>
      </c>
      <c r="H1092" s="28">
        <v>0</v>
      </c>
      <c r="I1092" s="30">
        <f>VLOOKUP(C1092,'EMERGED by Pankovski-a'!$A$3:$C$1205,1,FALSE)</f>
        <v>1103</v>
      </c>
      <c r="J1092" s="7">
        <f>VLOOKUP(C1092,'EMERGED by Pankovski-a'!$A$3:$C$1205,2,FALSE)</f>
        <v>1153</v>
      </c>
      <c r="K1092" s="18">
        <f>VLOOKUP(C1092,'EMERGED by Pankovski-a'!$A$3:$C$1205,3,FALSE)</f>
        <v>0</v>
      </c>
      <c r="P1092" s="9"/>
      <c r="R1092" s="10"/>
      <c r="S1092" s="8"/>
      <c r="T1092" s="8"/>
    </row>
    <row r="1093" spans="1:20" x14ac:dyDescent="0.25">
      <c r="A1093" s="11">
        <f t="shared" si="34"/>
        <v>494.8136126697467</v>
      </c>
      <c r="B1093" s="4">
        <v>1103.258</v>
      </c>
      <c r="C1093" s="5">
        <f t="shared" si="35"/>
        <v>1103</v>
      </c>
      <c r="H1093" s="28">
        <v>0</v>
      </c>
      <c r="I1093" s="30">
        <f>VLOOKUP(C1093,'EMERGED by Pankovski-a'!$A$3:$C$1205,1,FALSE)</f>
        <v>1103</v>
      </c>
      <c r="J1093" s="7">
        <f>VLOOKUP(C1093,'EMERGED by Pankovski-a'!$A$3:$C$1205,2,FALSE)</f>
        <v>1153</v>
      </c>
      <c r="K1093" s="18">
        <f>VLOOKUP(C1093,'EMERGED by Pankovski-a'!$A$3:$C$1205,3,FALSE)</f>
        <v>0</v>
      </c>
      <c r="P1093" s="9"/>
      <c r="R1093" s="10"/>
      <c r="S1093" s="8"/>
      <c r="T1093" s="8"/>
    </row>
    <row r="1094" spans="1:20" x14ac:dyDescent="0.25">
      <c r="A1094" s="11">
        <f t="shared" si="34"/>
        <v>495.21992329434983</v>
      </c>
      <c r="B1094" s="4">
        <v>1104.6790000000001</v>
      </c>
      <c r="C1094" s="5">
        <f t="shared" si="35"/>
        <v>1105</v>
      </c>
      <c r="H1094" s="28">
        <v>0</v>
      </c>
      <c r="I1094" s="30">
        <f>VLOOKUP(C1094,'EMERGED by Pankovski-a'!$A$3:$C$1205,1,FALSE)</f>
        <v>1105</v>
      </c>
      <c r="J1094" s="7">
        <f>VLOOKUP(C1094,'EMERGED by Pankovski-a'!$A$3:$C$1205,2,FALSE)</f>
        <v>1154</v>
      </c>
      <c r="K1094" s="18">
        <f>VLOOKUP(C1094,'EMERGED by Pankovski-a'!$A$3:$C$1205,3,FALSE)</f>
        <v>0</v>
      </c>
      <c r="P1094" s="9"/>
      <c r="R1094" s="10"/>
      <c r="S1094" s="8"/>
      <c r="T1094" s="8"/>
    </row>
    <row r="1095" spans="1:20" x14ac:dyDescent="0.25">
      <c r="A1095" s="11">
        <f t="shared" si="34"/>
        <v>495.50290780873195</v>
      </c>
      <c r="B1095" s="4">
        <v>1105.6679999999999</v>
      </c>
      <c r="C1095" s="5">
        <f t="shared" si="35"/>
        <v>1106</v>
      </c>
      <c r="H1095" s="28">
        <v>0</v>
      </c>
      <c r="I1095" s="30">
        <f>VLOOKUP(C1095,'EMERGED by Pankovski-a'!$A$3:$C$1205,1,FALSE)</f>
        <v>1106</v>
      </c>
      <c r="J1095" s="7">
        <f>VLOOKUP(C1095,'EMERGED by Pankovski-a'!$A$3:$C$1205,2,FALSE)</f>
        <v>442</v>
      </c>
      <c r="K1095" s="18">
        <f>VLOOKUP(C1095,'EMERGED by Pankovski-a'!$A$3:$C$1205,3,FALSE)</f>
        <v>5.6302386128007103E-25</v>
      </c>
      <c r="P1095" s="9"/>
      <c r="R1095" s="10"/>
      <c r="S1095" s="8"/>
      <c r="T1095" s="8"/>
    </row>
    <row r="1096" spans="1:20" x14ac:dyDescent="0.25">
      <c r="A1096" s="11">
        <f t="shared" si="34"/>
        <v>495.71160153417691</v>
      </c>
      <c r="B1096" s="4">
        <v>1106.3969999999999</v>
      </c>
      <c r="C1096" s="5">
        <f t="shared" si="35"/>
        <v>1106</v>
      </c>
      <c r="H1096" s="28">
        <v>0</v>
      </c>
      <c r="I1096" s="30">
        <f>VLOOKUP(C1096,'EMERGED by Pankovski-a'!$A$3:$C$1205,1,FALSE)</f>
        <v>1106</v>
      </c>
      <c r="J1096" s="7">
        <f>VLOOKUP(C1096,'EMERGED by Pankovski-a'!$A$3:$C$1205,2,FALSE)</f>
        <v>442</v>
      </c>
      <c r="K1096" s="18">
        <f>VLOOKUP(C1096,'EMERGED by Pankovski-a'!$A$3:$C$1205,3,FALSE)</f>
        <v>5.6302386128007103E-25</v>
      </c>
      <c r="P1096" s="9"/>
      <c r="R1096" s="10"/>
      <c r="S1096" s="8"/>
      <c r="T1096" s="8"/>
    </row>
    <row r="1097" spans="1:20" x14ac:dyDescent="0.25">
      <c r="A1097" s="11">
        <f t="shared" si="34"/>
        <v>495.99859149553197</v>
      </c>
      <c r="B1097" s="4">
        <v>1107.3989999999999</v>
      </c>
      <c r="C1097" s="5">
        <f t="shared" si="35"/>
        <v>1107</v>
      </c>
      <c r="H1097" s="28">
        <v>0</v>
      </c>
      <c r="I1097" s="30">
        <f>VLOOKUP(C1097,'EMERGED by Pankovski-a'!$A$3:$C$1205,1,FALSE)</f>
        <v>1107</v>
      </c>
      <c r="J1097" s="7">
        <f>VLOOKUP(C1097,'EMERGED by Pankovski-a'!$A$3:$C$1205,2,FALSE)</f>
        <v>1155</v>
      </c>
      <c r="K1097" s="18">
        <f>VLOOKUP(C1097,'EMERGED by Pankovski-a'!$A$3:$C$1205,3,FALSE)</f>
        <v>0</v>
      </c>
      <c r="P1097" s="9"/>
      <c r="R1097" s="10"/>
      <c r="S1097" s="8"/>
      <c r="T1097" s="8"/>
    </row>
    <row r="1098" spans="1:20" x14ac:dyDescent="0.25">
      <c r="A1098" s="11">
        <f t="shared" si="34"/>
        <v>496.11950924107413</v>
      </c>
      <c r="B1098" s="4">
        <v>1107.8209999999999</v>
      </c>
      <c r="C1098" s="5">
        <f t="shared" si="35"/>
        <v>1108</v>
      </c>
      <c r="E1098" s="3">
        <v>5</v>
      </c>
      <c r="H1098" s="28">
        <v>0</v>
      </c>
      <c r="I1098" s="30">
        <f>VLOOKUP(C1098,'EMERGED by Pankovski-a'!$A$3:$C$1205,1,FALSE)</f>
        <v>1108</v>
      </c>
      <c r="J1098" s="7">
        <f>VLOOKUP(C1098,'EMERGED by Pankovski-a'!$A$3:$C$1205,2,FALSE)</f>
        <v>47</v>
      </c>
      <c r="K1098" s="18">
        <f>VLOOKUP(C1098,'EMERGED by Pankovski-a'!$A$3:$C$1205,3,FALSE)</f>
        <v>9.0337001334857901E-7</v>
      </c>
      <c r="P1098" s="9"/>
      <c r="R1098" s="10"/>
      <c r="S1098" s="8"/>
      <c r="T1098" s="8"/>
    </row>
    <row r="1099" spans="1:20" x14ac:dyDescent="0.25">
      <c r="A1099" s="11">
        <f t="shared" si="34"/>
        <v>496.18628451323343</v>
      </c>
      <c r="B1099" s="4">
        <v>1108.0540000000001</v>
      </c>
      <c r="C1099" s="5">
        <f t="shared" si="35"/>
        <v>1108</v>
      </c>
      <c r="H1099" s="28">
        <v>0</v>
      </c>
      <c r="I1099" s="30">
        <f>VLOOKUP(C1099,'EMERGED by Pankovski-a'!$A$3:$C$1205,1,FALSE)</f>
        <v>1108</v>
      </c>
      <c r="J1099" s="7">
        <f>VLOOKUP(C1099,'EMERGED by Pankovski-a'!$A$3:$C$1205,2,FALSE)</f>
        <v>47</v>
      </c>
      <c r="K1099" s="18">
        <f>VLOOKUP(C1099,'EMERGED by Pankovski-a'!$A$3:$C$1205,3,FALSE)</f>
        <v>9.0337001334857901E-7</v>
      </c>
      <c r="P1099" s="9"/>
      <c r="R1099" s="10"/>
      <c r="S1099" s="8"/>
      <c r="T1099" s="8"/>
    </row>
    <row r="1100" spans="1:20" x14ac:dyDescent="0.25">
      <c r="A1100" s="11">
        <f t="shared" si="34"/>
        <v>496.67978288284866</v>
      </c>
      <c r="B1100" s="4">
        <v>1109.7750000000001</v>
      </c>
      <c r="C1100" s="5">
        <f t="shared" si="35"/>
        <v>1110</v>
      </c>
      <c r="E1100" s="3">
        <v>3</v>
      </c>
      <c r="H1100" s="28">
        <v>0</v>
      </c>
      <c r="I1100" s="30">
        <f>VLOOKUP(C1100,'EMERGED by Pankovski-a'!$A$3:$C$1205,1,FALSE)</f>
        <v>1110</v>
      </c>
      <c r="J1100" s="7">
        <f>VLOOKUP(C1100,'EMERGED by Pankovski-a'!$A$3:$C$1205,2,FALSE)</f>
        <v>56</v>
      </c>
      <c r="K1100" s="18">
        <f>VLOOKUP(C1100,'EMERGED by Pankovski-a'!$A$3:$C$1205,3,FALSE)</f>
        <v>1.02716150975727E-7</v>
      </c>
      <c r="P1100" s="9"/>
      <c r="R1100" s="10"/>
      <c r="S1100" s="8"/>
      <c r="T1100" s="8"/>
    </row>
    <row r="1101" spans="1:20" x14ac:dyDescent="0.25">
      <c r="A1101" s="11">
        <f t="shared" si="34"/>
        <v>497.0884872800645</v>
      </c>
      <c r="B1101" s="4">
        <v>1111.1990000000001</v>
      </c>
      <c r="C1101" s="5">
        <f t="shared" si="35"/>
        <v>1111</v>
      </c>
      <c r="H1101" s="28">
        <v>0</v>
      </c>
      <c r="I1101" s="30">
        <f>VLOOKUP(C1101,'EMERGED by Pankovski-a'!$A$3:$C$1205,1,FALSE)</f>
        <v>1111</v>
      </c>
      <c r="J1101" s="7">
        <f>VLOOKUP(C1101,'EMERGED by Pankovski-a'!$A$3:$C$1205,2,FALSE)</f>
        <v>1157</v>
      </c>
      <c r="K1101" s="18">
        <f>VLOOKUP(C1101,'EMERGED by Pankovski-a'!$A$3:$C$1205,3,FALSE)</f>
        <v>0</v>
      </c>
      <c r="P1101" s="9"/>
      <c r="R1101" s="10"/>
      <c r="S1101" s="8"/>
      <c r="T1101" s="8"/>
    </row>
    <row r="1102" spans="1:20" x14ac:dyDescent="0.25">
      <c r="A1102" s="11">
        <f t="shared" si="34"/>
        <v>497.93250254992768</v>
      </c>
      <c r="B1102" s="4">
        <v>1114.136</v>
      </c>
      <c r="C1102" s="5">
        <f t="shared" si="35"/>
        <v>1114</v>
      </c>
      <c r="H1102" s="28">
        <v>0</v>
      </c>
      <c r="I1102" s="30">
        <f>VLOOKUP(C1102,'EMERGED by Pankovski-a'!$A$3:$C$1205,1,FALSE)</f>
        <v>1114</v>
      </c>
      <c r="J1102" s="7">
        <f>VLOOKUP(C1102,'EMERGED by Pankovski-a'!$A$3:$C$1205,2,FALSE)</f>
        <v>175</v>
      </c>
      <c r="K1102" s="18">
        <f>VLOOKUP(C1102,'EMERGED by Pankovski-a'!$A$3:$C$1205,3,FALSE)</f>
        <v>3.4915490788100098E-14</v>
      </c>
      <c r="P1102" s="9"/>
      <c r="R1102" s="10"/>
      <c r="S1102" s="8"/>
      <c r="T1102" s="8"/>
    </row>
    <row r="1103" spans="1:20" x14ac:dyDescent="0.25">
      <c r="A1103" s="11">
        <f t="shared" si="34"/>
        <v>498.33446578534137</v>
      </c>
      <c r="B1103" s="4">
        <v>1115.5329999999999</v>
      </c>
      <c r="C1103" s="5">
        <f t="shared" si="35"/>
        <v>1116</v>
      </c>
      <c r="H1103" s="28">
        <v>0</v>
      </c>
      <c r="I1103" s="30">
        <f>VLOOKUP(C1103,'EMERGED by Pankovski-a'!$A$3:$C$1205,1,FALSE)</f>
        <v>1116</v>
      </c>
      <c r="J1103" s="7">
        <f>VLOOKUP(C1103,'EMERGED by Pankovski-a'!$A$3:$C$1205,2,FALSE)</f>
        <v>159</v>
      </c>
      <c r="K1103" s="18">
        <f>VLOOKUP(C1103,'EMERGED by Pankovski-a'!$A$3:$C$1205,3,FALSE)</f>
        <v>2.24885567911123E-13</v>
      </c>
      <c r="P1103" s="9"/>
      <c r="R1103" s="10"/>
      <c r="S1103" s="8"/>
      <c r="T1103" s="8"/>
    </row>
    <row r="1104" spans="1:20" x14ac:dyDescent="0.25">
      <c r="A1104" s="11">
        <f t="shared" si="34"/>
        <v>498.72379000584345</v>
      </c>
      <c r="B1104" s="4">
        <v>1116.885</v>
      </c>
      <c r="C1104" s="5">
        <f t="shared" si="35"/>
        <v>1117</v>
      </c>
      <c r="E1104" s="3">
        <v>61</v>
      </c>
      <c r="H1104" s="28">
        <v>0</v>
      </c>
      <c r="I1104" s="30">
        <f>VLOOKUP(C1104,'EMERGED by Pankovski-a'!$A$3:$C$1205,1,FALSE)</f>
        <v>1117</v>
      </c>
      <c r="J1104" s="7">
        <f>VLOOKUP(C1104,'EMERGED by Pankovski-a'!$A$3:$C$1205,2,FALSE)</f>
        <v>1160</v>
      </c>
      <c r="K1104" s="18">
        <f>VLOOKUP(C1104,'EMERGED by Pankovski-a'!$A$3:$C$1205,3,FALSE)</f>
        <v>0</v>
      </c>
      <c r="P1104" s="9"/>
      <c r="R1104" s="10"/>
      <c r="S1104" s="8"/>
      <c r="T1104" s="8"/>
    </row>
    <row r="1105" spans="1:20" x14ac:dyDescent="0.25">
      <c r="A1105" s="11">
        <f t="shared" si="34"/>
        <v>499.46699840634631</v>
      </c>
      <c r="B1105" s="4">
        <v>1119.463</v>
      </c>
      <c r="C1105" s="5">
        <f t="shared" si="35"/>
        <v>1119</v>
      </c>
      <c r="H1105" s="28">
        <v>0</v>
      </c>
      <c r="I1105" s="30">
        <f>VLOOKUP(C1105,'EMERGED by Pankovski-a'!$A$3:$C$1205,1,FALSE)</f>
        <v>1119</v>
      </c>
      <c r="J1105" s="7">
        <f>VLOOKUP(C1105,'EMERGED by Pankovski-a'!$A$3:$C$1205,2,FALSE)</f>
        <v>1161</v>
      </c>
      <c r="K1105" s="18">
        <f>VLOOKUP(C1105,'EMERGED by Pankovski-a'!$A$3:$C$1205,3,FALSE)</f>
        <v>0</v>
      </c>
      <c r="P1105" s="9"/>
      <c r="R1105" s="10"/>
      <c r="S1105" s="8"/>
      <c r="T1105" s="8"/>
    </row>
    <row r="1106" spans="1:20" x14ac:dyDescent="0.25">
      <c r="A1106" s="11">
        <f t="shared" si="34"/>
        <v>500.16653168127641</v>
      </c>
      <c r="B1106" s="4">
        <v>1121.886</v>
      </c>
      <c r="C1106" s="5">
        <f t="shared" si="35"/>
        <v>1122</v>
      </c>
      <c r="H1106" s="28">
        <v>0</v>
      </c>
      <c r="I1106" s="30">
        <f>VLOOKUP(C1106,'EMERGED by Pankovski-a'!$A$3:$C$1205,1,FALSE)</f>
        <v>1122</v>
      </c>
      <c r="J1106" s="7">
        <f>VLOOKUP(C1106,'EMERGED by Pankovski-a'!$A$3:$C$1205,2,FALSE)</f>
        <v>379</v>
      </c>
      <c r="K1106" s="18">
        <f>VLOOKUP(C1106,'EMERGED by Pankovski-a'!$A$3:$C$1205,3,FALSE)</f>
        <v>2.1674045386811898E-22</v>
      </c>
      <c r="P1106" s="9"/>
      <c r="R1106" s="10"/>
      <c r="S1106" s="8"/>
      <c r="T1106" s="8"/>
    </row>
    <row r="1107" spans="1:20" x14ac:dyDescent="0.25">
      <c r="A1107" s="11">
        <f t="shared" si="34"/>
        <v>500.5011985014479</v>
      </c>
      <c r="B1107" s="4">
        <v>1123.0440000000001</v>
      </c>
      <c r="C1107" s="5">
        <f t="shared" si="35"/>
        <v>1123</v>
      </c>
      <c r="H1107" s="28">
        <v>0</v>
      </c>
      <c r="I1107" s="30">
        <f>VLOOKUP(C1107,'EMERGED by Pankovski-a'!$A$3:$C$1205,1,FALSE)</f>
        <v>1123</v>
      </c>
      <c r="J1107" s="7">
        <f>VLOOKUP(C1107,'EMERGED by Pankovski-a'!$A$3:$C$1205,2,FALSE)</f>
        <v>1163</v>
      </c>
      <c r="K1107" s="18">
        <f>VLOOKUP(C1107,'EMERGED by Pankovski-a'!$A$3:$C$1205,3,FALSE)</f>
        <v>0</v>
      </c>
      <c r="P1107" s="9"/>
      <c r="R1107" s="10"/>
      <c r="S1107" s="8"/>
      <c r="T1107" s="8"/>
    </row>
    <row r="1108" spans="1:20" x14ac:dyDescent="0.25">
      <c r="A1108" s="11">
        <f t="shared" si="34"/>
        <v>500.7678204565085</v>
      </c>
      <c r="B1108" s="4">
        <v>1123.9659999999999</v>
      </c>
      <c r="C1108" s="5">
        <f t="shared" si="35"/>
        <v>1124</v>
      </c>
      <c r="H1108" s="28">
        <v>0</v>
      </c>
      <c r="I1108" s="30">
        <f>VLOOKUP(C1108,'EMERGED by Pankovski-a'!$A$3:$C$1205,1,FALSE)</f>
        <v>1124</v>
      </c>
      <c r="J1108" s="7">
        <f>VLOOKUP(C1108,'EMERGED by Pankovski-a'!$A$3:$C$1205,2,FALSE)</f>
        <v>245</v>
      </c>
      <c r="K1108" s="18">
        <f>VLOOKUP(C1108,'EMERGED by Pankovski-a'!$A$3:$C$1205,3,FALSE)</f>
        <v>2.48818925345408E-17</v>
      </c>
      <c r="P1108" s="9"/>
      <c r="R1108" s="10"/>
      <c r="S1108" s="8"/>
      <c r="T1108" s="8"/>
    </row>
    <row r="1109" spans="1:20" x14ac:dyDescent="0.25">
      <c r="A1109" s="11">
        <f t="shared" si="34"/>
        <v>501.0669992917978</v>
      </c>
      <c r="B1109" s="4">
        <v>1125</v>
      </c>
      <c r="C1109" s="5">
        <f t="shared" si="35"/>
        <v>1125</v>
      </c>
      <c r="D1109" s="3">
        <v>1</v>
      </c>
      <c r="H1109" s="28">
        <v>0</v>
      </c>
      <c r="I1109" s="30">
        <f>VLOOKUP(C1109,'EMERGED by Pankovski-a'!$A$3:$C$1205,1,FALSE)</f>
        <v>1125</v>
      </c>
      <c r="J1109" s="7">
        <f>VLOOKUP(C1109,'EMERGED by Pankovski-a'!$A$3:$C$1205,2,FALSE)</f>
        <v>1164</v>
      </c>
      <c r="K1109" s="18">
        <f>VLOOKUP(C1109,'EMERGED by Pankovski-a'!$A$3:$C$1205,3,FALSE)</f>
        <v>0</v>
      </c>
      <c r="P1109" s="9"/>
      <c r="R1109" s="10"/>
      <c r="S1109" s="8"/>
      <c r="T1109" s="8"/>
    </row>
    <row r="1110" spans="1:20" x14ac:dyDescent="0.25">
      <c r="A1110" s="11">
        <f t="shared" si="34"/>
        <v>501.44889982329499</v>
      </c>
      <c r="B1110" s="4">
        <v>1126.319</v>
      </c>
      <c r="C1110" s="5">
        <f t="shared" si="35"/>
        <v>1126</v>
      </c>
      <c r="H1110" s="28">
        <v>0</v>
      </c>
      <c r="I1110" s="30">
        <f>VLOOKUP(C1110,'EMERGED by Pankovski-a'!$A$3:$C$1205,1,FALSE)</f>
        <v>1126</v>
      </c>
      <c r="J1110" s="7">
        <f>VLOOKUP(C1110,'EMERGED by Pankovski-a'!$A$3:$C$1205,2,FALSE)</f>
        <v>413</v>
      </c>
      <c r="K1110" s="18">
        <f>VLOOKUP(C1110,'EMERGED by Pankovski-a'!$A$3:$C$1205,3,FALSE)</f>
        <v>8.5780320329461294E-24</v>
      </c>
      <c r="P1110" s="9"/>
      <c r="R1110" s="10"/>
      <c r="S1110" s="8"/>
      <c r="T1110" s="8"/>
    </row>
    <row r="1111" spans="1:20" x14ac:dyDescent="0.25">
      <c r="A1111" s="11">
        <f t="shared" si="34"/>
        <v>502.32120923155617</v>
      </c>
      <c r="B1111" s="4">
        <v>1129.328</v>
      </c>
      <c r="C1111" s="5">
        <f t="shared" si="35"/>
        <v>1129</v>
      </c>
      <c r="E1111" s="3">
        <v>5</v>
      </c>
      <c r="H1111" s="28">
        <v>0</v>
      </c>
      <c r="I1111" s="30">
        <f>VLOOKUP(C1111,'EMERGED by Pankovski-a'!$A$3:$C$1205,1,FALSE)</f>
        <v>1129</v>
      </c>
      <c r="J1111" s="7">
        <f>VLOOKUP(C1111,'EMERGED by Pankovski-a'!$A$3:$C$1205,2,FALSE)</f>
        <v>1166</v>
      </c>
      <c r="K1111" s="18">
        <f>VLOOKUP(C1111,'EMERGED by Pankovski-a'!$A$3:$C$1205,3,FALSE)</f>
        <v>0</v>
      </c>
      <c r="P1111" s="9"/>
      <c r="R1111" s="10"/>
      <c r="S1111" s="8"/>
      <c r="T1111" s="8"/>
    </row>
    <row r="1112" spans="1:20" x14ac:dyDescent="0.25">
      <c r="A1112" s="11">
        <f t="shared" si="34"/>
        <v>502.48720365826421</v>
      </c>
      <c r="B1112" s="51">
        <v>1129.9000000000001</v>
      </c>
      <c r="C1112" s="5">
        <f t="shared" si="35"/>
        <v>1130</v>
      </c>
      <c r="H1112" s="28">
        <v>0</v>
      </c>
      <c r="I1112" s="53">
        <f>VLOOKUP(C1112,'EMERGED by Pankovski-a'!$A$3:$C$1205,1,FALSE)</f>
        <v>1130</v>
      </c>
      <c r="J1112" s="7">
        <f>VLOOKUP(C1112,'EMERGED by Pankovski-a'!$A$3:$C$1205,2,FALSE)</f>
        <v>21</v>
      </c>
      <c r="K1112" s="18">
        <f>VLOOKUP(C1112,'EMERGED by Pankovski-a'!$A$3:$C$1205,3,FALSE)</f>
        <v>1.8206136444177899E-4</v>
      </c>
      <c r="P1112" s="9"/>
      <c r="R1112" s="10"/>
      <c r="S1112" s="8"/>
      <c r="T1112" s="8"/>
    </row>
    <row r="1113" spans="1:20" x14ac:dyDescent="0.25">
      <c r="A1113" s="11">
        <f t="shared" si="34"/>
        <v>502.81151527595102</v>
      </c>
      <c r="B1113" s="4">
        <v>1131.0170000000001</v>
      </c>
      <c r="C1113" s="5">
        <f t="shared" si="35"/>
        <v>1131</v>
      </c>
      <c r="E1113" s="3">
        <v>7</v>
      </c>
      <c r="H1113" s="28">
        <v>0</v>
      </c>
      <c r="I1113" s="30">
        <f>VLOOKUP(C1113,'EMERGED by Pankovski-a'!$A$3:$C$1205,1,FALSE)</f>
        <v>1131</v>
      </c>
      <c r="J1113" s="7">
        <f>VLOOKUP(C1113,'EMERGED by Pankovski-a'!$A$3:$C$1205,2,FALSE)</f>
        <v>1167</v>
      </c>
      <c r="K1113" s="18">
        <f>VLOOKUP(C1113,'EMERGED by Pankovski-a'!$A$3:$C$1205,3,FALSE)</f>
        <v>0</v>
      </c>
      <c r="P1113" s="9"/>
      <c r="R1113" s="10"/>
      <c r="S1113" s="8"/>
      <c r="T1113" s="8"/>
    </row>
    <row r="1114" spans="1:20" x14ac:dyDescent="0.25">
      <c r="A1114" s="11">
        <f t="shared" si="34"/>
        <v>503.1261551312931</v>
      </c>
      <c r="B1114" s="4">
        <v>1132.0999999999999</v>
      </c>
      <c r="C1114" s="5">
        <f t="shared" si="35"/>
        <v>1132</v>
      </c>
      <c r="H1114" s="28">
        <v>0</v>
      </c>
      <c r="I1114" s="30">
        <f>VLOOKUP(C1114,'EMERGED by Pankovski-a'!$A$3:$C$1205,1,FALSE)</f>
        <v>1132</v>
      </c>
      <c r="J1114" s="7">
        <f>VLOOKUP(C1114,'EMERGED by Pankovski-a'!$A$3:$C$1205,2,FALSE)</f>
        <v>173</v>
      </c>
      <c r="K1114" s="18">
        <f>VLOOKUP(C1114,'EMERGED by Pankovski-a'!$A$3:$C$1205,3,FALSE)</f>
        <v>3.6843383345227703E-14</v>
      </c>
      <c r="P1114" s="9"/>
      <c r="R1114" s="10"/>
      <c r="S1114" s="8"/>
      <c r="T1114" s="8"/>
    </row>
    <row r="1115" spans="1:20" x14ac:dyDescent="0.25">
      <c r="A1115" s="11">
        <f t="shared" si="34"/>
        <v>503.62917393897447</v>
      </c>
      <c r="B1115" s="4">
        <v>1133.83</v>
      </c>
      <c r="C1115" s="5">
        <f t="shared" si="35"/>
        <v>1134</v>
      </c>
      <c r="H1115" s="28">
        <v>0</v>
      </c>
      <c r="I1115" s="30">
        <f>VLOOKUP(C1115,'EMERGED by Pankovski-a'!$A$3:$C$1205,1,FALSE)</f>
        <v>1134</v>
      </c>
      <c r="J1115" s="7">
        <f>VLOOKUP(C1115,'EMERGED by Pankovski-a'!$A$3:$C$1205,2,FALSE)</f>
        <v>358</v>
      </c>
      <c r="K1115" s="18">
        <f>VLOOKUP(C1115,'EMERGED by Pankovski-a'!$A$3:$C$1205,3,FALSE)</f>
        <v>9.2894627753895905E-22</v>
      </c>
      <c r="P1115" s="9"/>
      <c r="R1115" s="10"/>
      <c r="S1115" s="8"/>
      <c r="T1115" s="8"/>
    </row>
    <row r="1116" spans="1:20" x14ac:dyDescent="0.25">
      <c r="A1116" s="11">
        <f t="shared" si="34"/>
        <v>503.8715582931323</v>
      </c>
      <c r="B1116" s="4">
        <v>1134.663</v>
      </c>
      <c r="C1116" s="5">
        <f t="shared" si="35"/>
        <v>1135</v>
      </c>
      <c r="H1116" s="28">
        <v>0</v>
      </c>
      <c r="I1116" s="30">
        <f>VLOOKUP(C1116,'EMERGED by Pankovski-a'!$A$3:$C$1205,1,FALSE)</f>
        <v>1135</v>
      </c>
      <c r="J1116" s="7">
        <f>VLOOKUP(C1116,'EMERGED by Pankovski-a'!$A$3:$C$1205,2,FALSE)</f>
        <v>1169</v>
      </c>
      <c r="K1116" s="18">
        <f>VLOOKUP(C1116,'EMERGED by Pankovski-a'!$A$3:$C$1205,3,FALSE)</f>
        <v>0</v>
      </c>
      <c r="P1116" s="9"/>
      <c r="R1116" s="10"/>
      <c r="S1116" s="8"/>
      <c r="T1116" s="8"/>
    </row>
    <row r="1117" spans="1:20" x14ac:dyDescent="0.25">
      <c r="A1117" s="11">
        <f t="shared" si="34"/>
        <v>504.56356220545825</v>
      </c>
      <c r="B1117" s="4">
        <v>1137.039</v>
      </c>
      <c r="C1117" s="5">
        <f t="shared" si="35"/>
        <v>1137</v>
      </c>
      <c r="E1117" s="3">
        <v>7</v>
      </c>
      <c r="H1117" s="28">
        <v>0</v>
      </c>
      <c r="I1117" s="30">
        <f>VLOOKUP(C1117,'EMERGED by Pankovski-a'!$A$3:$C$1205,1,FALSE)</f>
        <v>1137</v>
      </c>
      <c r="J1117" s="7">
        <f>VLOOKUP(C1117,'EMERGED by Pankovski-a'!$A$3:$C$1205,2,FALSE)</f>
        <v>1170</v>
      </c>
      <c r="K1117" s="18">
        <f>VLOOKUP(C1117,'EMERGED by Pankovski-a'!$A$3:$C$1205,3,FALSE)</f>
        <v>0</v>
      </c>
      <c r="P1117" s="9"/>
      <c r="R1117" s="10"/>
      <c r="S1117" s="8"/>
      <c r="T1117" s="8"/>
    </row>
    <row r="1118" spans="1:20" x14ac:dyDescent="0.25">
      <c r="A1118" s="11">
        <f t="shared" si="34"/>
        <v>504.85567696890206</v>
      </c>
      <c r="B1118" s="4">
        <v>1138.0409999999999</v>
      </c>
      <c r="C1118" s="5">
        <f t="shared" si="35"/>
        <v>1138</v>
      </c>
      <c r="E1118" s="3">
        <v>19</v>
      </c>
      <c r="H1118" s="28">
        <v>0</v>
      </c>
      <c r="I1118" s="30">
        <f>VLOOKUP(C1118,'EMERGED by Pankovski-a'!$A$3:$C$1205,1,FALSE)</f>
        <v>1138</v>
      </c>
      <c r="J1118" s="7">
        <f>VLOOKUP(C1118,'EMERGED by Pankovski-a'!$A$3:$C$1205,2,FALSE)</f>
        <v>213</v>
      </c>
      <c r="K1118" s="18">
        <f>VLOOKUP(C1118,'EMERGED by Pankovski-a'!$A$3:$C$1205,3,FALSE)</f>
        <v>5.9171133401095495E-16</v>
      </c>
      <c r="P1118" s="9"/>
      <c r="R1118" s="10"/>
      <c r="S1118" s="8"/>
      <c r="T1118" s="8"/>
    </row>
    <row r="1119" spans="1:20" x14ac:dyDescent="0.25">
      <c r="A1119" s="11">
        <f t="shared" si="34"/>
        <v>505.20807211733626</v>
      </c>
      <c r="B1119" s="4">
        <v>1139.249</v>
      </c>
      <c r="C1119" s="5">
        <f t="shared" si="35"/>
        <v>1139</v>
      </c>
      <c r="H1119" s="28">
        <v>0</v>
      </c>
      <c r="I1119" s="30">
        <f>VLOOKUP(C1119,'EMERGED by Pankovski-a'!$A$3:$C$1205,1,FALSE)</f>
        <v>1139</v>
      </c>
      <c r="J1119" s="7">
        <f>VLOOKUP(C1119,'EMERGED by Pankovski-a'!$A$3:$C$1205,2,FALSE)</f>
        <v>1171</v>
      </c>
      <c r="K1119" s="18">
        <f>VLOOKUP(C1119,'EMERGED by Pankovski-a'!$A$3:$C$1205,3,FALSE)</f>
        <v>0</v>
      </c>
      <c r="P1119" s="9"/>
      <c r="R1119" s="10"/>
      <c r="S1119" s="8"/>
      <c r="T1119" s="8"/>
    </row>
    <row r="1120" spans="1:20" x14ac:dyDescent="0.25">
      <c r="A1120" s="11">
        <f t="shared" si="34"/>
        <v>505.41297103408118</v>
      </c>
      <c r="B1120" s="4">
        <v>1139.951</v>
      </c>
      <c r="C1120" s="5">
        <f t="shared" si="35"/>
        <v>1140</v>
      </c>
      <c r="H1120" s="28">
        <v>0</v>
      </c>
      <c r="I1120" s="30">
        <f>VLOOKUP(C1120,'EMERGED by Pankovski-a'!$A$3:$C$1205,1,FALSE)</f>
        <v>1140</v>
      </c>
      <c r="J1120" s="7">
        <f>VLOOKUP(C1120,'EMERGED by Pankovski-a'!$A$3:$C$1205,2,FALSE)</f>
        <v>569</v>
      </c>
      <c r="K1120" s="18">
        <f>VLOOKUP(C1120,'EMERGED by Pankovski-a'!$A$3:$C$1205,3,FALSE)</f>
        <v>4.9256523123352898E-33</v>
      </c>
      <c r="P1120" s="9"/>
      <c r="R1120" s="10"/>
      <c r="S1120" s="8"/>
      <c r="T1120" s="8"/>
    </row>
    <row r="1121" spans="1:20" x14ac:dyDescent="0.25">
      <c r="A1121" s="11">
        <f t="shared" si="34"/>
        <v>505.80928617515497</v>
      </c>
      <c r="B1121" s="4">
        <v>1141.308</v>
      </c>
      <c r="C1121" s="5">
        <f t="shared" si="35"/>
        <v>1141</v>
      </c>
      <c r="H1121" s="28">
        <v>0</v>
      </c>
      <c r="I1121" s="30">
        <f>VLOOKUP(C1121,'EMERGED by Pankovski-a'!$A$3:$C$1205,1,FALSE)</f>
        <v>1141</v>
      </c>
      <c r="J1121" s="7">
        <f>VLOOKUP(C1121,'EMERGED by Pankovski-a'!$A$3:$C$1205,2,FALSE)</f>
        <v>1172</v>
      </c>
      <c r="K1121" s="18">
        <f>VLOOKUP(C1121,'EMERGED by Pankovski-a'!$A$3:$C$1205,3,FALSE)</f>
        <v>0</v>
      </c>
      <c r="P1121" s="9"/>
      <c r="R1121" s="10"/>
      <c r="S1121" s="8"/>
      <c r="T1121" s="8"/>
    </row>
    <row r="1122" spans="1:20" x14ac:dyDescent="0.25">
      <c r="A1122" s="11">
        <f t="shared" si="34"/>
        <v>506.3720202593147</v>
      </c>
      <c r="B1122" s="4">
        <v>1143.2329999999999</v>
      </c>
      <c r="C1122" s="5">
        <f t="shared" si="35"/>
        <v>1143</v>
      </c>
      <c r="H1122" s="28">
        <v>0</v>
      </c>
      <c r="I1122" s="30">
        <f>VLOOKUP(C1122,'EMERGED by Pankovski-a'!$A$3:$C$1205,1,FALSE)</f>
        <v>1143</v>
      </c>
      <c r="J1122" s="7">
        <f>VLOOKUP(C1122,'EMERGED by Pankovski-a'!$A$3:$C$1205,2,FALSE)</f>
        <v>1173</v>
      </c>
      <c r="K1122" s="18">
        <f>VLOOKUP(C1122,'EMERGED by Pankovski-a'!$A$3:$C$1205,3,FALSE)</f>
        <v>0</v>
      </c>
      <c r="P1122" s="9"/>
      <c r="R1122" s="10"/>
      <c r="S1122" s="8"/>
      <c r="T1122" s="8"/>
    </row>
    <row r="1123" spans="1:20" x14ac:dyDescent="0.25">
      <c r="A1123" s="11">
        <f t="shared" si="34"/>
        <v>506.89965794980145</v>
      </c>
      <c r="B1123" s="4">
        <v>1145.0360000000001</v>
      </c>
      <c r="C1123" s="5">
        <f t="shared" si="35"/>
        <v>1145</v>
      </c>
      <c r="E1123" s="3">
        <v>31</v>
      </c>
      <c r="H1123" s="28">
        <v>0</v>
      </c>
      <c r="I1123" s="30">
        <f>VLOOKUP(C1123,'EMERGED by Pankovski-a'!$A$3:$C$1205,1,FALSE)</f>
        <v>1145</v>
      </c>
      <c r="J1123" s="7">
        <f>VLOOKUP(C1123,'EMERGED by Pankovski-a'!$A$3:$C$1205,2,FALSE)</f>
        <v>1174</v>
      </c>
      <c r="K1123" s="18">
        <f>VLOOKUP(C1123,'EMERGED by Pankovski-a'!$A$3:$C$1205,3,FALSE)</f>
        <v>0</v>
      </c>
      <c r="P1123" s="9"/>
      <c r="R1123" s="10"/>
      <c r="S1123" s="8"/>
      <c r="T1123" s="8"/>
    </row>
    <row r="1124" spans="1:20" x14ac:dyDescent="0.25">
      <c r="A1124" s="11">
        <f t="shared" si="34"/>
        <v>507.23326314780678</v>
      </c>
      <c r="B1124" s="4">
        <v>1146.175</v>
      </c>
      <c r="C1124" s="5">
        <f t="shared" si="35"/>
        <v>1146</v>
      </c>
      <c r="H1124" s="28">
        <v>0</v>
      </c>
      <c r="I1124" s="30">
        <f>VLOOKUP(C1124,'EMERGED by Pankovski-a'!$A$3:$C$1205,1,FALSE)</f>
        <v>1146</v>
      </c>
      <c r="J1124" s="7">
        <f>VLOOKUP(C1124,'EMERGED by Pankovski-a'!$A$3:$C$1205,2,FALSE)</f>
        <v>355</v>
      </c>
      <c r="K1124" s="18">
        <f>VLOOKUP(C1124,'EMERGED by Pankovski-a'!$A$3:$C$1205,3,FALSE)</f>
        <v>1.4041519732258899E-21</v>
      </c>
      <c r="P1124" s="9"/>
      <c r="R1124" s="10"/>
      <c r="S1124" s="8"/>
      <c r="T1124" s="8"/>
    </row>
    <row r="1125" spans="1:20" x14ac:dyDescent="0.25">
      <c r="A1125" s="11">
        <f t="shared" si="34"/>
        <v>507.39501909506157</v>
      </c>
      <c r="B1125" s="4">
        <v>1146.7270000000001</v>
      </c>
      <c r="C1125" s="5">
        <f t="shared" si="35"/>
        <v>1147</v>
      </c>
      <c r="E1125" s="3">
        <v>11</v>
      </c>
      <c r="H1125" s="28">
        <v>0</v>
      </c>
      <c r="I1125" s="30">
        <f>VLOOKUP(C1125,'EMERGED by Pankovski-a'!$A$3:$C$1205,1,FALSE)</f>
        <v>1147</v>
      </c>
      <c r="J1125" s="7">
        <f>VLOOKUP(C1125,'EMERGED by Pankovski-a'!$A$3:$C$1205,2,FALSE)</f>
        <v>1175</v>
      </c>
      <c r="K1125" s="18">
        <f>VLOOKUP(C1125,'EMERGED by Pankovski-a'!$A$3:$C$1205,3,FALSE)</f>
        <v>0</v>
      </c>
      <c r="P1125" s="9"/>
      <c r="R1125" s="10"/>
      <c r="S1125" s="8"/>
      <c r="T1125" s="8"/>
    </row>
    <row r="1126" spans="1:20" x14ac:dyDescent="0.25">
      <c r="A1126" s="11">
        <f t="shared" si="34"/>
        <v>507.86152824615181</v>
      </c>
      <c r="B1126" s="4">
        <v>1148.318</v>
      </c>
      <c r="C1126" s="5">
        <f t="shared" si="35"/>
        <v>1148</v>
      </c>
      <c r="H1126" s="28">
        <v>0</v>
      </c>
      <c r="I1126" s="30">
        <f>VLOOKUP(C1126,'EMERGED by Pankovski-a'!$A$3:$C$1205,1,FALSE)</f>
        <v>1148</v>
      </c>
      <c r="J1126" s="7">
        <f>VLOOKUP(C1126,'EMERGED by Pankovski-a'!$A$3:$C$1205,2,FALSE)</f>
        <v>551</v>
      </c>
      <c r="K1126" s="18">
        <f>VLOOKUP(C1126,'EMERGED by Pankovski-a'!$A$3:$C$1205,3,FALSE)</f>
        <v>5.3110313620605797E-31</v>
      </c>
      <c r="P1126" s="9"/>
      <c r="R1126" s="10"/>
      <c r="S1126" s="8"/>
      <c r="T1126" s="8"/>
    </row>
    <row r="1127" spans="1:20" x14ac:dyDescent="0.25">
      <c r="A1127" s="11">
        <f t="shared" si="34"/>
        <v>508.30116019919063</v>
      </c>
      <c r="B1127" s="4">
        <v>1149.816</v>
      </c>
      <c r="C1127" s="5">
        <f t="shared" si="35"/>
        <v>1150</v>
      </c>
      <c r="H1127" s="28">
        <v>0</v>
      </c>
      <c r="I1127" s="30">
        <f>VLOOKUP(C1127,'EMERGED by Pankovski-a'!$A$3:$C$1205,1,FALSE)</f>
        <v>1150</v>
      </c>
      <c r="J1127" s="7">
        <f>VLOOKUP(C1127,'EMERGED by Pankovski-a'!$A$3:$C$1205,2,FALSE)</f>
        <v>142</v>
      </c>
      <c r="K1127" s="18">
        <f>VLOOKUP(C1127,'EMERGED by Pankovski-a'!$A$3:$C$1205,3,FALSE)</f>
        <v>1.2022060355027901E-12</v>
      </c>
      <c r="P1127" s="9"/>
      <c r="R1127" s="10"/>
      <c r="S1127" s="8"/>
      <c r="T1127" s="8"/>
    </row>
    <row r="1128" spans="1:20" x14ac:dyDescent="0.25">
      <c r="A1128" s="11">
        <f t="shared" si="34"/>
        <v>508.35518662263695</v>
      </c>
      <c r="B1128" s="4">
        <v>1150</v>
      </c>
      <c r="C1128" s="5">
        <f t="shared" si="35"/>
        <v>1150</v>
      </c>
      <c r="D1128" s="3">
        <v>1</v>
      </c>
      <c r="H1128" s="28">
        <v>0</v>
      </c>
      <c r="I1128" s="30">
        <f>VLOOKUP(C1128,'EMERGED by Pankovski-a'!$A$3:$C$1205,1,FALSE)</f>
        <v>1150</v>
      </c>
      <c r="J1128" s="7">
        <f>VLOOKUP(C1128,'EMERGED by Pankovski-a'!$A$3:$C$1205,2,FALSE)</f>
        <v>142</v>
      </c>
      <c r="K1128" s="18">
        <f>VLOOKUP(C1128,'EMERGED by Pankovski-a'!$A$3:$C$1205,3,FALSE)</f>
        <v>1.2022060355027901E-12</v>
      </c>
      <c r="P1128" s="9"/>
      <c r="R1128" s="10"/>
      <c r="S1128" s="8"/>
      <c r="T1128" s="8"/>
    </row>
    <row r="1129" spans="1:20" x14ac:dyDescent="0.25">
      <c r="A1129" s="11">
        <f t="shared" si="34"/>
        <v>508.60013926952166</v>
      </c>
      <c r="B1129" s="4">
        <v>1150.8340000000001</v>
      </c>
      <c r="C1129" s="5">
        <f t="shared" si="35"/>
        <v>1151</v>
      </c>
      <c r="H1129" s="28">
        <v>0</v>
      </c>
      <c r="I1129" s="30">
        <f>VLOOKUP(C1129,'EMERGED by Pankovski-a'!$A$3:$C$1205,1,FALSE)</f>
        <v>1151</v>
      </c>
      <c r="J1129" s="7">
        <f>VLOOKUP(C1129,'EMERGED by Pankovski-a'!$A$3:$C$1205,2,FALSE)</f>
        <v>1177</v>
      </c>
      <c r="K1129" s="18">
        <f>VLOOKUP(C1129,'EMERGED by Pankovski-a'!$A$3:$C$1205,3,FALSE)</f>
        <v>0</v>
      </c>
      <c r="P1129" s="9"/>
      <c r="R1129" s="10"/>
      <c r="S1129" s="8"/>
      <c r="T1129" s="8"/>
    </row>
    <row r="1130" spans="1:20" x14ac:dyDescent="0.25">
      <c r="A1130" s="11">
        <f t="shared" si="34"/>
        <v>508.71648904420198</v>
      </c>
      <c r="B1130" s="4">
        <v>1151.23</v>
      </c>
      <c r="C1130" s="5">
        <f t="shared" si="35"/>
        <v>1151</v>
      </c>
      <c r="E1130" s="3">
        <v>7</v>
      </c>
      <c r="H1130" s="28">
        <v>0</v>
      </c>
      <c r="I1130" s="30">
        <f>VLOOKUP(C1130,'EMERGED by Pankovski-a'!$A$3:$C$1205,1,FALSE)</f>
        <v>1151</v>
      </c>
      <c r="J1130" s="7">
        <f>VLOOKUP(C1130,'EMERGED by Pankovski-a'!$A$3:$C$1205,2,FALSE)</f>
        <v>1177</v>
      </c>
      <c r="K1130" s="18">
        <f>VLOOKUP(C1130,'EMERGED by Pankovski-a'!$A$3:$C$1205,3,FALSE)</f>
        <v>0</v>
      </c>
      <c r="P1130" s="9"/>
      <c r="R1130" s="10"/>
      <c r="S1130" s="8"/>
      <c r="T1130" s="8"/>
    </row>
    <row r="1131" spans="1:20" x14ac:dyDescent="0.25">
      <c r="A1131" s="11">
        <f t="shared" si="34"/>
        <v>508.94338887128072</v>
      </c>
      <c r="B1131" s="4">
        <v>1152.002</v>
      </c>
      <c r="C1131" s="5">
        <f t="shared" si="35"/>
        <v>1152</v>
      </c>
      <c r="H1131" s="28">
        <v>0</v>
      </c>
      <c r="I1131" s="30">
        <f>VLOOKUP(C1131,'EMERGED by Pankovski-a'!$A$3:$C$1205,1,FALSE)</f>
        <v>1152</v>
      </c>
      <c r="J1131" s="7">
        <f>VLOOKUP(C1131,'EMERGED by Pankovski-a'!$A$3:$C$1205,2,FALSE)</f>
        <v>63</v>
      </c>
      <c r="K1131" s="18">
        <f>VLOOKUP(C1131,'EMERGED by Pankovski-a'!$A$3:$C$1205,3,FALSE)</f>
        <v>4.0492853795500098E-8</v>
      </c>
      <c r="P1131" s="9"/>
      <c r="R1131" s="10"/>
      <c r="S1131" s="8"/>
      <c r="T1131" s="8"/>
    </row>
    <row r="1132" spans="1:20" x14ac:dyDescent="0.25">
      <c r="A1132" s="11">
        <f t="shared" si="34"/>
        <v>509.48135734775195</v>
      </c>
      <c r="B1132" s="4">
        <v>1153.8309999999999</v>
      </c>
      <c r="C1132" s="5">
        <f t="shared" si="35"/>
        <v>1154</v>
      </c>
      <c r="H1132" s="28">
        <v>0</v>
      </c>
      <c r="I1132" s="30">
        <f>VLOOKUP(C1132,'EMERGED by Pankovski-a'!$A$3:$C$1205,1,FALSE)</f>
        <v>1154</v>
      </c>
      <c r="J1132" s="7">
        <f>VLOOKUP(C1132,'EMERGED by Pankovski-a'!$A$3:$C$1205,2,FALSE)</f>
        <v>346</v>
      </c>
      <c r="K1132" s="18">
        <f>VLOOKUP(C1132,'EMERGED by Pankovski-a'!$A$3:$C$1205,3,FALSE)</f>
        <v>2.9302333402959E-21</v>
      </c>
      <c r="P1132" s="9"/>
      <c r="R1132" s="10"/>
      <c r="S1132" s="8"/>
      <c r="T1132" s="8"/>
    </row>
    <row r="1133" spans="1:20" x14ac:dyDescent="0.25">
      <c r="A1133" s="11">
        <f t="shared" si="34"/>
        <v>509.83433084141291</v>
      </c>
      <c r="B1133" s="4">
        <v>1155.03</v>
      </c>
      <c r="C1133" s="5">
        <f t="shared" si="35"/>
        <v>1155</v>
      </c>
      <c r="H1133" s="28">
        <v>0</v>
      </c>
      <c r="I1133" s="30">
        <f>VLOOKUP(C1133,'EMERGED by Pankovski-a'!$A$3:$C$1205,1,FALSE)</f>
        <v>1155</v>
      </c>
      <c r="J1133" s="7">
        <f>VLOOKUP(C1133,'EMERGED by Pankovski-a'!$A$3:$C$1205,2,FALSE)</f>
        <v>1179</v>
      </c>
      <c r="K1133" s="18">
        <f>VLOOKUP(C1133,'EMERGED by Pankovski-a'!$A$3:$C$1205,3,FALSE)</f>
        <v>0</v>
      </c>
      <c r="P1133" s="9"/>
      <c r="R1133" s="10"/>
      <c r="S1133" s="6"/>
      <c r="T1133" s="8"/>
    </row>
    <row r="1134" spans="1:20" x14ac:dyDescent="0.25">
      <c r="A1134" s="11">
        <f t="shared" si="34"/>
        <v>510.16986743178705</v>
      </c>
      <c r="B1134" s="4">
        <v>1156.1690000000001</v>
      </c>
      <c r="C1134" s="5">
        <f t="shared" si="35"/>
        <v>1156</v>
      </c>
      <c r="H1134" s="28">
        <v>0</v>
      </c>
      <c r="I1134" s="30">
        <f>VLOOKUP(C1134,'EMERGED by Pankovski-a'!$A$3:$C$1205,1,FALSE)</f>
        <v>1156</v>
      </c>
      <c r="J1134" s="7">
        <f>VLOOKUP(C1134,'EMERGED by Pankovski-a'!$A$3:$C$1205,2,FALSE)</f>
        <v>161</v>
      </c>
      <c r="K1134" s="18">
        <f>VLOOKUP(C1134,'EMERGED by Pankovski-a'!$A$3:$C$1205,3,FALSE)</f>
        <v>1.95082998783795E-13</v>
      </c>
      <c r="P1134" s="9"/>
      <c r="R1134" s="10"/>
      <c r="S1134" s="8"/>
      <c r="T1134" s="8"/>
    </row>
    <row r="1135" spans="1:20" x14ac:dyDescent="0.25">
      <c r="A1135" s="11">
        <f t="shared" si="34"/>
        <v>510.79262335386431</v>
      </c>
      <c r="B1135" s="4">
        <v>1158.2809999999999</v>
      </c>
      <c r="C1135" s="5">
        <f t="shared" si="35"/>
        <v>1158</v>
      </c>
      <c r="H1135" s="28">
        <v>0</v>
      </c>
      <c r="I1135" s="30">
        <f>VLOOKUP(C1135,'EMERGED by Pankovski-a'!$A$3:$C$1205,1,FALSE)</f>
        <v>1158</v>
      </c>
      <c r="J1135" s="7">
        <f>VLOOKUP(C1135,'EMERGED by Pankovski-a'!$A$3:$C$1205,2,FALSE)</f>
        <v>31</v>
      </c>
      <c r="K1135" s="18">
        <f>VLOOKUP(C1135,'EMERGED by Pankovski-a'!$A$3:$C$1205,3,FALSE)</f>
        <v>1.01248817604809E-5</v>
      </c>
      <c r="P1135" s="9"/>
      <c r="R1135" s="10"/>
      <c r="S1135" s="8"/>
      <c r="T1135" s="8"/>
    </row>
    <row r="1136" spans="1:20" x14ac:dyDescent="0.25">
      <c r="A1136" s="11">
        <f t="shared" si="34"/>
        <v>510.98739043382545</v>
      </c>
      <c r="B1136" s="4">
        <v>1158.941</v>
      </c>
      <c r="C1136" s="5">
        <f t="shared" si="35"/>
        <v>1159</v>
      </c>
      <c r="E1136" s="3">
        <v>5</v>
      </c>
      <c r="H1136" s="28">
        <v>0</v>
      </c>
      <c r="I1136" s="30">
        <f>VLOOKUP(C1136,'EMERGED by Pankovski-a'!$A$3:$C$1205,1,FALSE)</f>
        <v>1159</v>
      </c>
      <c r="J1136" s="7">
        <f>VLOOKUP(C1136,'EMERGED by Pankovski-a'!$A$3:$C$1205,2,FALSE)</f>
        <v>1181</v>
      </c>
      <c r="K1136" s="18">
        <f>VLOOKUP(C1136,'EMERGED by Pankovski-a'!$A$3:$C$1205,3,FALSE)</f>
        <v>0</v>
      </c>
      <c r="P1136" s="9"/>
      <c r="R1136" s="10"/>
      <c r="S1136" s="8"/>
      <c r="T1136" s="8"/>
    </row>
    <row r="1137" spans="1:20" x14ac:dyDescent="0.25">
      <c r="A1137" s="11">
        <f t="shared" si="34"/>
        <v>511.35912937126216</v>
      </c>
      <c r="B1137" s="4">
        <v>1160.2</v>
      </c>
      <c r="C1137" s="5">
        <f t="shared" si="35"/>
        <v>1160</v>
      </c>
      <c r="H1137" s="28">
        <v>0</v>
      </c>
      <c r="I1137" s="30">
        <f>VLOOKUP(C1137,'EMERGED by Pankovski-a'!$A$3:$C$1205,1,FALSE)</f>
        <v>1160</v>
      </c>
      <c r="J1137" s="7">
        <f>VLOOKUP(C1137,'EMERGED by Pankovski-a'!$A$3:$C$1205,2,FALSE)</f>
        <v>323</v>
      </c>
      <c r="K1137" s="18">
        <f>VLOOKUP(C1137,'EMERGED by Pankovski-a'!$A$3:$C$1205,3,FALSE)</f>
        <v>2.33857905468442E-20</v>
      </c>
      <c r="P1137" s="9"/>
      <c r="R1137" s="10"/>
      <c r="S1137" s="8"/>
      <c r="T1137" s="8"/>
    </row>
    <row r="1138" spans="1:20" x14ac:dyDescent="0.25">
      <c r="A1138" s="11">
        <f t="shared" si="34"/>
        <v>511.62326068177953</v>
      </c>
      <c r="B1138" s="4">
        <v>1161.0940000000001</v>
      </c>
      <c r="C1138" s="5">
        <f t="shared" si="35"/>
        <v>1161</v>
      </c>
      <c r="H1138" s="28">
        <v>0</v>
      </c>
      <c r="I1138" s="30">
        <f>VLOOKUP(C1138,'EMERGED by Pankovski-a'!$A$3:$C$1205,1,FALSE)</f>
        <v>1161</v>
      </c>
      <c r="J1138" s="7">
        <f>VLOOKUP(C1138,'EMERGED by Pankovski-a'!$A$3:$C$1205,2,FALSE)</f>
        <v>1182</v>
      </c>
      <c r="K1138" s="18">
        <f>VLOOKUP(C1138,'EMERGED by Pankovski-a'!$A$3:$C$1205,3,FALSE)</f>
        <v>0</v>
      </c>
      <c r="P1138" s="9"/>
      <c r="R1138" s="10"/>
      <c r="S1138" s="8"/>
      <c r="T1138" s="8"/>
    </row>
    <row r="1139" spans="1:20" x14ac:dyDescent="0.25">
      <c r="A1139" s="11">
        <f t="shared" si="34"/>
        <v>511.87599711799504</v>
      </c>
      <c r="B1139" s="4">
        <v>1161.9490000000001</v>
      </c>
      <c r="C1139" s="5">
        <f t="shared" si="35"/>
        <v>1162</v>
      </c>
      <c r="H1139" s="28">
        <v>0</v>
      </c>
      <c r="I1139" s="30">
        <f>VLOOKUP(C1139,'EMERGED by Pankovski-a'!$A$3:$C$1205,1,FALSE)</f>
        <v>1162</v>
      </c>
      <c r="J1139" s="7">
        <f>VLOOKUP(C1139,'EMERGED by Pankovski-a'!$A$3:$C$1205,2,FALSE)</f>
        <v>471</v>
      </c>
      <c r="K1139" s="18">
        <f>VLOOKUP(C1139,'EMERGED by Pankovski-a'!$A$3:$C$1205,3,FALSE)</f>
        <v>5.2083799727658595E-26</v>
      </c>
      <c r="P1139" s="9"/>
      <c r="R1139" s="10"/>
      <c r="S1139" s="8"/>
      <c r="T1139" s="8"/>
    </row>
    <row r="1140" spans="1:20" x14ac:dyDescent="0.25">
      <c r="A1140" s="11">
        <f t="shared" si="34"/>
        <v>512.35017749860106</v>
      </c>
      <c r="B1140" s="4">
        <v>1163.5519999999999</v>
      </c>
      <c r="C1140" s="5">
        <f t="shared" si="35"/>
        <v>1164</v>
      </c>
      <c r="H1140" s="28">
        <v>0</v>
      </c>
      <c r="I1140" s="30">
        <f>VLOOKUP(C1140,'EMERGED by Pankovski-a'!$A$3:$C$1205,1,FALSE)</f>
        <v>1164</v>
      </c>
      <c r="J1140" s="7">
        <f>VLOOKUP(C1140,'EMERGED by Pankovski-a'!$A$3:$C$1205,2,FALSE)</f>
        <v>535</v>
      </c>
      <c r="K1140" s="18">
        <f>VLOOKUP(C1140,'EMERGED by Pankovski-a'!$A$3:$C$1205,3,FALSE)</f>
        <v>1.2066809988675501E-29</v>
      </c>
      <c r="P1140" s="9"/>
      <c r="R1140" s="10"/>
      <c r="S1140" s="8"/>
      <c r="T1140" s="8"/>
    </row>
    <row r="1141" spans="1:20" x14ac:dyDescent="0.25">
      <c r="A1141" s="11">
        <f t="shared" si="34"/>
        <v>512.57248045771553</v>
      </c>
      <c r="B1141" s="4">
        <v>1164.3030000000001</v>
      </c>
      <c r="C1141" s="5">
        <f t="shared" si="35"/>
        <v>1164</v>
      </c>
      <c r="H1141" s="28">
        <v>0</v>
      </c>
      <c r="I1141" s="30">
        <f>VLOOKUP(C1141,'EMERGED by Pankovski-a'!$A$3:$C$1205,1,FALSE)</f>
        <v>1164</v>
      </c>
      <c r="J1141" s="7">
        <f>VLOOKUP(C1141,'EMERGED by Pankovski-a'!$A$3:$C$1205,2,FALSE)</f>
        <v>535</v>
      </c>
      <c r="K1141" s="18">
        <f>VLOOKUP(C1141,'EMERGED by Pankovski-a'!$A$3:$C$1205,3,FALSE)</f>
        <v>1.2066809988675501E-29</v>
      </c>
      <c r="P1141" s="9"/>
      <c r="R1141" s="10"/>
      <c r="S1141" s="8"/>
      <c r="T1141" s="8"/>
    </row>
    <row r="1142" spans="1:20" x14ac:dyDescent="0.25">
      <c r="A1142" s="11">
        <f t="shared" si="34"/>
        <v>512.78599389043654</v>
      </c>
      <c r="B1142" s="4">
        <v>1165.0239999999999</v>
      </c>
      <c r="C1142" s="5">
        <f t="shared" si="35"/>
        <v>1165</v>
      </c>
      <c r="H1142" s="28">
        <v>0</v>
      </c>
      <c r="I1142" s="30">
        <f>VLOOKUP(C1142,'EMERGED by Pankovski-a'!$A$3:$C$1205,1,FALSE)</f>
        <v>1165</v>
      </c>
      <c r="J1142" s="7">
        <f>VLOOKUP(C1142,'EMERGED by Pankovski-a'!$A$3:$C$1205,2,FALSE)</f>
        <v>1184</v>
      </c>
      <c r="K1142" s="18">
        <f>VLOOKUP(C1142,'EMERGED by Pankovski-a'!$A$3:$C$1205,3,FALSE)</f>
        <v>0</v>
      </c>
      <c r="P1142" s="9"/>
      <c r="R1142" s="10"/>
      <c r="S1142" s="8"/>
      <c r="T1142" s="8"/>
    </row>
    <row r="1143" spans="1:20" x14ac:dyDescent="0.25">
      <c r="A1143" s="11">
        <f t="shared" si="34"/>
        <v>513.03130350253343</v>
      </c>
      <c r="B1143" s="4">
        <v>1165.8520000000001</v>
      </c>
      <c r="C1143" s="5">
        <f t="shared" si="35"/>
        <v>1166</v>
      </c>
      <c r="H1143" s="28">
        <v>0</v>
      </c>
      <c r="I1143" s="30">
        <f>VLOOKUP(C1143,'EMERGED by Pankovski-a'!$A$3:$C$1205,1,FALSE)</f>
        <v>1166</v>
      </c>
      <c r="J1143" s="7">
        <f>VLOOKUP(C1143,'EMERGED by Pankovski-a'!$A$3:$C$1205,2,FALSE)</f>
        <v>412</v>
      </c>
      <c r="K1143" s="18">
        <f>VLOOKUP(C1143,'EMERGED by Pankovski-a'!$A$3:$C$1205,3,FALSE)</f>
        <v>8.8010156318326107E-24</v>
      </c>
      <c r="P1143" s="9"/>
      <c r="R1143" s="10"/>
      <c r="S1143" s="8"/>
      <c r="T1143" s="8"/>
    </row>
    <row r="1144" spans="1:20" x14ac:dyDescent="0.25">
      <c r="A1144" s="11">
        <f t="shared" si="34"/>
        <v>513.18868338108211</v>
      </c>
      <c r="B1144" s="4">
        <v>1166.383</v>
      </c>
      <c r="C1144" s="5">
        <f t="shared" si="35"/>
        <v>1166</v>
      </c>
      <c r="H1144" s="28">
        <v>0</v>
      </c>
      <c r="I1144" s="30">
        <f>VLOOKUP(C1144,'EMERGED by Pankovski-a'!$A$3:$C$1205,1,FALSE)</f>
        <v>1166</v>
      </c>
      <c r="J1144" s="7">
        <f>VLOOKUP(C1144,'EMERGED by Pankovski-a'!$A$3:$C$1205,2,FALSE)</f>
        <v>412</v>
      </c>
      <c r="K1144" s="18">
        <f>VLOOKUP(C1144,'EMERGED by Pankovski-a'!$A$3:$C$1205,3,FALSE)</f>
        <v>8.8010156318326107E-24</v>
      </c>
      <c r="P1144" s="9"/>
      <c r="R1144" s="10"/>
      <c r="S1144" s="8"/>
      <c r="T1144" s="8"/>
    </row>
    <row r="1145" spans="1:20" x14ac:dyDescent="0.25">
      <c r="A1145" s="11">
        <f t="shared" si="34"/>
        <v>513.56143045045815</v>
      </c>
      <c r="B1145" s="4">
        <v>1167.6400000000001</v>
      </c>
      <c r="C1145" s="5">
        <f t="shared" si="35"/>
        <v>1168</v>
      </c>
      <c r="H1145" s="28">
        <v>0</v>
      </c>
      <c r="I1145" s="30">
        <f>VLOOKUP(C1145,'EMERGED by Pankovski-a'!$A$3:$C$1205,1,FALSE)</f>
        <v>1168</v>
      </c>
      <c r="J1145" s="7">
        <f>VLOOKUP(C1145,'EMERGED by Pankovski-a'!$A$3:$C$1205,2,FALSE)</f>
        <v>496</v>
      </c>
      <c r="K1145" s="18">
        <f>VLOOKUP(C1145,'EMERGED by Pankovski-a'!$A$3:$C$1205,3,FALSE)</f>
        <v>5.6963646674041502E-27</v>
      </c>
      <c r="P1145" s="9"/>
      <c r="R1145" s="10"/>
      <c r="S1145" s="8"/>
      <c r="T1145" s="8"/>
    </row>
    <row r="1146" spans="1:20" x14ac:dyDescent="0.25">
      <c r="A1146" s="11">
        <f t="shared" si="34"/>
        <v>513.73737089697681</v>
      </c>
      <c r="B1146" s="4">
        <v>1168.2329999999999</v>
      </c>
      <c r="C1146" s="5">
        <f t="shared" si="35"/>
        <v>1168</v>
      </c>
      <c r="H1146" s="28">
        <v>0</v>
      </c>
      <c r="I1146" s="30">
        <f>VLOOKUP(C1146,'EMERGED by Pankovski-a'!$A$3:$C$1205,1,FALSE)</f>
        <v>1168</v>
      </c>
      <c r="J1146" s="7">
        <f>VLOOKUP(C1146,'EMERGED by Pankovski-a'!$A$3:$C$1205,2,FALSE)</f>
        <v>496</v>
      </c>
      <c r="K1146" s="18">
        <f>VLOOKUP(C1146,'EMERGED by Pankovski-a'!$A$3:$C$1205,3,FALSE)</f>
        <v>5.6963646674041502E-27</v>
      </c>
      <c r="P1146" s="9"/>
      <c r="R1146" s="10"/>
      <c r="S1146" s="8"/>
      <c r="T1146" s="8"/>
    </row>
    <row r="1147" spans="1:20" x14ac:dyDescent="0.25">
      <c r="A1147" s="11">
        <f t="shared" si="34"/>
        <v>513.90743469295683</v>
      </c>
      <c r="B1147" s="4">
        <v>1168.806</v>
      </c>
      <c r="C1147" s="5">
        <f t="shared" si="35"/>
        <v>1169</v>
      </c>
      <c r="H1147" s="28">
        <v>0</v>
      </c>
      <c r="I1147" s="30">
        <f>VLOOKUP(C1147,'EMERGED by Pankovski-a'!$A$3:$C$1205,1,FALSE)</f>
        <v>1169</v>
      </c>
      <c r="J1147" s="7">
        <f>VLOOKUP(C1147,'EMERGED by Pankovski-a'!$A$3:$C$1205,2,FALSE)</f>
        <v>1186</v>
      </c>
      <c r="K1147" s="18">
        <f>VLOOKUP(C1147,'EMERGED by Pankovski-a'!$A$3:$C$1205,3,FALSE)</f>
        <v>0</v>
      </c>
      <c r="P1147" s="9"/>
      <c r="R1147" s="10"/>
      <c r="S1147" s="8"/>
      <c r="T1147" s="8"/>
    </row>
    <row r="1148" spans="1:20" x14ac:dyDescent="0.25">
      <c r="A1148" s="11">
        <f t="shared" si="34"/>
        <v>514.22961200334237</v>
      </c>
      <c r="B1148" s="4">
        <v>1169.8910000000001</v>
      </c>
      <c r="C1148" s="5">
        <f t="shared" si="35"/>
        <v>1170</v>
      </c>
      <c r="H1148" s="28">
        <v>0</v>
      </c>
      <c r="I1148" s="30">
        <f>VLOOKUP(C1148,'EMERGED by Pankovski-a'!$A$3:$C$1205,1,FALSE)</f>
        <v>1170</v>
      </c>
      <c r="J1148" s="7">
        <f>VLOOKUP(C1148,'EMERGED by Pankovski-a'!$A$3:$C$1205,2,FALSE)</f>
        <v>430</v>
      </c>
      <c r="K1148" s="18">
        <f>VLOOKUP(C1148,'EMERGED by Pankovski-a'!$A$3:$C$1205,3,FALSE)</f>
        <v>1.6786766437989399E-24</v>
      </c>
      <c r="P1148" s="9"/>
      <c r="R1148" s="10"/>
      <c r="S1148" s="8"/>
      <c r="T1148" s="8"/>
    </row>
    <row r="1149" spans="1:20" x14ac:dyDescent="0.25">
      <c r="A1149" s="11">
        <f t="shared" si="34"/>
        <v>514.53029491698965</v>
      </c>
      <c r="B1149" s="4">
        <v>1170.903</v>
      </c>
      <c r="C1149" s="5">
        <f t="shared" si="35"/>
        <v>1171</v>
      </c>
      <c r="H1149" s="28">
        <v>0</v>
      </c>
      <c r="I1149" s="30">
        <f>VLOOKUP(C1149,'EMERGED by Pankovski-a'!$A$3:$C$1205,1,FALSE)</f>
        <v>1171</v>
      </c>
      <c r="J1149" s="7">
        <f>VLOOKUP(C1149,'EMERGED by Pankovski-a'!$A$3:$C$1205,2,FALSE)</f>
        <v>1187</v>
      </c>
      <c r="K1149" s="18">
        <f>VLOOKUP(C1149,'EMERGED by Pankovski-a'!$A$3:$C$1205,3,FALSE)</f>
        <v>0</v>
      </c>
      <c r="P1149" s="9"/>
      <c r="R1149" s="10"/>
      <c r="S1149" s="8"/>
      <c r="T1149" s="8"/>
    </row>
    <row r="1150" spans="1:20" x14ac:dyDescent="0.25">
      <c r="A1150" s="11">
        <f t="shared" si="34"/>
        <v>514.8115270646274</v>
      </c>
      <c r="B1150" s="4">
        <v>1171.8489999999999</v>
      </c>
      <c r="C1150" s="5">
        <f t="shared" si="35"/>
        <v>1172</v>
      </c>
      <c r="H1150" s="28">
        <v>0</v>
      </c>
      <c r="I1150" s="30">
        <f>VLOOKUP(C1150,'EMERGED by Pankovski-a'!$A$3:$C$1205,1,FALSE)</f>
        <v>1172</v>
      </c>
      <c r="J1150" s="7">
        <f>VLOOKUP(C1150,'EMERGED by Pankovski-a'!$A$3:$C$1205,2,FALSE)</f>
        <v>103</v>
      </c>
      <c r="K1150" s="18">
        <f>VLOOKUP(C1150,'EMERGED by Pankovski-a'!$A$3:$C$1205,3,FALSE)</f>
        <v>1.67774274484155E-10</v>
      </c>
      <c r="P1150" s="9"/>
      <c r="R1150" s="10"/>
      <c r="S1150" s="8"/>
      <c r="T1150" s="8"/>
    </row>
    <row r="1151" spans="1:20" x14ac:dyDescent="0.25">
      <c r="A1151" s="11">
        <f t="shared" si="34"/>
        <v>515.07535899666607</v>
      </c>
      <c r="B1151" s="4">
        <v>1172.7360000000001</v>
      </c>
      <c r="C1151" s="5">
        <f t="shared" si="35"/>
        <v>1173</v>
      </c>
      <c r="E1151" s="3">
        <v>7</v>
      </c>
      <c r="H1151" s="28">
        <v>0</v>
      </c>
      <c r="I1151" s="30">
        <f>VLOOKUP(C1151,'EMERGED by Pankovski-a'!$A$3:$C$1205,1,FALSE)</f>
        <v>1173</v>
      </c>
      <c r="J1151" s="7">
        <f>VLOOKUP(C1151,'EMERGED by Pankovski-a'!$A$3:$C$1205,2,FALSE)</f>
        <v>1188</v>
      </c>
      <c r="K1151" s="18">
        <f>VLOOKUP(C1151,'EMERGED by Pankovski-a'!$A$3:$C$1205,3,FALSE)</f>
        <v>0</v>
      </c>
      <c r="P1151" s="9"/>
      <c r="R1151" s="10"/>
      <c r="S1151" s="8"/>
      <c r="T1151" s="8"/>
    </row>
    <row r="1152" spans="1:20" x14ac:dyDescent="0.25">
      <c r="A1152" s="11">
        <f t="shared" si="34"/>
        <v>515.32295445631962</v>
      </c>
      <c r="B1152" s="4">
        <v>1173.568</v>
      </c>
      <c r="C1152" s="5">
        <f t="shared" si="35"/>
        <v>1174</v>
      </c>
      <c r="H1152" s="28">
        <v>0</v>
      </c>
      <c r="I1152" s="30">
        <f>VLOOKUP(C1152,'EMERGED by Pankovski-a'!$A$3:$C$1205,1,FALSE)</f>
        <v>1174</v>
      </c>
      <c r="J1152" s="7">
        <f>VLOOKUP(C1152,'EMERGED by Pankovski-a'!$A$3:$C$1205,2,FALSE)</f>
        <v>176</v>
      </c>
      <c r="K1152" s="18">
        <f>VLOOKUP(C1152,'EMERGED by Pankovski-a'!$A$3:$C$1205,3,FALSE)</f>
        <v>3.3787401091719199E-14</v>
      </c>
      <c r="P1152" s="9"/>
      <c r="R1152" s="10"/>
      <c r="S1152" s="8"/>
      <c r="T1152" s="8"/>
    </row>
    <row r="1153" spans="1:20" x14ac:dyDescent="0.25">
      <c r="A1153" s="11">
        <f t="shared" si="34"/>
        <v>515.74938307929051</v>
      </c>
      <c r="B1153" s="4">
        <v>1175</v>
      </c>
      <c r="C1153" s="5">
        <f t="shared" si="35"/>
        <v>1175</v>
      </c>
      <c r="D1153" s="3">
        <v>1</v>
      </c>
      <c r="H1153" s="28">
        <v>0</v>
      </c>
      <c r="I1153" s="30">
        <f>VLOOKUP(C1153,'EMERGED by Pankovski-a'!$A$3:$C$1205,1,FALSE)</f>
        <v>1175</v>
      </c>
      <c r="J1153" s="7">
        <f>VLOOKUP(C1153,'EMERGED by Pankovski-a'!$A$3:$C$1205,2,FALSE)</f>
        <v>1189</v>
      </c>
      <c r="K1153" s="18">
        <f>VLOOKUP(C1153,'EMERGED by Pankovski-a'!$A$3:$C$1205,3,FALSE)</f>
        <v>0</v>
      </c>
      <c r="P1153" s="9"/>
      <c r="R1153" s="10"/>
      <c r="S1153" s="8"/>
      <c r="T1153" s="8"/>
    </row>
    <row r="1154" spans="1:20" x14ac:dyDescent="0.25">
      <c r="A1154" s="11">
        <f t="shared" si="34"/>
        <v>515.77619554352816</v>
      </c>
      <c r="B1154" s="4">
        <v>1175.0899999999999</v>
      </c>
      <c r="C1154" s="5">
        <f t="shared" si="35"/>
        <v>1175</v>
      </c>
      <c r="H1154" s="28">
        <v>0</v>
      </c>
      <c r="I1154" s="30">
        <f>VLOOKUP(C1154,'EMERGED by Pankovski-a'!$A$3:$C$1205,1,FALSE)</f>
        <v>1175</v>
      </c>
      <c r="J1154" s="7">
        <f>VLOOKUP(C1154,'EMERGED by Pankovski-a'!$A$3:$C$1205,2,FALSE)</f>
        <v>1189</v>
      </c>
      <c r="K1154" s="18">
        <f>VLOOKUP(C1154,'EMERGED by Pankovski-a'!$A$3:$C$1205,3,FALSE)</f>
        <v>0</v>
      </c>
      <c r="P1154" s="9"/>
      <c r="R1154" s="10"/>
      <c r="S1154" s="8"/>
      <c r="T1154" s="8"/>
    </row>
    <row r="1155" spans="1:20" x14ac:dyDescent="0.25">
      <c r="A1155" s="11">
        <f t="shared" si="34"/>
        <v>516.79132654638238</v>
      </c>
      <c r="B1155" s="4">
        <v>1178.4939999999999</v>
      </c>
      <c r="C1155" s="5">
        <f t="shared" si="35"/>
        <v>1178</v>
      </c>
      <c r="E1155" s="3">
        <v>5</v>
      </c>
      <c r="H1155" s="28">
        <v>0</v>
      </c>
      <c r="I1155" s="30">
        <f>VLOOKUP(C1155,'EMERGED by Pankovski-a'!$A$3:$C$1205,1,FALSE)</f>
        <v>1178</v>
      </c>
      <c r="J1155" s="7">
        <f>VLOOKUP(C1155,'EMERGED by Pankovski-a'!$A$3:$C$1205,2,FALSE)</f>
        <v>44</v>
      </c>
      <c r="K1155" s="18">
        <f>VLOOKUP(C1155,'EMERGED by Pankovski-a'!$A$3:$C$1205,3,FALSE)</f>
        <v>2.1079303368376098E-6</v>
      </c>
      <c r="P1155" s="9"/>
      <c r="R1155" s="10"/>
      <c r="S1155" s="8"/>
      <c r="T1155" s="8"/>
    </row>
    <row r="1156" spans="1:20" x14ac:dyDescent="0.25">
      <c r="A1156" s="11">
        <f t="shared" ref="A1156:A1164" si="36">2^(B1156/1200)*261.6255653</f>
        <v>517.11919489991499</v>
      </c>
      <c r="B1156" s="4">
        <v>1179.5920000000001</v>
      </c>
      <c r="C1156" s="5">
        <f t="shared" ref="C1156:C1164" si="37">ROUND(B1156,0)</f>
        <v>1180</v>
      </c>
      <c r="E1156" s="3">
        <v>23</v>
      </c>
      <c r="H1156" s="28">
        <v>0</v>
      </c>
      <c r="I1156" s="30">
        <f>VLOOKUP(C1156,'EMERGED by Pankovski-a'!$A$3:$C$1205,1,FALSE)</f>
        <v>1180</v>
      </c>
      <c r="J1156" s="7">
        <f>VLOOKUP(C1156,'EMERGED by Pankovski-a'!$A$3:$C$1205,2,FALSE)</f>
        <v>79</v>
      </c>
      <c r="K1156" s="18">
        <f>VLOOKUP(C1156,'EMERGED by Pankovski-a'!$A$3:$C$1205,3,FALSE)</f>
        <v>4.0015927105217904E-9</v>
      </c>
      <c r="P1156" s="9"/>
      <c r="R1156" s="10"/>
      <c r="S1156" s="8"/>
      <c r="T1156" s="8"/>
    </row>
    <row r="1157" spans="1:20" x14ac:dyDescent="0.25">
      <c r="A1157" s="11">
        <f t="shared" si="36"/>
        <v>517.30501953027078</v>
      </c>
      <c r="B1157" s="4">
        <v>1180.2139999999999</v>
      </c>
      <c r="C1157" s="5">
        <f t="shared" si="37"/>
        <v>1180</v>
      </c>
      <c r="H1157" s="28">
        <v>0</v>
      </c>
      <c r="I1157" s="30">
        <f>VLOOKUP(C1157,'EMERGED by Pankovski-a'!$A$3:$C$1205,1,FALSE)</f>
        <v>1180</v>
      </c>
      <c r="J1157" s="7">
        <f>VLOOKUP(C1157,'EMERGED by Pankovski-a'!$A$3:$C$1205,2,FALSE)</f>
        <v>79</v>
      </c>
      <c r="K1157" s="18">
        <f>VLOOKUP(C1157,'EMERGED by Pankovski-a'!$A$3:$C$1205,3,FALSE)</f>
        <v>4.0015927105217904E-9</v>
      </c>
      <c r="P1157" s="9"/>
      <c r="R1157" s="10"/>
      <c r="S1157" s="8"/>
      <c r="T1157" s="8"/>
    </row>
    <row r="1158" spans="1:20" x14ac:dyDescent="0.25">
      <c r="A1158" s="11">
        <f t="shared" si="36"/>
        <v>517.56355225045672</v>
      </c>
      <c r="B1158" s="4">
        <v>1181.079</v>
      </c>
      <c r="C1158" s="5">
        <f t="shared" si="37"/>
        <v>1181</v>
      </c>
      <c r="H1158" s="28">
        <v>0</v>
      </c>
      <c r="I1158" s="30">
        <f>VLOOKUP(C1158,'EMERGED by Pankovski-a'!$A$3:$C$1205,1,FALSE)</f>
        <v>1181</v>
      </c>
      <c r="J1158" s="7">
        <f>VLOOKUP(C1158,'EMERGED by Pankovski-a'!$A$3:$C$1205,2,FALSE)</f>
        <v>1192</v>
      </c>
      <c r="K1158" s="18">
        <f>VLOOKUP(C1158,'EMERGED by Pankovski-a'!$A$3:$C$1205,3,FALSE)</f>
        <v>0</v>
      </c>
      <c r="P1158" s="9"/>
      <c r="R1158" s="10"/>
      <c r="S1158" s="8"/>
      <c r="T1158" s="8"/>
    </row>
    <row r="1159" spans="1:20" x14ac:dyDescent="0.25">
      <c r="A1159" s="11">
        <f t="shared" si="36"/>
        <v>517.80067900448307</v>
      </c>
      <c r="B1159" s="4">
        <v>1181.8720000000001</v>
      </c>
      <c r="C1159" s="5">
        <f t="shared" si="37"/>
        <v>1182</v>
      </c>
      <c r="H1159" s="28">
        <v>0</v>
      </c>
      <c r="I1159" s="30">
        <f>VLOOKUP(C1159,'EMERGED by Pankovski-a'!$A$3:$C$1205,1,FALSE)</f>
        <v>1182</v>
      </c>
      <c r="J1159" s="7">
        <f>VLOOKUP(C1159,'EMERGED by Pankovski-a'!$A$3:$C$1205,2,FALSE)</f>
        <v>462</v>
      </c>
      <c r="K1159" s="18">
        <f>VLOOKUP(C1159,'EMERGED by Pankovski-a'!$A$3:$C$1205,3,FALSE)</f>
        <v>1.01992789275775E-25</v>
      </c>
      <c r="P1159" s="9"/>
      <c r="R1159" s="10"/>
      <c r="S1159" s="8"/>
      <c r="T1159" s="8"/>
    </row>
    <row r="1160" spans="1:20" x14ac:dyDescent="0.25">
      <c r="A1160" s="11">
        <f t="shared" si="36"/>
        <v>518.01876400668255</v>
      </c>
      <c r="B1160" s="4">
        <v>1182.6010000000001</v>
      </c>
      <c r="C1160" s="5">
        <f t="shared" si="37"/>
        <v>1183</v>
      </c>
      <c r="H1160" s="28">
        <v>0</v>
      </c>
      <c r="I1160" s="30">
        <f>VLOOKUP(C1160,'EMERGED by Pankovski-a'!$A$3:$C$1205,1,FALSE)</f>
        <v>1183</v>
      </c>
      <c r="J1160" s="7">
        <f>VLOOKUP(C1160,'EMERGED by Pankovski-a'!$A$3:$C$1205,2,FALSE)</f>
        <v>1193</v>
      </c>
      <c r="K1160" s="18">
        <f>VLOOKUP(C1160,'EMERGED by Pankovski-a'!$A$3:$C$1205,3,FALSE)</f>
        <v>0</v>
      </c>
      <c r="P1160" s="9"/>
      <c r="R1160" s="10"/>
      <c r="S1160" s="8"/>
      <c r="T1160" s="8"/>
    </row>
    <row r="1161" spans="1:20" x14ac:dyDescent="0.25">
      <c r="A1161" s="11">
        <f t="shared" si="36"/>
        <v>519.09827386748157</v>
      </c>
      <c r="B1161" s="4">
        <v>1186.2049999999999</v>
      </c>
      <c r="C1161" s="5">
        <f t="shared" si="37"/>
        <v>1186</v>
      </c>
      <c r="H1161" s="28">
        <v>0</v>
      </c>
      <c r="I1161" s="30">
        <f>VLOOKUP(C1161,'EMERGED by Pankovski-a'!$A$3:$C$1205,1,FALSE)</f>
        <v>1186</v>
      </c>
      <c r="J1161" s="7">
        <f>VLOOKUP(C1161,'EMERGED by Pankovski-a'!$A$3:$C$1205,2,FALSE)</f>
        <v>291</v>
      </c>
      <c r="K1161" s="18">
        <f>VLOOKUP(C1161,'EMERGED by Pankovski-a'!$A$3:$C$1205,3,FALSE)</f>
        <v>3.6145306949006799E-19</v>
      </c>
      <c r="P1161" s="9"/>
      <c r="R1161" s="10"/>
      <c r="S1161" s="8"/>
      <c r="T1161" s="8"/>
    </row>
    <row r="1162" spans="1:20" x14ac:dyDescent="0.25">
      <c r="A1162" s="11">
        <f t="shared" si="36"/>
        <v>519.16334385928121</v>
      </c>
      <c r="B1162" s="4">
        <v>1186.422</v>
      </c>
      <c r="C1162" s="5">
        <f t="shared" si="37"/>
        <v>1186</v>
      </c>
      <c r="E1162" s="3">
        <v>127</v>
      </c>
      <c r="H1162" s="28">
        <v>0</v>
      </c>
      <c r="I1162" s="30">
        <f>VLOOKUP(C1162,'EMERGED by Pankovski-a'!$A$3:$C$1205,1,FALSE)</f>
        <v>1186</v>
      </c>
      <c r="J1162" s="7">
        <f>VLOOKUP(C1162,'EMERGED by Pankovski-a'!$A$3:$C$1205,2,FALSE)</f>
        <v>291</v>
      </c>
      <c r="K1162" s="18">
        <f>VLOOKUP(C1162,'EMERGED by Pankovski-a'!$A$3:$C$1205,3,FALSE)</f>
        <v>3.6145306949006799E-19</v>
      </c>
      <c r="P1162" s="9"/>
      <c r="R1162" s="10"/>
      <c r="S1162" s="8"/>
      <c r="T1162" s="8"/>
    </row>
    <row r="1163" spans="1:20" x14ac:dyDescent="0.25">
      <c r="A1163" s="11">
        <f t="shared" si="36"/>
        <v>521.20714347008845</v>
      </c>
      <c r="B1163" s="4">
        <v>1193.2239999999999</v>
      </c>
      <c r="C1163" s="5">
        <f t="shared" si="37"/>
        <v>1193</v>
      </c>
      <c r="H1163" s="28">
        <v>0</v>
      </c>
      <c r="I1163" s="30">
        <f>VLOOKUP(C1163,'EMERGED by Pankovski-a'!$A$3:$C$1205,1,FALSE)</f>
        <v>1193</v>
      </c>
      <c r="J1163" s="7">
        <f>VLOOKUP(C1163,'EMERGED by Pankovski-a'!$A$3:$C$1205,2,FALSE)</f>
        <v>1198</v>
      </c>
      <c r="K1163" s="18">
        <f>VLOOKUP(C1163,'EMERGED by Pankovski-a'!$A$3:$C$1205,3,FALSE)</f>
        <v>0</v>
      </c>
      <c r="P1163" s="9"/>
      <c r="R1163" s="10"/>
      <c r="S1163" s="8"/>
      <c r="T1163" s="8"/>
    </row>
    <row r="1164" spans="1:20" x14ac:dyDescent="0.25">
      <c r="A1164" s="44">
        <f t="shared" si="36"/>
        <v>523.25113060000001</v>
      </c>
      <c r="B1164" s="50">
        <v>1200</v>
      </c>
      <c r="C1164" s="5">
        <f t="shared" si="37"/>
        <v>1200</v>
      </c>
      <c r="D1164" s="3">
        <v>1</v>
      </c>
      <c r="E1164" s="3">
        <v>3</v>
      </c>
      <c r="F1164" s="3">
        <v>1</v>
      </c>
      <c r="G1164" s="3">
        <v>1</v>
      </c>
      <c r="H1164" s="45">
        <v>1</v>
      </c>
      <c r="I1164" s="52">
        <f>VLOOKUP(C1164,'EMERGED by Pankovski-a'!$A$3:$C$1205,1,FALSE)</f>
        <v>1200</v>
      </c>
      <c r="J1164" s="46">
        <f>VLOOKUP(C1164,'EMERGED by Pankovski-a'!$A$3:$C$1205,2,FALSE)</f>
        <v>2</v>
      </c>
      <c r="K1164" s="47">
        <f>VLOOKUP(C1164,'EMERGED by Pankovski-a'!$A$3:$C$1205,3,FALSE)</f>
        <v>0.12231934483609</v>
      </c>
      <c r="L1164" s="48" t="s">
        <v>41</v>
      </c>
      <c r="M1164" s="49"/>
      <c r="P1164" s="9"/>
      <c r="R1164" s="10"/>
      <c r="S1164" s="8"/>
      <c r="T1164" s="8"/>
    </row>
    <row r="1165" spans="1:20" x14ac:dyDescent="0.25">
      <c r="P1165" s="9"/>
      <c r="R1165" s="10"/>
      <c r="S1165" s="8"/>
      <c r="T1165" s="8"/>
    </row>
    <row r="1166" spans="1:20" x14ac:dyDescent="0.25">
      <c r="P1166" s="9"/>
      <c r="R1166" s="10"/>
      <c r="S1166" s="8"/>
      <c r="T1166" s="8"/>
    </row>
    <row r="1167" spans="1:20" x14ac:dyDescent="0.25">
      <c r="P1167" s="9"/>
      <c r="R1167" s="10"/>
      <c r="S1167" s="8"/>
      <c r="T1167" s="8"/>
    </row>
    <row r="1168" spans="1:20" x14ac:dyDescent="0.25">
      <c r="P1168" s="9"/>
      <c r="R1168" s="10"/>
      <c r="S1168" s="8"/>
      <c r="T1168" s="8"/>
    </row>
    <row r="1169" spans="16:20" x14ac:dyDescent="0.25">
      <c r="P1169" s="9"/>
      <c r="R1169" s="10"/>
      <c r="S1169" s="8"/>
      <c r="T1169" s="8"/>
    </row>
    <row r="1170" spans="16:20" x14ac:dyDescent="0.25">
      <c r="P1170" s="9"/>
      <c r="R1170" s="10"/>
      <c r="S1170" s="8"/>
      <c r="T1170" s="8"/>
    </row>
    <row r="1171" spans="16:20" x14ac:dyDescent="0.25">
      <c r="P1171" s="9"/>
      <c r="R1171" s="10"/>
      <c r="S1171" s="8"/>
      <c r="T1171" s="8"/>
    </row>
    <row r="1172" spans="16:20" x14ac:dyDescent="0.25">
      <c r="P1172" s="9"/>
      <c r="R1172" s="10"/>
      <c r="S1172" s="8"/>
      <c r="T1172" s="8"/>
    </row>
    <row r="1173" spans="16:20" x14ac:dyDescent="0.25">
      <c r="P1173" s="9"/>
      <c r="R1173" s="10"/>
      <c r="S1173" s="8"/>
      <c r="T1173" s="8"/>
    </row>
    <row r="1174" spans="16:20" x14ac:dyDescent="0.25">
      <c r="P1174" s="9"/>
      <c r="R1174" s="10"/>
      <c r="S1174" s="8"/>
      <c r="T1174" s="8"/>
    </row>
    <row r="1175" spans="16:20" x14ac:dyDescent="0.25">
      <c r="P1175" s="9"/>
      <c r="R1175" s="10"/>
      <c r="S1175" s="8"/>
      <c r="T1175" s="8"/>
    </row>
    <row r="1176" spans="16:20" x14ac:dyDescent="0.25">
      <c r="P1176" s="9"/>
      <c r="R1176" s="10"/>
      <c r="S1176" s="8"/>
      <c r="T1176" s="8"/>
    </row>
    <row r="1177" spans="16:20" x14ac:dyDescent="0.25">
      <c r="P1177" s="9"/>
      <c r="R1177" s="10"/>
      <c r="S1177" s="8"/>
      <c r="T1177" s="8"/>
    </row>
    <row r="1178" spans="16:20" x14ac:dyDescent="0.25">
      <c r="P1178" s="9"/>
      <c r="R1178" s="10"/>
      <c r="S1178" s="8"/>
      <c r="T1178" s="8"/>
    </row>
    <row r="1179" spans="16:20" x14ac:dyDescent="0.25">
      <c r="P1179" s="9"/>
      <c r="R1179" s="10"/>
      <c r="S1179" s="8"/>
      <c r="T1179" s="8"/>
    </row>
    <row r="1180" spans="16:20" x14ac:dyDescent="0.25">
      <c r="P1180" s="9"/>
      <c r="R1180" s="10"/>
      <c r="S1180" s="8"/>
      <c r="T1180" s="8"/>
    </row>
    <row r="1181" spans="16:20" x14ac:dyDescent="0.25">
      <c r="P1181" s="9"/>
      <c r="R1181" s="10"/>
      <c r="S1181" s="8"/>
      <c r="T1181" s="8"/>
    </row>
    <row r="1182" spans="16:20" x14ac:dyDescent="0.25">
      <c r="P1182" s="9"/>
      <c r="R1182" s="10"/>
      <c r="S1182" s="8"/>
      <c r="T1182" s="8"/>
    </row>
    <row r="1183" spans="16:20" x14ac:dyDescent="0.25">
      <c r="P1183" s="9"/>
      <c r="R1183" s="10"/>
      <c r="S1183" s="8"/>
      <c r="T1183" s="8"/>
    </row>
    <row r="1184" spans="16:20" x14ac:dyDescent="0.25">
      <c r="P1184" s="9"/>
      <c r="R1184" s="10"/>
      <c r="S1184" s="8"/>
      <c r="T1184" s="8"/>
    </row>
    <row r="1185" spans="16:20" x14ac:dyDescent="0.25">
      <c r="P1185" s="9"/>
      <c r="R1185" s="10"/>
      <c r="S1185" s="8"/>
      <c r="T1185" s="8"/>
    </row>
    <row r="1186" spans="16:20" x14ac:dyDescent="0.25">
      <c r="P1186" s="9"/>
      <c r="R1186" s="10"/>
      <c r="S1186" s="8"/>
      <c r="T1186" s="8"/>
    </row>
    <row r="1187" spans="16:20" x14ac:dyDescent="0.25">
      <c r="P1187" s="9"/>
      <c r="R1187" s="10"/>
      <c r="S1187" s="8"/>
      <c r="T1187" s="8"/>
    </row>
    <row r="1188" spans="16:20" x14ac:dyDescent="0.25">
      <c r="P1188" s="9"/>
      <c r="R1188" s="10"/>
      <c r="S1188" s="8"/>
      <c r="T1188" s="8"/>
    </row>
    <row r="1189" spans="16:20" x14ac:dyDescent="0.25">
      <c r="P1189" s="9"/>
      <c r="R1189" s="10"/>
      <c r="S1189" s="8"/>
      <c r="T1189" s="8"/>
    </row>
    <row r="1190" spans="16:20" x14ac:dyDescent="0.25">
      <c r="P1190" s="9"/>
      <c r="R1190" s="10"/>
      <c r="S1190" s="8"/>
      <c r="T1190" s="8"/>
    </row>
    <row r="1191" spans="16:20" x14ac:dyDescent="0.25">
      <c r="P1191" s="9"/>
      <c r="R1191" s="10"/>
      <c r="S1191" s="8"/>
      <c r="T1191" s="8"/>
    </row>
    <row r="1192" spans="16:20" x14ac:dyDescent="0.25">
      <c r="P1192" s="9"/>
      <c r="R1192" s="10"/>
      <c r="S1192" s="8"/>
      <c r="T1192" s="8"/>
    </row>
    <row r="1193" spans="16:20" x14ac:dyDescent="0.25">
      <c r="P1193" s="9"/>
      <c r="R1193" s="10"/>
      <c r="S1193" s="8"/>
      <c r="T1193" s="8"/>
    </row>
    <row r="1194" spans="16:20" x14ac:dyDescent="0.25">
      <c r="P1194" s="9"/>
      <c r="R1194" s="10"/>
      <c r="S1194" s="8"/>
      <c r="T1194" s="8"/>
    </row>
    <row r="1195" spans="16:20" x14ac:dyDescent="0.25">
      <c r="P1195" s="9"/>
      <c r="R1195" s="10"/>
      <c r="S1195" s="8"/>
      <c r="T1195" s="8"/>
    </row>
    <row r="1196" spans="16:20" x14ac:dyDescent="0.25">
      <c r="P1196" s="9"/>
      <c r="R1196" s="10"/>
      <c r="S1196" s="8"/>
      <c r="T1196" s="8"/>
    </row>
    <row r="1197" spans="16:20" x14ac:dyDescent="0.25">
      <c r="P1197" s="9"/>
      <c r="R1197" s="10"/>
      <c r="S1197" s="8"/>
      <c r="T1197" s="8"/>
    </row>
    <row r="1198" spans="16:20" x14ac:dyDescent="0.25">
      <c r="P1198" s="9"/>
      <c r="R1198" s="10"/>
      <c r="S1198" s="8"/>
      <c r="T1198" s="8"/>
    </row>
    <row r="1199" spans="16:20" x14ac:dyDescent="0.25">
      <c r="P1199" s="9"/>
      <c r="R1199" s="10"/>
      <c r="S1199" s="8"/>
      <c r="T1199" s="8"/>
    </row>
    <row r="1200" spans="16:20" x14ac:dyDescent="0.25">
      <c r="P1200" s="9"/>
      <c r="R1200" s="10"/>
      <c r="S1200" s="8"/>
      <c r="T1200" s="8"/>
    </row>
    <row r="1201" spans="16:20" x14ac:dyDescent="0.25">
      <c r="P1201" s="9"/>
      <c r="R1201" s="10"/>
      <c r="S1201" s="8"/>
      <c r="T1201" s="8"/>
    </row>
    <row r="1202" spans="16:20" x14ac:dyDescent="0.25">
      <c r="P1202" s="9"/>
      <c r="R1202" s="10"/>
      <c r="S1202" s="8"/>
      <c r="T1202" s="8"/>
    </row>
    <row r="1203" spans="16:20" x14ac:dyDescent="0.25">
      <c r="P1203" s="9"/>
      <c r="R1203" s="10"/>
      <c r="S1203" s="8"/>
      <c r="T1203" s="8"/>
    </row>
    <row r="1204" spans="16:20" x14ac:dyDescent="0.25">
      <c r="P1204" s="9"/>
      <c r="R1204" s="10"/>
      <c r="S1204" s="8"/>
      <c r="T1204" s="8"/>
    </row>
  </sheetData>
  <sortState xmlns:xlrd2="http://schemas.microsoft.com/office/spreadsheetml/2017/richdata2" ref="P3:T1204">
    <sortCondition ref="P3:P1204"/>
  </sortState>
  <mergeCells count="2">
    <mergeCell ref="A1:H1"/>
    <mergeCell ref="I1:L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7BC1-D1FA-45C5-9EFD-4A775411C1A6}">
  <dimension ref="A1:ATE1204"/>
  <sheetViews>
    <sheetView workbookViewId="0">
      <selection activeCell="K20" sqref="K20"/>
    </sheetView>
  </sheetViews>
  <sheetFormatPr defaultRowHeight="15" x14ac:dyDescent="0.25"/>
  <cols>
    <col min="2" max="2" width="59.28515625" style="140" bestFit="1" customWidth="1"/>
    <col min="3" max="3" width="14.28515625" style="141" customWidth="1"/>
    <col min="4" max="4" width="9.5703125" style="51" customWidth="1"/>
  </cols>
  <sheetData>
    <row r="1" spans="1:1023 1025:1201" x14ac:dyDescent="0.25">
      <c r="D1"/>
      <c r="E1" s="73"/>
      <c r="G1" s="73"/>
      <c r="I1" s="73"/>
      <c r="K1" s="73"/>
      <c r="M1" s="73"/>
      <c r="O1" s="73"/>
      <c r="Q1" s="73"/>
      <c r="S1" s="73"/>
      <c r="U1" s="73"/>
      <c r="W1" s="73"/>
      <c r="Y1" s="73"/>
      <c r="AA1" s="73"/>
      <c r="AC1" s="73"/>
      <c r="AE1" s="73"/>
      <c r="AG1" s="73"/>
      <c r="AI1" s="73"/>
      <c r="AK1" s="73"/>
      <c r="AM1" s="73"/>
      <c r="AO1" s="73"/>
      <c r="AQ1" s="73"/>
      <c r="AS1" s="73"/>
      <c r="AU1" s="73"/>
      <c r="AW1" s="73"/>
      <c r="AY1" s="73"/>
      <c r="BA1" s="73"/>
      <c r="BC1" s="73"/>
      <c r="BE1" s="73"/>
      <c r="BG1" s="73"/>
      <c r="BI1" s="73"/>
      <c r="BK1" s="73"/>
      <c r="BM1" s="73"/>
      <c r="BO1" s="73"/>
      <c r="BQ1" s="73"/>
      <c r="BS1" s="73"/>
      <c r="BU1" s="73"/>
      <c r="BW1" s="73"/>
      <c r="BY1" s="73"/>
      <c r="CA1" s="73"/>
      <c r="CC1" s="73"/>
      <c r="CE1" s="73"/>
      <c r="CG1" s="73"/>
      <c r="CI1" s="73"/>
      <c r="CK1" s="73"/>
      <c r="CM1" s="73"/>
      <c r="CO1" s="73"/>
      <c r="CQ1" s="73"/>
      <c r="CS1" s="73"/>
      <c r="CU1" s="73"/>
      <c r="CW1" s="73"/>
      <c r="CY1" s="73"/>
      <c r="DA1" s="73"/>
      <c r="DC1" s="73"/>
      <c r="DE1" s="73"/>
      <c r="DG1" s="73"/>
      <c r="DI1" s="73"/>
      <c r="DM1" s="73"/>
      <c r="DO1" s="73"/>
      <c r="DQ1" s="73"/>
      <c r="DS1" s="73"/>
      <c r="DU1" s="73"/>
      <c r="DW1" s="73"/>
      <c r="DY1" s="73"/>
      <c r="EA1" s="73"/>
      <c r="EC1" s="73"/>
      <c r="EE1" s="73"/>
      <c r="EG1" s="73"/>
      <c r="EI1" s="73"/>
      <c r="EK1" s="73"/>
      <c r="EM1" s="73"/>
      <c r="EO1" s="73"/>
      <c r="EQ1" s="73"/>
      <c r="ES1" s="73"/>
      <c r="EU1" s="73"/>
      <c r="EW1" s="73"/>
      <c r="EY1" s="73"/>
      <c r="FA1" s="73"/>
      <c r="FC1" s="73"/>
      <c r="FE1" s="73"/>
      <c r="FG1" s="73"/>
      <c r="FI1" s="73"/>
      <c r="FK1" s="73"/>
      <c r="FM1" s="73"/>
      <c r="FO1" s="73"/>
      <c r="FQ1" s="73"/>
      <c r="FS1" s="73"/>
      <c r="FU1" s="73"/>
      <c r="FW1" s="73"/>
      <c r="FY1" s="73"/>
      <c r="GA1" s="73"/>
      <c r="GC1" s="73"/>
      <c r="GE1" s="73"/>
      <c r="GG1" s="73"/>
      <c r="GI1" s="73"/>
      <c r="GK1" s="73"/>
      <c r="GM1" s="73"/>
      <c r="GO1" s="73"/>
      <c r="GQ1" s="73"/>
      <c r="GS1" s="73"/>
      <c r="GU1" s="73"/>
      <c r="GW1" s="73"/>
      <c r="GY1" s="73"/>
      <c r="HA1" s="73"/>
      <c r="HC1" s="73"/>
      <c r="HE1" s="73"/>
      <c r="HG1" s="73"/>
      <c r="HI1" s="73"/>
      <c r="HK1" s="73"/>
      <c r="HM1" s="73"/>
      <c r="HO1" s="73"/>
      <c r="HQ1" s="73"/>
      <c r="HS1" s="73"/>
      <c r="HU1" s="73"/>
      <c r="HW1" s="73"/>
      <c r="HY1" s="73"/>
      <c r="IA1" s="73"/>
      <c r="IC1" s="73"/>
      <c r="IE1" s="73"/>
      <c r="IG1" s="73"/>
      <c r="II1" s="73"/>
      <c r="IK1" s="73"/>
      <c r="IM1" s="73"/>
      <c r="IO1" s="73"/>
      <c r="IQ1" s="73"/>
      <c r="IS1" s="73"/>
      <c r="IU1" s="73"/>
      <c r="IW1" s="73"/>
      <c r="IY1" s="73"/>
      <c r="JA1" s="73"/>
      <c r="JC1" s="73"/>
      <c r="JE1" s="73"/>
      <c r="JG1" s="73"/>
      <c r="JI1" s="73"/>
      <c r="JK1" s="73"/>
      <c r="JM1" s="73"/>
      <c r="JO1" s="73"/>
      <c r="JQ1" s="73"/>
      <c r="JS1" s="73"/>
      <c r="JU1" s="73"/>
      <c r="JW1" s="73"/>
      <c r="JY1" s="73"/>
      <c r="KA1" s="73"/>
      <c r="KC1" s="73"/>
      <c r="KE1" s="73"/>
      <c r="KG1" s="73"/>
      <c r="KI1" s="73"/>
      <c r="KK1" s="73"/>
      <c r="KM1" s="73"/>
      <c r="KO1" s="73"/>
      <c r="KQ1" s="73"/>
      <c r="KS1" s="73"/>
      <c r="KU1" s="73"/>
      <c r="KW1" s="73"/>
      <c r="KY1" s="73"/>
      <c r="LA1" s="73"/>
      <c r="LC1" s="73"/>
      <c r="LE1" s="73"/>
      <c r="LI1" s="73"/>
      <c r="LK1" s="73"/>
      <c r="LM1" s="73"/>
      <c r="LO1" s="73"/>
      <c r="LQ1" s="73"/>
      <c r="LS1" s="73"/>
      <c r="LU1" s="73"/>
      <c r="LW1" s="73"/>
      <c r="LY1" s="73"/>
      <c r="MA1" s="73"/>
      <c r="MC1" s="73"/>
      <c r="ME1" s="73"/>
      <c r="MG1" s="73"/>
      <c r="MI1" s="73"/>
      <c r="MK1" s="73"/>
      <c r="MM1" s="73"/>
      <c r="MO1" s="73"/>
      <c r="MQ1" s="73"/>
      <c r="MS1" s="73"/>
      <c r="MU1" s="73"/>
      <c r="MW1" s="73"/>
      <c r="MY1" s="73"/>
      <c r="NA1" s="73"/>
      <c r="NC1" s="73"/>
      <c r="NE1" s="73"/>
      <c r="NG1" s="73"/>
      <c r="NI1" s="73"/>
      <c r="NK1" s="73"/>
      <c r="NM1" s="73"/>
      <c r="NO1" s="73"/>
      <c r="NQ1" s="73"/>
      <c r="NS1" s="73"/>
      <c r="NU1" s="73"/>
      <c r="NW1" s="73"/>
      <c r="OA1" s="73"/>
      <c r="OC1" s="73"/>
      <c r="OE1" s="73"/>
      <c r="OG1" s="73"/>
      <c r="OI1" s="73"/>
      <c r="OK1" s="73"/>
      <c r="OM1" s="73"/>
      <c r="OO1" s="73"/>
      <c r="OQ1" s="73"/>
      <c r="OS1" s="73"/>
      <c r="OU1" s="73"/>
      <c r="OW1" s="73"/>
      <c r="OY1" s="73"/>
      <c r="PA1" s="73"/>
      <c r="PC1" s="73"/>
      <c r="PE1" s="73"/>
      <c r="PG1" s="73"/>
      <c r="PI1" s="73"/>
      <c r="PK1" s="73"/>
      <c r="PM1" s="73"/>
      <c r="PQ1" s="73"/>
      <c r="PS1" s="73"/>
      <c r="PU1" s="73"/>
      <c r="PW1" s="73"/>
      <c r="PY1" s="73"/>
      <c r="QA1" s="73"/>
      <c r="QC1" s="73"/>
      <c r="QE1" s="73"/>
      <c r="QG1" s="73"/>
      <c r="QI1" s="73"/>
      <c r="QK1" s="73"/>
      <c r="QM1" s="73"/>
      <c r="QO1" s="73"/>
      <c r="QQ1" s="73"/>
      <c r="QS1" s="73"/>
      <c r="QU1" s="73"/>
      <c r="QW1" s="73"/>
      <c r="QY1" s="73"/>
      <c r="RA1" s="73"/>
      <c r="RC1" s="73"/>
      <c r="RE1" s="73"/>
      <c r="RG1" s="73"/>
      <c r="RI1" s="73"/>
      <c r="RK1" s="73"/>
      <c r="RM1" s="73"/>
      <c r="RO1" s="73"/>
      <c r="RQ1" s="73"/>
      <c r="RS1" s="73"/>
      <c r="RU1" s="73"/>
      <c r="RW1" s="73"/>
      <c r="RY1" s="73"/>
      <c r="SA1" s="73"/>
      <c r="SC1" s="73"/>
      <c r="SE1" s="73"/>
      <c r="SI1" s="73"/>
      <c r="SK1" s="73"/>
      <c r="SM1" s="73"/>
      <c r="SO1" s="73"/>
      <c r="SQ1" s="73"/>
      <c r="SS1" s="73"/>
      <c r="SU1" s="73"/>
      <c r="SW1" s="73"/>
      <c r="SY1" s="73"/>
      <c r="TA1" s="73"/>
      <c r="TC1" s="73"/>
      <c r="TE1" s="73"/>
      <c r="TG1" s="73"/>
      <c r="TI1" s="73"/>
      <c r="TK1" s="73"/>
      <c r="TM1" s="73"/>
      <c r="TO1" s="73"/>
      <c r="TQ1" s="73"/>
      <c r="TS1" s="73"/>
      <c r="TU1" s="73"/>
      <c r="TW1" s="73"/>
      <c r="TY1" s="73"/>
      <c r="UA1" s="73"/>
      <c r="UC1" s="73"/>
      <c r="UE1" s="73"/>
      <c r="UG1" s="73"/>
      <c r="UI1" s="73"/>
      <c r="UK1" s="73"/>
      <c r="UM1" s="73"/>
      <c r="UO1" s="73"/>
      <c r="UQ1" s="73"/>
      <c r="US1" s="73"/>
      <c r="UU1" s="73"/>
      <c r="UW1" s="73"/>
      <c r="UY1" s="73"/>
      <c r="VA1" s="73"/>
      <c r="VC1" s="73"/>
      <c r="VE1" s="73"/>
      <c r="VG1" s="73"/>
      <c r="VI1" s="73"/>
      <c r="VK1" s="73"/>
      <c r="VM1" s="73"/>
      <c r="VO1" s="73"/>
      <c r="VQ1" s="73"/>
      <c r="VS1" s="73"/>
      <c r="VU1" s="73"/>
      <c r="VW1" s="73"/>
      <c r="VY1" s="73"/>
      <c r="WA1" s="73"/>
      <c r="WC1" s="73"/>
      <c r="WE1" s="73"/>
      <c r="WG1" s="73"/>
      <c r="WI1" s="73"/>
      <c r="WK1" s="73"/>
      <c r="WM1" s="73"/>
      <c r="WQ1" s="73"/>
      <c r="WS1" s="73"/>
      <c r="WU1" s="73"/>
      <c r="WW1" s="73"/>
      <c r="WY1" s="73"/>
      <c r="XA1" s="73"/>
      <c r="XC1" s="73"/>
      <c r="XE1" s="73"/>
      <c r="XG1" s="73"/>
      <c r="XI1" s="73"/>
      <c r="XK1" s="73"/>
      <c r="XM1" s="73"/>
      <c r="XO1" s="73"/>
      <c r="XQ1" s="73"/>
      <c r="XS1" s="73"/>
      <c r="XU1" s="73"/>
      <c r="XW1" s="73"/>
      <c r="XY1" s="73"/>
      <c r="YA1" s="73"/>
      <c r="YC1" s="73"/>
      <c r="YE1" s="73"/>
      <c r="YG1" s="73"/>
      <c r="YI1" s="73"/>
      <c r="YK1" s="73"/>
      <c r="YM1" s="73"/>
      <c r="YO1" s="73"/>
      <c r="YQ1" s="73"/>
      <c r="YS1" s="73"/>
      <c r="YU1" s="73"/>
      <c r="YW1" s="73"/>
      <c r="YY1" s="73"/>
      <c r="ZA1" s="73"/>
      <c r="ZC1" s="73"/>
      <c r="ZE1" s="73"/>
      <c r="ZG1" s="73"/>
      <c r="ZI1" s="73"/>
      <c r="ZK1" s="73"/>
      <c r="ZM1" s="73"/>
      <c r="ZO1" s="73"/>
      <c r="ZQ1" s="73"/>
      <c r="ZS1" s="73"/>
      <c r="ZU1" s="73"/>
      <c r="ZW1" s="73"/>
      <c r="ZY1" s="73"/>
      <c r="AAA1" s="73"/>
      <c r="AAE1" s="73"/>
      <c r="AAG1" s="73"/>
      <c r="AAI1" s="73"/>
      <c r="AAK1" s="73"/>
      <c r="AAM1" s="73"/>
      <c r="AAO1" s="73"/>
      <c r="AAQ1" s="73"/>
      <c r="AAS1" s="73"/>
      <c r="AAU1" s="73"/>
      <c r="AAW1" s="73"/>
      <c r="AAY1" s="73"/>
      <c r="ABA1" s="73"/>
      <c r="ABC1" s="73"/>
      <c r="ABE1" s="73"/>
      <c r="ABG1" s="73"/>
      <c r="ABI1" s="73"/>
      <c r="ABK1" s="73"/>
      <c r="ABM1" s="73"/>
      <c r="ABO1" s="73"/>
      <c r="ABQ1" s="73"/>
      <c r="ABS1" s="73"/>
      <c r="ABU1" s="73"/>
      <c r="ABW1" s="73"/>
      <c r="ABY1" s="73"/>
      <c r="ACA1" s="73"/>
      <c r="ACC1" s="73"/>
      <c r="ACE1" s="73"/>
      <c r="ACG1" s="73"/>
      <c r="ACI1" s="73"/>
      <c r="ACK1" s="73"/>
      <c r="ACM1" s="73"/>
      <c r="ACO1" s="73"/>
      <c r="ACQ1" s="73"/>
      <c r="ACS1" s="73"/>
      <c r="ACU1" s="73"/>
      <c r="ACW1" s="73"/>
      <c r="ACY1" s="73"/>
      <c r="ADA1" s="73"/>
      <c r="ADC1" s="73"/>
      <c r="ADE1" s="73"/>
      <c r="ADG1" s="73"/>
      <c r="ADI1" s="73"/>
      <c r="ADK1" s="73"/>
      <c r="ADM1" s="73"/>
      <c r="ADO1" s="73"/>
      <c r="ADQ1" s="73"/>
      <c r="ADS1" s="73"/>
      <c r="ADU1" s="73"/>
      <c r="ADW1" s="73"/>
      <c r="ADY1" s="73"/>
      <c r="AEA1" s="73"/>
      <c r="AEC1" s="73"/>
      <c r="AEE1" s="73"/>
      <c r="AEG1" s="73"/>
      <c r="AEI1" s="73"/>
      <c r="AEM1" s="73"/>
      <c r="AEO1" s="73"/>
      <c r="AEQ1" s="73"/>
      <c r="AES1" s="73"/>
      <c r="AEU1" s="73"/>
      <c r="AEW1" s="73"/>
      <c r="AEY1" s="73"/>
      <c r="AFA1" s="73"/>
      <c r="AFC1" s="73"/>
      <c r="AFE1" s="73"/>
      <c r="AFG1" s="73"/>
      <c r="AFI1" s="73"/>
      <c r="AFK1" s="73"/>
      <c r="AFM1" s="73"/>
      <c r="AFO1" s="73"/>
      <c r="AFQ1" s="73"/>
      <c r="AFS1" s="73"/>
      <c r="AFU1" s="73"/>
      <c r="AFW1" s="73"/>
      <c r="AFY1" s="73"/>
      <c r="AGA1" s="73"/>
      <c r="AGC1" s="73"/>
      <c r="AGE1" s="73"/>
      <c r="AGG1" s="73"/>
      <c r="AGI1" s="73"/>
      <c r="AGK1" s="73"/>
      <c r="AGM1" s="73"/>
      <c r="AGO1" s="73"/>
      <c r="AGQ1" s="73"/>
      <c r="AGS1" s="73"/>
      <c r="AGU1" s="73"/>
      <c r="AGW1" s="73"/>
      <c r="AGY1" s="73"/>
      <c r="AHA1" s="73"/>
      <c r="AHE1" s="73"/>
      <c r="AHG1" s="73"/>
      <c r="AHI1" s="73"/>
      <c r="AHK1" s="73"/>
      <c r="AHM1" s="73"/>
      <c r="AHO1" s="73"/>
      <c r="AHQ1" s="73"/>
      <c r="AHS1" s="73"/>
      <c r="AHU1" s="73"/>
      <c r="AHW1" s="73"/>
      <c r="AHY1" s="73"/>
      <c r="AIA1" s="73"/>
      <c r="AIC1" s="73"/>
      <c r="AIE1" s="73"/>
      <c r="AIG1" s="73"/>
      <c r="AII1" s="73"/>
      <c r="AIK1" s="73"/>
      <c r="AIM1" s="73"/>
      <c r="AIO1" s="73"/>
      <c r="AIQ1" s="73"/>
      <c r="AIS1" s="73"/>
      <c r="AIU1" s="73"/>
      <c r="AIW1" s="73"/>
      <c r="AIY1" s="73"/>
      <c r="AJA1" s="73"/>
      <c r="AJC1" s="73"/>
      <c r="AJE1" s="73"/>
      <c r="AJG1" s="73"/>
      <c r="AJI1" s="73"/>
      <c r="AJK1" s="73"/>
      <c r="AJM1" s="73"/>
      <c r="AJO1" s="73"/>
      <c r="AJQ1" s="73"/>
      <c r="AJS1" s="73"/>
      <c r="AJU1" s="73"/>
      <c r="AJW1" s="73"/>
      <c r="AJY1" s="73"/>
      <c r="AKA1" s="73"/>
      <c r="AKC1" s="73"/>
      <c r="AKE1" s="73"/>
      <c r="AKG1" s="73"/>
      <c r="AKI1" s="73"/>
      <c r="AKK1" s="73"/>
      <c r="AKM1" s="73"/>
      <c r="AKO1" s="73"/>
      <c r="AKQ1" s="73"/>
      <c r="AKS1" s="73"/>
      <c r="AKU1" s="73"/>
      <c r="AKW1" s="73"/>
      <c r="AKY1" s="73"/>
      <c r="ALA1" s="73"/>
      <c r="ALC1" s="73"/>
      <c r="ALE1" s="73"/>
      <c r="ALG1" s="73"/>
      <c r="ALI1" s="73"/>
      <c r="ALM1" s="73"/>
      <c r="ALO1" s="73"/>
      <c r="ALQ1" s="73"/>
      <c r="ALS1" s="73"/>
      <c r="ALU1" s="73"/>
      <c r="ALW1" s="73"/>
      <c r="ALY1" s="73"/>
      <c r="AMA1" s="73"/>
      <c r="AMC1" s="73"/>
      <c r="AME1" s="73"/>
      <c r="AMI1" s="73"/>
      <c r="AMK1" s="73"/>
      <c r="AMM1" s="73"/>
      <c r="AMO1" s="73"/>
      <c r="AMQ1" s="73"/>
      <c r="AMS1" s="73"/>
      <c r="AMU1" s="73"/>
      <c r="AMW1" s="73"/>
      <c r="AMY1" s="73"/>
      <c r="ANA1" s="73"/>
      <c r="ANC1" s="73"/>
      <c r="ANE1" s="73"/>
      <c r="ANG1" s="73"/>
      <c r="ANI1" s="73"/>
      <c r="ANK1" s="73"/>
      <c r="ANM1" s="73"/>
      <c r="ANO1" s="73"/>
      <c r="ANQ1" s="73"/>
      <c r="ANS1" s="73"/>
      <c r="ANU1" s="73"/>
      <c r="ANW1" s="73"/>
      <c r="ANY1" s="73"/>
      <c r="AOA1" s="73"/>
      <c r="AOC1" s="73"/>
      <c r="AOE1" s="73"/>
      <c r="AOG1" s="73"/>
      <c r="AOI1" s="73"/>
      <c r="AOK1" s="73"/>
      <c r="AOM1" s="73"/>
      <c r="AOO1" s="73"/>
      <c r="AOQ1" s="73"/>
      <c r="AOS1" s="73"/>
      <c r="AOU1" s="73"/>
      <c r="AOW1" s="73"/>
      <c r="AOY1" s="73"/>
      <c r="APA1" s="73"/>
      <c r="APC1" s="73"/>
      <c r="APE1" s="73"/>
      <c r="APG1" s="73"/>
      <c r="API1" s="73"/>
      <c r="APK1" s="73"/>
      <c r="APM1" s="73"/>
      <c r="APO1" s="73"/>
      <c r="APQ1" s="73"/>
      <c r="APS1" s="73"/>
      <c r="APU1" s="73"/>
      <c r="APW1" s="73"/>
      <c r="APY1" s="73"/>
      <c r="AQA1" s="73"/>
      <c r="AQC1" s="73"/>
      <c r="AQE1" s="73"/>
      <c r="AQG1" s="73"/>
      <c r="AQI1" s="73"/>
      <c r="AQK1" s="73"/>
      <c r="AQM1" s="73"/>
      <c r="AQQ1" s="73"/>
      <c r="AQS1" s="73"/>
      <c r="AQU1" s="73"/>
      <c r="AQW1" s="73"/>
      <c r="AQY1" s="73"/>
      <c r="ARA1" s="73"/>
      <c r="ARC1" s="73"/>
      <c r="ARE1" s="73"/>
      <c r="ARG1" s="73"/>
      <c r="ARI1" s="73"/>
      <c r="ARK1" s="73"/>
      <c r="ARM1" s="73"/>
      <c r="ARO1" s="73"/>
      <c r="ARQ1" s="73"/>
      <c r="ARS1" s="73"/>
      <c r="ARU1" s="73"/>
      <c r="ARW1" s="73"/>
      <c r="ARY1" s="73"/>
      <c r="ASA1" s="73"/>
      <c r="ASC1" s="73"/>
      <c r="ASE1" s="73"/>
      <c r="ASG1" s="73"/>
      <c r="ASI1" s="73"/>
      <c r="ASK1" s="73"/>
      <c r="ASM1" s="73"/>
      <c r="ASO1" s="73"/>
      <c r="ASQ1" s="73"/>
      <c r="ASS1" s="73"/>
      <c r="ASU1" s="73"/>
      <c r="ASW1" s="73"/>
      <c r="ASY1" s="73"/>
      <c r="ATA1" s="73"/>
      <c r="ATC1" s="73"/>
      <c r="ATE1" s="73"/>
    </row>
    <row r="2" spans="1:1023 1025:1201" ht="264.75" x14ac:dyDescent="0.25">
      <c r="A2" t="s">
        <v>154</v>
      </c>
      <c r="B2" s="142" t="s">
        <v>152</v>
      </c>
      <c r="C2" s="143" t="s">
        <v>153</v>
      </c>
      <c r="D2" s="25" t="s">
        <v>48</v>
      </c>
    </row>
    <row r="3" spans="1:1023 1025:1201" x14ac:dyDescent="0.25">
      <c r="A3">
        <v>0</v>
      </c>
      <c r="B3" s="139">
        <v>0.99187999999999998</v>
      </c>
      <c r="C3" s="141">
        <f>IF(B3&gt;0,1,"")</f>
        <v>1</v>
      </c>
      <c r="D3" s="50">
        <v>0</v>
      </c>
    </row>
    <row r="4" spans="1:1023 1025:1201" x14ac:dyDescent="0.25">
      <c r="A4">
        <f>A3+1</f>
        <v>1</v>
      </c>
      <c r="B4" s="139">
        <v>0</v>
      </c>
      <c r="C4" s="141" t="str">
        <f t="shared" ref="C4:C67" si="0">IF(B4&gt;0,1,"")</f>
        <v/>
      </c>
      <c r="D4" s="51">
        <v>0.03</v>
      </c>
      <c r="ARC4" s="73"/>
      <c r="ASE4" s="73"/>
    </row>
    <row r="5" spans="1:1023 1025:1201" x14ac:dyDescent="0.25">
      <c r="A5">
        <f t="shared" ref="A5:A68" si="1">A4+1</f>
        <v>2</v>
      </c>
      <c r="B5" s="139">
        <v>1.3306999999999999E-14</v>
      </c>
      <c r="C5" s="141">
        <f t="shared" si="0"/>
        <v>1</v>
      </c>
      <c r="D5" s="51">
        <v>0.4</v>
      </c>
    </row>
    <row r="6" spans="1:1023 1025:1201" x14ac:dyDescent="0.25">
      <c r="A6">
        <f t="shared" si="1"/>
        <v>3</v>
      </c>
      <c r="B6" s="139">
        <v>0</v>
      </c>
      <c r="C6" s="141" t="str">
        <f t="shared" si="0"/>
        <v/>
      </c>
      <c r="D6" s="4">
        <v>0.72</v>
      </c>
      <c r="ARC6" s="73"/>
      <c r="ASE6" s="73"/>
    </row>
    <row r="7" spans="1:1023 1025:1201" x14ac:dyDescent="0.25">
      <c r="A7">
        <f t="shared" si="1"/>
        <v>4</v>
      </c>
      <c r="B7" s="139">
        <v>2.0045999999999999E-23</v>
      </c>
      <c r="C7" s="141">
        <f t="shared" si="0"/>
        <v>1</v>
      </c>
      <c r="D7" s="4">
        <v>0.99980000000000002</v>
      </c>
    </row>
    <row r="8" spans="1:1023 1025:1201" x14ac:dyDescent="0.25">
      <c r="A8">
        <f t="shared" si="1"/>
        <v>5</v>
      </c>
      <c r="B8" s="139">
        <v>0</v>
      </c>
      <c r="C8" s="141" t="str">
        <f t="shared" si="0"/>
        <v/>
      </c>
      <c r="D8" s="4">
        <v>1.2</v>
      </c>
      <c r="ARC8" s="73"/>
      <c r="ASE8" s="73"/>
    </row>
    <row r="9" spans="1:1023 1025:1201" x14ac:dyDescent="0.25">
      <c r="A9">
        <f t="shared" si="1"/>
        <v>6</v>
      </c>
      <c r="B9" s="139">
        <v>3.1592000000000001E-14</v>
      </c>
      <c r="C9" s="141">
        <f t="shared" si="0"/>
        <v>1</v>
      </c>
      <c r="D9" s="4">
        <v>1.954</v>
      </c>
    </row>
    <row r="10" spans="1:1023 1025:1201" x14ac:dyDescent="0.25">
      <c r="A10">
        <f t="shared" si="1"/>
        <v>7</v>
      </c>
      <c r="B10" s="139">
        <v>0</v>
      </c>
      <c r="C10" s="141" t="str">
        <f t="shared" si="0"/>
        <v/>
      </c>
      <c r="D10" s="4">
        <v>3.99</v>
      </c>
      <c r="ARC10" s="73"/>
      <c r="ASE10" s="73"/>
    </row>
    <row r="11" spans="1:1023 1025:1201" x14ac:dyDescent="0.25">
      <c r="A11">
        <f t="shared" si="1"/>
        <v>8</v>
      </c>
      <c r="B11" s="139">
        <v>6.6612000000000003E-21</v>
      </c>
      <c r="C11" s="141">
        <f t="shared" si="0"/>
        <v>1</v>
      </c>
      <c r="D11" s="4">
        <v>7.71</v>
      </c>
    </row>
    <row r="12" spans="1:1023 1025:1201" x14ac:dyDescent="0.25">
      <c r="A12">
        <f t="shared" si="1"/>
        <v>9</v>
      </c>
      <c r="B12" s="139">
        <v>0</v>
      </c>
      <c r="C12" s="141" t="str">
        <f t="shared" si="0"/>
        <v/>
      </c>
      <c r="D12" s="4">
        <v>8.11</v>
      </c>
      <c r="ARC12" s="73"/>
      <c r="ASE12" s="73"/>
    </row>
    <row r="13" spans="1:1023 1025:1201" x14ac:dyDescent="0.25">
      <c r="A13">
        <f t="shared" si="1"/>
        <v>10</v>
      </c>
      <c r="B13" s="139">
        <v>1.9878999999999999E-31</v>
      </c>
      <c r="C13" s="141">
        <f t="shared" si="0"/>
        <v>1</v>
      </c>
      <c r="D13" s="4">
        <v>10.06</v>
      </c>
    </row>
    <row r="14" spans="1:1023 1025:1201" x14ac:dyDescent="0.25">
      <c r="A14">
        <f t="shared" si="1"/>
        <v>11</v>
      </c>
      <c r="B14" s="139">
        <v>0</v>
      </c>
      <c r="C14" s="141" t="str">
        <f t="shared" si="0"/>
        <v/>
      </c>
      <c r="D14" s="4">
        <v>10.85</v>
      </c>
      <c r="ARC14" s="73"/>
      <c r="ASE14" s="73"/>
    </row>
    <row r="15" spans="1:1023 1025:1201" x14ac:dyDescent="0.25">
      <c r="A15">
        <f t="shared" si="1"/>
        <v>12</v>
      </c>
      <c r="B15" s="139">
        <v>1.6091E-30</v>
      </c>
      <c r="C15" s="141">
        <f t="shared" si="0"/>
        <v>1</v>
      </c>
      <c r="D15" s="4">
        <v>11.98</v>
      </c>
    </row>
    <row r="16" spans="1:1023 1025:1201" x14ac:dyDescent="0.25">
      <c r="A16">
        <f t="shared" si="1"/>
        <v>13</v>
      </c>
      <c r="B16" s="139">
        <v>0</v>
      </c>
      <c r="C16" s="141" t="str">
        <f t="shared" si="0"/>
        <v/>
      </c>
      <c r="D16" s="4">
        <v>12.5</v>
      </c>
      <c r="ARC16" s="73"/>
      <c r="ASE16" s="73"/>
    </row>
    <row r="17" spans="1:4 1147:1175" x14ac:dyDescent="0.25">
      <c r="A17">
        <f t="shared" si="1"/>
        <v>14</v>
      </c>
      <c r="B17" s="139">
        <v>2.0750999999999999E-16</v>
      </c>
      <c r="C17" s="141">
        <f t="shared" si="0"/>
        <v>1</v>
      </c>
      <c r="D17" s="4">
        <v>13.07</v>
      </c>
    </row>
    <row r="18" spans="1:4 1147:1175" x14ac:dyDescent="0.25">
      <c r="A18">
        <f t="shared" si="1"/>
        <v>15</v>
      </c>
      <c r="B18" s="139">
        <v>0</v>
      </c>
      <c r="C18" s="141" t="str">
        <f t="shared" si="0"/>
        <v/>
      </c>
      <c r="D18" s="4">
        <v>13.473000000000001</v>
      </c>
      <c r="ARC18" s="73"/>
      <c r="ASE18" s="73"/>
    </row>
    <row r="19" spans="1:4 1147:1175" x14ac:dyDescent="0.25">
      <c r="A19">
        <f t="shared" si="1"/>
        <v>16</v>
      </c>
      <c r="B19" s="139">
        <v>6.5118000000000001E-17</v>
      </c>
      <c r="C19" s="141">
        <f t="shared" si="0"/>
        <v>1</v>
      </c>
      <c r="D19" s="4">
        <v>13.79</v>
      </c>
    </row>
    <row r="20" spans="1:4 1147:1175" x14ac:dyDescent="0.25">
      <c r="A20">
        <f t="shared" si="1"/>
        <v>17</v>
      </c>
      <c r="B20" s="139">
        <v>0</v>
      </c>
      <c r="C20" s="141" t="str">
        <f t="shared" si="0"/>
        <v/>
      </c>
      <c r="D20" s="4">
        <v>13.795</v>
      </c>
      <c r="ARC20" s="73"/>
      <c r="ASE20" s="73"/>
    </row>
    <row r="21" spans="1:4 1147:1175" x14ac:dyDescent="0.25">
      <c r="A21">
        <f t="shared" si="1"/>
        <v>18</v>
      </c>
      <c r="B21" s="139">
        <v>3.3106E-28</v>
      </c>
      <c r="C21" s="141">
        <f t="shared" si="0"/>
        <v>1</v>
      </c>
      <c r="D21" s="4">
        <v>14.367000000000001</v>
      </c>
    </row>
    <row r="22" spans="1:4 1147:1175" x14ac:dyDescent="0.25">
      <c r="A22">
        <f t="shared" si="1"/>
        <v>19</v>
      </c>
      <c r="B22" s="139">
        <v>0</v>
      </c>
      <c r="C22" s="141" t="str">
        <f t="shared" si="0"/>
        <v/>
      </c>
      <c r="D22" s="4">
        <v>16.670000000000002</v>
      </c>
      <c r="ARC22" s="73"/>
      <c r="ASE22" s="73"/>
    </row>
    <row r="23" spans="1:4 1147:1175" x14ac:dyDescent="0.25">
      <c r="A23">
        <f t="shared" si="1"/>
        <v>20</v>
      </c>
      <c r="B23" s="139">
        <v>1.3587000000000001E-9</v>
      </c>
      <c r="C23" s="141">
        <f t="shared" si="0"/>
        <v>1</v>
      </c>
      <c r="D23" s="4">
        <v>17.399000000000001</v>
      </c>
    </row>
    <row r="24" spans="1:4 1147:1175" x14ac:dyDescent="0.25">
      <c r="A24">
        <f t="shared" si="1"/>
        <v>21</v>
      </c>
      <c r="B24" s="139">
        <v>0</v>
      </c>
      <c r="C24" s="141" t="str">
        <f t="shared" si="0"/>
        <v/>
      </c>
      <c r="D24" s="4">
        <v>17.576000000000001</v>
      </c>
      <c r="ARC24" s="73"/>
      <c r="ASE24" s="73"/>
    </row>
    <row r="25" spans="1:4 1147:1175" x14ac:dyDescent="0.25">
      <c r="A25">
        <f t="shared" si="1"/>
        <v>22</v>
      </c>
      <c r="B25" s="139">
        <v>7.2768000000000004E-6</v>
      </c>
      <c r="C25" s="141">
        <f t="shared" si="0"/>
        <v>1</v>
      </c>
      <c r="D25" s="4">
        <v>18.128</v>
      </c>
    </row>
    <row r="26" spans="1:4 1147:1175" x14ac:dyDescent="0.25">
      <c r="A26">
        <f t="shared" si="1"/>
        <v>23</v>
      </c>
      <c r="B26" s="139">
        <v>0</v>
      </c>
      <c r="C26" s="141" t="str">
        <f t="shared" si="0"/>
        <v/>
      </c>
      <c r="D26" s="4">
        <v>18.716000000000001</v>
      </c>
      <c r="ARC26" s="73"/>
      <c r="ASE26" s="73"/>
    </row>
    <row r="27" spans="1:4 1147:1175" x14ac:dyDescent="0.25">
      <c r="A27">
        <f t="shared" si="1"/>
        <v>24</v>
      </c>
      <c r="B27" s="139">
        <v>1.0304000000000001E-20</v>
      </c>
      <c r="C27" s="141">
        <f t="shared" si="0"/>
        <v>1</v>
      </c>
      <c r="D27" s="4">
        <v>18.920999999999999</v>
      </c>
    </row>
    <row r="28" spans="1:4 1147:1175" x14ac:dyDescent="0.25">
      <c r="A28">
        <f t="shared" si="1"/>
        <v>25</v>
      </c>
      <c r="B28" s="139">
        <v>0</v>
      </c>
      <c r="C28" s="141" t="str">
        <f t="shared" si="0"/>
        <v/>
      </c>
      <c r="D28" s="4">
        <v>19.13</v>
      </c>
      <c r="ARC28" s="73"/>
      <c r="ASE28" s="73"/>
    </row>
    <row r="29" spans="1:4 1147:1175" x14ac:dyDescent="0.25">
      <c r="A29">
        <f t="shared" si="1"/>
        <v>26</v>
      </c>
      <c r="B29" s="139">
        <v>3.2936999999999999E-15</v>
      </c>
      <c r="C29" s="141">
        <f t="shared" si="0"/>
        <v>1</v>
      </c>
      <c r="D29" s="4">
        <v>19.55</v>
      </c>
    </row>
    <row r="30" spans="1:4 1147:1175" x14ac:dyDescent="0.25">
      <c r="A30">
        <f t="shared" si="1"/>
        <v>27</v>
      </c>
      <c r="B30" s="139">
        <v>0</v>
      </c>
      <c r="C30" s="141" t="str">
        <f t="shared" si="0"/>
        <v/>
      </c>
      <c r="D30" s="4">
        <v>19.786000000000001</v>
      </c>
      <c r="ARC30" s="73"/>
      <c r="ASE30" s="73"/>
    </row>
    <row r="31" spans="1:4 1147:1175" x14ac:dyDescent="0.25">
      <c r="A31">
        <f t="shared" si="1"/>
        <v>28</v>
      </c>
      <c r="B31" s="139">
        <v>5.6642999999999998E-11</v>
      </c>
      <c r="C31" s="141">
        <f t="shared" si="0"/>
        <v>1</v>
      </c>
      <c r="D31" s="4">
        <v>20.488</v>
      </c>
    </row>
    <row r="32" spans="1:4 1147:1175" x14ac:dyDescent="0.25">
      <c r="A32">
        <f t="shared" si="1"/>
        <v>29</v>
      </c>
      <c r="B32" s="139">
        <v>0</v>
      </c>
      <c r="C32" s="141" t="str">
        <f t="shared" si="0"/>
        <v/>
      </c>
      <c r="D32" s="4">
        <v>21.506</v>
      </c>
      <c r="ARC32" s="73"/>
      <c r="ASE32" s="73"/>
    </row>
    <row r="33" spans="1:4 1147:1175" x14ac:dyDescent="0.25">
      <c r="A33">
        <f t="shared" si="1"/>
        <v>30</v>
      </c>
      <c r="B33" s="139">
        <v>2.7992999999999999E-24</v>
      </c>
      <c r="C33" s="141">
        <f t="shared" si="0"/>
        <v>1</v>
      </c>
      <c r="D33" s="4">
        <v>22.338999999999999</v>
      </c>
    </row>
    <row r="34" spans="1:4 1147:1175" x14ac:dyDescent="0.25">
      <c r="A34">
        <f t="shared" si="1"/>
        <v>31</v>
      </c>
      <c r="B34" s="139">
        <v>0</v>
      </c>
      <c r="C34" s="141" t="str">
        <f t="shared" si="0"/>
        <v/>
      </c>
      <c r="D34" s="4">
        <v>22.631</v>
      </c>
      <c r="ARC34" s="73"/>
      <c r="ASE34" s="73"/>
    </row>
    <row r="35" spans="1:4 1147:1175" x14ac:dyDescent="0.25">
      <c r="A35">
        <f t="shared" si="1"/>
        <v>32</v>
      </c>
      <c r="B35" s="139">
        <v>4.6914999999999999E-37</v>
      </c>
      <c r="C35" s="141">
        <f t="shared" si="0"/>
        <v>1</v>
      </c>
      <c r="D35" s="4">
        <v>22.64</v>
      </c>
    </row>
    <row r="36" spans="1:4 1147:1175" x14ac:dyDescent="0.25">
      <c r="A36">
        <f t="shared" si="1"/>
        <v>33</v>
      </c>
      <c r="B36" s="139">
        <v>0</v>
      </c>
      <c r="C36" s="141" t="str">
        <f t="shared" si="0"/>
        <v/>
      </c>
      <c r="D36" s="4">
        <v>22.931000000000001</v>
      </c>
      <c r="ARC36" s="73"/>
      <c r="ASE36" s="73"/>
    </row>
    <row r="37" spans="1:4 1147:1175" x14ac:dyDescent="0.25">
      <c r="A37">
        <f t="shared" si="1"/>
        <v>34</v>
      </c>
      <c r="B37" s="139">
        <v>1.5264E-25</v>
      </c>
      <c r="C37" s="141">
        <f t="shared" si="0"/>
        <v>1</v>
      </c>
      <c r="D37" s="4">
        <v>23.46</v>
      </c>
    </row>
    <row r="38" spans="1:4 1147:1175" x14ac:dyDescent="0.25">
      <c r="A38">
        <f t="shared" si="1"/>
        <v>35</v>
      </c>
      <c r="B38" s="139">
        <v>0</v>
      </c>
      <c r="C38" s="141" t="str">
        <f t="shared" si="0"/>
        <v/>
      </c>
      <c r="D38" s="4">
        <v>23.555</v>
      </c>
      <c r="ARC38" s="73"/>
      <c r="ASE38" s="73"/>
    </row>
    <row r="39" spans="1:4 1147:1175" x14ac:dyDescent="0.25">
      <c r="A39">
        <f t="shared" si="1"/>
        <v>36</v>
      </c>
      <c r="B39" s="139">
        <v>1.5862000000000001E-18</v>
      </c>
      <c r="C39" s="141">
        <f t="shared" si="0"/>
        <v>1</v>
      </c>
      <c r="D39" s="4">
        <v>24.91</v>
      </c>
    </row>
    <row r="40" spans="1:4 1147:1175" x14ac:dyDescent="0.25">
      <c r="A40">
        <f t="shared" si="1"/>
        <v>37</v>
      </c>
      <c r="B40" s="139">
        <v>0</v>
      </c>
      <c r="C40" s="141" t="str">
        <f t="shared" si="0"/>
        <v/>
      </c>
      <c r="D40" s="4">
        <v>25</v>
      </c>
      <c r="ARC40" s="73"/>
      <c r="ASE40" s="73"/>
    </row>
    <row r="41" spans="1:4 1147:1175" x14ac:dyDescent="0.25">
      <c r="A41">
        <f t="shared" si="1"/>
        <v>38</v>
      </c>
      <c r="B41" s="139">
        <v>8.0318999999999999E-23</v>
      </c>
      <c r="C41" s="141">
        <f t="shared" si="0"/>
        <v>1</v>
      </c>
      <c r="D41" s="4">
        <v>25.274000000000001</v>
      </c>
    </row>
    <row r="42" spans="1:4 1147:1175" x14ac:dyDescent="0.25">
      <c r="A42">
        <f t="shared" si="1"/>
        <v>39</v>
      </c>
      <c r="B42" s="139">
        <v>0</v>
      </c>
      <c r="C42" s="141" t="str">
        <f t="shared" si="0"/>
        <v/>
      </c>
      <c r="D42" s="4">
        <v>26.431999999999999</v>
      </c>
      <c r="ARC42" s="73"/>
      <c r="ASE42" s="73"/>
    </row>
    <row r="43" spans="1:4 1147:1175" x14ac:dyDescent="0.25">
      <c r="A43">
        <f t="shared" si="1"/>
        <v>40</v>
      </c>
      <c r="B43" s="139">
        <v>2.4285999999999999E-21</v>
      </c>
      <c r="C43" s="141">
        <f t="shared" si="0"/>
        <v>1</v>
      </c>
      <c r="D43" s="4">
        <v>26.841000000000001</v>
      </c>
    </row>
    <row r="44" spans="1:4 1147:1175" x14ac:dyDescent="0.25">
      <c r="A44">
        <f t="shared" si="1"/>
        <v>41</v>
      </c>
      <c r="B44" s="139">
        <v>0</v>
      </c>
      <c r="C44" s="141" t="str">
        <f t="shared" si="0"/>
        <v/>
      </c>
      <c r="D44" s="4">
        <v>27.263999999999999</v>
      </c>
      <c r="ARC44" s="73"/>
      <c r="ASE44" s="73"/>
    </row>
    <row r="45" spans="1:4 1147:1175" x14ac:dyDescent="0.25">
      <c r="A45">
        <f t="shared" si="1"/>
        <v>42</v>
      </c>
      <c r="B45" s="139">
        <v>4.5955999999999997E-6</v>
      </c>
      <c r="C45" s="141">
        <f t="shared" si="0"/>
        <v>1</v>
      </c>
      <c r="D45" s="4">
        <v>27.7</v>
      </c>
    </row>
    <row r="46" spans="1:4 1147:1175" x14ac:dyDescent="0.25">
      <c r="A46">
        <f t="shared" si="1"/>
        <v>43</v>
      </c>
      <c r="B46" s="139">
        <v>0</v>
      </c>
      <c r="C46" s="141" t="str">
        <f t="shared" si="0"/>
        <v/>
      </c>
      <c r="D46" s="4">
        <v>28.151</v>
      </c>
      <c r="ARC46" s="73"/>
      <c r="ASE46" s="73"/>
    </row>
    <row r="47" spans="1:4 1147:1175" x14ac:dyDescent="0.25">
      <c r="A47">
        <f t="shared" si="1"/>
        <v>44</v>
      </c>
      <c r="B47" s="139">
        <v>3.2788000000000001E-12</v>
      </c>
      <c r="C47" s="141">
        <f t="shared" si="0"/>
        <v>1</v>
      </c>
      <c r="D47" s="4">
        <v>28.616</v>
      </c>
    </row>
    <row r="48" spans="1:4 1147:1175" x14ac:dyDescent="0.25">
      <c r="A48">
        <f t="shared" si="1"/>
        <v>45</v>
      </c>
      <c r="B48" s="139">
        <v>0</v>
      </c>
      <c r="C48" s="141" t="str">
        <f t="shared" si="0"/>
        <v/>
      </c>
      <c r="D48" s="4">
        <v>29.097000000000001</v>
      </c>
      <c r="ARC48" s="73"/>
      <c r="ASE48" s="73"/>
    </row>
    <row r="49" spans="1:4 1147:1175" x14ac:dyDescent="0.25">
      <c r="A49">
        <f t="shared" si="1"/>
        <v>46</v>
      </c>
      <c r="B49" s="139">
        <v>8.2485000000000002E-24</v>
      </c>
      <c r="C49" s="141">
        <f t="shared" si="0"/>
        <v>1</v>
      </c>
      <c r="D49" s="4">
        <v>29.27</v>
      </c>
    </row>
    <row r="50" spans="1:4 1147:1175" x14ac:dyDescent="0.25">
      <c r="A50">
        <f t="shared" si="1"/>
        <v>47</v>
      </c>
      <c r="B50" s="139">
        <v>0</v>
      </c>
      <c r="C50" s="141" t="str">
        <f t="shared" si="0"/>
        <v/>
      </c>
      <c r="D50" s="4">
        <v>29.594000000000001</v>
      </c>
      <c r="ARC50" s="73"/>
      <c r="ASE50" s="73"/>
    </row>
    <row r="51" spans="1:4 1147:1175" x14ac:dyDescent="0.25">
      <c r="A51">
        <f t="shared" si="1"/>
        <v>48</v>
      </c>
      <c r="B51" s="139">
        <v>2.2329999999999999E-8</v>
      </c>
      <c r="C51" s="141">
        <f t="shared" si="0"/>
        <v>1</v>
      </c>
      <c r="D51" s="4">
        <v>30.109000000000002</v>
      </c>
    </row>
    <row r="52" spans="1:4 1147:1175" x14ac:dyDescent="0.25">
      <c r="A52">
        <f t="shared" si="1"/>
        <v>49</v>
      </c>
      <c r="B52" s="139">
        <v>0</v>
      </c>
      <c r="C52" s="141" t="str">
        <f t="shared" si="0"/>
        <v/>
      </c>
      <c r="D52" s="4">
        <v>30.641999999999999</v>
      </c>
      <c r="ARC52" s="73"/>
      <c r="ASE52" s="73"/>
    </row>
    <row r="53" spans="1:4 1147:1175" x14ac:dyDescent="0.25">
      <c r="A53">
        <f t="shared" si="1"/>
        <v>50</v>
      </c>
      <c r="B53" s="139">
        <v>2.0881E-12</v>
      </c>
      <c r="C53" s="141">
        <f t="shared" si="0"/>
        <v>1</v>
      </c>
      <c r="D53" s="4">
        <v>31.193999999999999</v>
      </c>
    </row>
    <row r="54" spans="1:4 1147:1175" x14ac:dyDescent="0.25">
      <c r="A54">
        <f t="shared" si="1"/>
        <v>51</v>
      </c>
      <c r="B54" s="139">
        <v>0</v>
      </c>
      <c r="C54" s="141" t="str">
        <f t="shared" si="0"/>
        <v/>
      </c>
      <c r="D54" s="4">
        <v>31.766999999999999</v>
      </c>
      <c r="ARC54" s="73"/>
      <c r="ASE54" s="73"/>
    </row>
    <row r="55" spans="1:4 1147:1175" x14ac:dyDescent="0.25">
      <c r="A55">
        <f t="shared" si="1"/>
        <v>52</v>
      </c>
      <c r="B55" s="139">
        <v>7.5642000000000005E-29</v>
      </c>
      <c r="C55" s="141">
        <f t="shared" si="0"/>
        <v>1</v>
      </c>
      <c r="D55" s="4">
        <v>32.36</v>
      </c>
    </row>
    <row r="56" spans="1:4 1147:1175" x14ac:dyDescent="0.25">
      <c r="A56">
        <f t="shared" si="1"/>
        <v>53</v>
      </c>
      <c r="B56" s="139">
        <v>0</v>
      </c>
      <c r="C56" s="141" t="str">
        <f t="shared" si="0"/>
        <v/>
      </c>
      <c r="D56" s="4">
        <v>32.976999999999997</v>
      </c>
      <c r="ARC56" s="73"/>
      <c r="ASE56" s="73"/>
    </row>
    <row r="57" spans="1:4 1147:1175" x14ac:dyDescent="0.25">
      <c r="A57">
        <f t="shared" si="1"/>
        <v>54</v>
      </c>
      <c r="B57" s="139">
        <v>8.5644000000000004E-38</v>
      </c>
      <c r="C57" s="141">
        <f t="shared" si="0"/>
        <v>1</v>
      </c>
      <c r="D57" s="4">
        <v>33.33</v>
      </c>
    </row>
    <row r="58" spans="1:4 1147:1175" x14ac:dyDescent="0.25">
      <c r="A58">
        <f t="shared" si="1"/>
        <v>55</v>
      </c>
      <c r="B58" s="139">
        <v>0</v>
      </c>
      <c r="C58" s="141" t="str">
        <f t="shared" si="0"/>
        <v/>
      </c>
      <c r="D58" s="4">
        <v>33.616999999999997</v>
      </c>
      <c r="ARC58" s="73"/>
      <c r="ASE58" s="73"/>
    </row>
    <row r="59" spans="1:4 1147:1175" x14ac:dyDescent="0.25">
      <c r="A59">
        <f t="shared" si="1"/>
        <v>56</v>
      </c>
      <c r="B59" s="139">
        <v>2.2681999999999999E-23</v>
      </c>
      <c r="C59" s="141">
        <f t="shared" si="0"/>
        <v>1</v>
      </c>
      <c r="D59" s="4">
        <v>34.283000000000001</v>
      </c>
    </row>
    <row r="60" spans="1:4 1147:1175" x14ac:dyDescent="0.25">
      <c r="A60">
        <f t="shared" si="1"/>
        <v>57</v>
      </c>
      <c r="B60" s="139">
        <v>0</v>
      </c>
      <c r="C60" s="141" t="str">
        <f t="shared" si="0"/>
        <v/>
      </c>
      <c r="D60" s="4">
        <v>34.975999999999999</v>
      </c>
      <c r="ARC60" s="73"/>
      <c r="ASE60" s="73"/>
    </row>
    <row r="61" spans="1:4 1147:1175" x14ac:dyDescent="0.25">
      <c r="A61">
        <f t="shared" si="1"/>
        <v>58</v>
      </c>
      <c r="B61" s="139">
        <v>2.9466E-22</v>
      </c>
      <c r="C61" s="141">
        <f t="shared" si="0"/>
        <v>1</v>
      </c>
      <c r="D61" s="4">
        <v>35.697000000000003</v>
      </c>
    </row>
    <row r="62" spans="1:4 1147:1175" x14ac:dyDescent="0.25">
      <c r="A62">
        <f t="shared" si="1"/>
        <v>59</v>
      </c>
      <c r="B62" s="139">
        <v>0</v>
      </c>
      <c r="C62" s="141" t="str">
        <f t="shared" si="0"/>
        <v/>
      </c>
      <c r="D62" s="4">
        <v>36.448</v>
      </c>
      <c r="ARC62" s="73"/>
      <c r="ASE62" s="73"/>
    </row>
    <row r="63" spans="1:4 1147:1175" x14ac:dyDescent="0.25">
      <c r="A63">
        <f t="shared" si="1"/>
        <v>60</v>
      </c>
      <c r="B63" s="139">
        <v>8.2830999999999998E-30</v>
      </c>
      <c r="C63" s="141">
        <f t="shared" si="0"/>
        <v>1</v>
      </c>
      <c r="D63" s="4">
        <v>36.835999999999999</v>
      </c>
    </row>
    <row r="64" spans="1:4 1147:1175" x14ac:dyDescent="0.25">
      <c r="A64">
        <f t="shared" si="1"/>
        <v>61</v>
      </c>
      <c r="B64" s="139">
        <v>0</v>
      </c>
      <c r="C64" s="141" t="str">
        <f t="shared" si="0"/>
        <v/>
      </c>
      <c r="D64" s="4">
        <v>37.231999999999999</v>
      </c>
      <c r="ARC64" s="73"/>
      <c r="ASE64" s="73"/>
    </row>
    <row r="65" spans="1:4 1147:1175" x14ac:dyDescent="0.25">
      <c r="A65">
        <f t="shared" si="1"/>
        <v>62</v>
      </c>
      <c r="B65" s="139">
        <v>9.2909000000000008E-16</v>
      </c>
      <c r="C65" s="141">
        <f t="shared" si="0"/>
        <v>1</v>
      </c>
      <c r="D65" s="4">
        <v>37.637</v>
      </c>
    </row>
    <row r="66" spans="1:4 1147:1175" x14ac:dyDescent="0.25">
      <c r="A66">
        <f t="shared" si="1"/>
        <v>63</v>
      </c>
      <c r="B66" s="139">
        <v>0</v>
      </c>
      <c r="C66" s="141" t="str">
        <f t="shared" si="0"/>
        <v/>
      </c>
      <c r="D66" s="4">
        <v>38.051000000000002</v>
      </c>
      <c r="ARC66" s="73"/>
      <c r="ASE66" s="73"/>
    </row>
    <row r="67" spans="1:4 1147:1175" x14ac:dyDescent="0.25">
      <c r="A67">
        <f t="shared" si="1"/>
        <v>64</v>
      </c>
      <c r="B67" s="139">
        <v>1.4594E-8</v>
      </c>
      <c r="C67" s="141">
        <f t="shared" si="0"/>
        <v>1</v>
      </c>
      <c r="D67" s="4">
        <v>38.71</v>
      </c>
    </row>
    <row r="68" spans="1:4 1147:1175" x14ac:dyDescent="0.25">
      <c r="A68">
        <f t="shared" si="1"/>
        <v>65</v>
      </c>
      <c r="B68" s="139">
        <v>0</v>
      </c>
      <c r="C68" s="141" t="str">
        <f t="shared" ref="C68:C131" si="2">IF(B68&gt;0,1,"")</f>
        <v/>
      </c>
      <c r="D68" s="4">
        <v>38.905999999999999</v>
      </c>
      <c r="ARC68" s="73"/>
      <c r="ASE68" s="73"/>
    </row>
    <row r="69" spans="1:4 1147:1175" x14ac:dyDescent="0.25">
      <c r="A69">
        <f t="shared" ref="A69:A132" si="3">A68+1</f>
        <v>66</v>
      </c>
      <c r="B69" s="139">
        <v>3.4367000000000001E-19</v>
      </c>
      <c r="C69" s="141">
        <f t="shared" si="2"/>
        <v>1</v>
      </c>
      <c r="D69" s="4">
        <v>39.799999999999997</v>
      </c>
    </row>
    <row r="70" spans="1:4 1147:1175" x14ac:dyDescent="0.25">
      <c r="A70">
        <f t="shared" si="3"/>
        <v>67</v>
      </c>
      <c r="B70" s="139">
        <v>0</v>
      </c>
      <c r="C70" s="141" t="str">
        <f t="shared" si="2"/>
        <v/>
      </c>
      <c r="D70" s="4">
        <v>40</v>
      </c>
      <c r="ARC70" s="73"/>
      <c r="ASE70" s="73"/>
    </row>
    <row r="71" spans="1:4 1147:1175" x14ac:dyDescent="0.25">
      <c r="A71">
        <f t="shared" si="3"/>
        <v>68</v>
      </c>
      <c r="B71" s="139">
        <v>2.1926999999999999E-15</v>
      </c>
      <c r="C71" s="141">
        <f t="shared" si="2"/>
        <v>1</v>
      </c>
      <c r="D71" s="4">
        <v>40.107999999999997</v>
      </c>
    </row>
    <row r="72" spans="1:4 1147:1175" x14ac:dyDescent="0.25">
      <c r="A72">
        <f t="shared" si="3"/>
        <v>69</v>
      </c>
      <c r="B72" s="139">
        <v>0</v>
      </c>
      <c r="C72" s="141" t="str">
        <f t="shared" si="2"/>
        <v/>
      </c>
      <c r="D72" s="4">
        <v>40.262999999999998</v>
      </c>
      <c r="ARC72" s="73"/>
      <c r="ASE72" s="73"/>
    </row>
    <row r="73" spans="1:4 1147:1175" x14ac:dyDescent="0.25">
      <c r="A73">
        <f t="shared" si="3"/>
        <v>70</v>
      </c>
      <c r="B73" s="139">
        <v>3.8300999999999998E-4</v>
      </c>
      <c r="C73" s="141">
        <f t="shared" si="2"/>
        <v>1</v>
      </c>
      <c r="D73" s="4">
        <v>40.737000000000002</v>
      </c>
    </row>
    <row r="74" spans="1:4 1147:1175" x14ac:dyDescent="0.25">
      <c r="A74">
        <f t="shared" si="3"/>
        <v>71</v>
      </c>
      <c r="B74" s="139">
        <v>0</v>
      </c>
      <c r="C74" s="141" t="str">
        <f t="shared" si="2"/>
        <v/>
      </c>
      <c r="D74" s="4">
        <v>41.058999999999997</v>
      </c>
      <c r="ARC74" s="73"/>
      <c r="ASE74" s="73"/>
    </row>
    <row r="75" spans="1:4 1147:1175" x14ac:dyDescent="0.25">
      <c r="A75">
        <f t="shared" si="3"/>
        <v>72</v>
      </c>
      <c r="B75" s="139">
        <v>1.1291999999999999E-16</v>
      </c>
      <c r="C75" s="141">
        <f t="shared" si="2"/>
        <v>1</v>
      </c>
      <c r="D75" s="4">
        <v>41.719000000000001</v>
      </c>
    </row>
    <row r="76" spans="1:4 1147:1175" x14ac:dyDescent="0.25">
      <c r="A76">
        <f t="shared" si="3"/>
        <v>73</v>
      </c>
      <c r="B76" s="139">
        <v>0</v>
      </c>
      <c r="C76" s="141" t="str">
        <f t="shared" si="2"/>
        <v/>
      </c>
      <c r="D76" s="4">
        <v>42.749000000000002</v>
      </c>
      <c r="ARC76" s="73"/>
      <c r="ASE76" s="73"/>
    </row>
    <row r="77" spans="1:4 1147:1175" x14ac:dyDescent="0.25">
      <c r="A77">
        <f t="shared" si="3"/>
        <v>74</v>
      </c>
      <c r="B77" s="139">
        <v>1.2539E-26</v>
      </c>
      <c r="C77" s="141">
        <f t="shared" si="2"/>
        <v>1</v>
      </c>
      <c r="D77" s="4">
        <v>43.408000000000001</v>
      </c>
    </row>
    <row r="78" spans="1:4 1147:1175" x14ac:dyDescent="0.25">
      <c r="A78">
        <f t="shared" si="3"/>
        <v>75</v>
      </c>
      <c r="B78" s="139">
        <v>0</v>
      </c>
      <c r="C78" s="141" t="str">
        <f t="shared" si="2"/>
        <v/>
      </c>
      <c r="D78" s="4">
        <v>43.831000000000003</v>
      </c>
      <c r="ARC78" s="73"/>
      <c r="ASE78" s="73"/>
    </row>
    <row r="79" spans="1:4 1147:1175" x14ac:dyDescent="0.25">
      <c r="A79">
        <f t="shared" si="3"/>
        <v>76</v>
      </c>
      <c r="B79" s="139">
        <v>2.6146000000000001E-20</v>
      </c>
      <c r="C79" s="141">
        <f t="shared" si="2"/>
        <v>1</v>
      </c>
      <c r="D79" s="4">
        <v>44.97</v>
      </c>
    </row>
    <row r="80" spans="1:4 1147:1175" x14ac:dyDescent="0.25">
      <c r="A80">
        <f t="shared" si="3"/>
        <v>77</v>
      </c>
      <c r="B80" s="139">
        <v>0</v>
      </c>
      <c r="C80" s="141" t="str">
        <f t="shared" si="2"/>
        <v/>
      </c>
      <c r="D80" s="4">
        <v>45.561</v>
      </c>
      <c r="ARC80" s="73"/>
      <c r="ASE80" s="73"/>
    </row>
    <row r="81" spans="1:4 1147:1175" x14ac:dyDescent="0.25">
      <c r="A81">
        <f t="shared" si="3"/>
        <v>78</v>
      </c>
      <c r="B81" s="139">
        <v>4.0362000000000001E-25</v>
      </c>
      <c r="C81" s="141">
        <f t="shared" si="2"/>
        <v>1</v>
      </c>
      <c r="D81" s="4">
        <v>46.168999999999997</v>
      </c>
    </row>
    <row r="82" spans="1:4 1147:1175" x14ac:dyDescent="0.25">
      <c r="A82">
        <f t="shared" si="3"/>
        <v>79</v>
      </c>
      <c r="B82" s="139">
        <v>0</v>
      </c>
      <c r="C82" s="141" t="str">
        <f t="shared" si="2"/>
        <v/>
      </c>
      <c r="D82" s="4">
        <v>47.433999999999997</v>
      </c>
      <c r="ARC82" s="73"/>
      <c r="ASE82" s="73"/>
    </row>
    <row r="83" spans="1:4 1147:1175" x14ac:dyDescent="0.25">
      <c r="A83">
        <f t="shared" si="3"/>
        <v>80</v>
      </c>
      <c r="B83" s="139">
        <v>4.3472999999999999E-27</v>
      </c>
      <c r="C83" s="141">
        <f t="shared" si="2"/>
        <v>1</v>
      </c>
      <c r="D83" s="4">
        <v>48.77</v>
      </c>
    </row>
    <row r="84" spans="1:4 1147:1175" x14ac:dyDescent="0.25">
      <c r="A84">
        <f t="shared" si="3"/>
        <v>81</v>
      </c>
      <c r="B84" s="139">
        <v>0</v>
      </c>
      <c r="C84" s="141" t="str">
        <f t="shared" si="2"/>
        <v/>
      </c>
      <c r="D84" s="4">
        <v>49.165999999999997</v>
      </c>
      <c r="ARC84" s="73"/>
      <c r="ASE84" s="73"/>
    </row>
    <row r="85" spans="1:4 1147:1175" x14ac:dyDescent="0.25">
      <c r="A85">
        <f t="shared" si="3"/>
        <v>82</v>
      </c>
      <c r="B85" s="139">
        <v>5.1300000000000001E-28</v>
      </c>
      <c r="C85" s="141">
        <f t="shared" si="2"/>
        <v>1</v>
      </c>
      <c r="D85" s="4">
        <v>49.98</v>
      </c>
    </row>
    <row r="86" spans="1:4 1147:1175" x14ac:dyDescent="0.25">
      <c r="A86">
        <f t="shared" si="3"/>
        <v>83</v>
      </c>
      <c r="B86" s="139">
        <v>0</v>
      </c>
      <c r="C86" s="141" t="str">
        <f t="shared" si="2"/>
        <v/>
      </c>
      <c r="D86" s="4">
        <v>50</v>
      </c>
      <c r="ARC86" s="73"/>
      <c r="ASE86" s="73"/>
    </row>
    <row r="87" spans="1:4 1147:1175" x14ac:dyDescent="0.25">
      <c r="A87">
        <f t="shared" si="3"/>
        <v>84</v>
      </c>
      <c r="B87" s="139">
        <v>1.9552E-12</v>
      </c>
      <c r="C87" s="141">
        <f t="shared" si="2"/>
        <v>1</v>
      </c>
      <c r="D87" s="4">
        <v>50.183999999999997</v>
      </c>
    </row>
    <row r="88" spans="1:4 1147:1175" x14ac:dyDescent="0.25">
      <c r="A88">
        <f t="shared" si="3"/>
        <v>85</v>
      </c>
      <c r="B88" s="139">
        <v>0</v>
      </c>
      <c r="C88" s="141" t="str">
        <f t="shared" si="2"/>
        <v/>
      </c>
      <c r="D88" s="4">
        <v>51.682000000000002</v>
      </c>
      <c r="ARC88" s="73"/>
      <c r="ASE88" s="73"/>
    </row>
    <row r="89" spans="1:4 1147:1175" x14ac:dyDescent="0.25">
      <c r="A89">
        <f t="shared" si="3"/>
        <v>86</v>
      </c>
      <c r="B89" s="139">
        <v>2.1081000000000001E-13</v>
      </c>
      <c r="C89" s="141">
        <f t="shared" si="2"/>
        <v>1</v>
      </c>
      <c r="D89" s="4">
        <v>53.273000000000003</v>
      </c>
    </row>
    <row r="90" spans="1:4 1147:1175" x14ac:dyDescent="0.25">
      <c r="A90">
        <f t="shared" si="3"/>
        <v>87</v>
      </c>
      <c r="B90" s="139">
        <v>0</v>
      </c>
      <c r="C90" s="141" t="str">
        <f t="shared" si="2"/>
        <v/>
      </c>
      <c r="D90" s="4">
        <v>54.104999999999997</v>
      </c>
      <c r="ARC90" s="73"/>
      <c r="ASE90" s="73"/>
    </row>
    <row r="91" spans="1:4 1147:1175" x14ac:dyDescent="0.25">
      <c r="A91">
        <f t="shared" si="3"/>
        <v>88</v>
      </c>
      <c r="B91" s="139">
        <v>1.6314000000000001E-26</v>
      </c>
      <c r="C91" s="141">
        <f t="shared" si="2"/>
        <v>1</v>
      </c>
      <c r="D91" s="4">
        <v>54.963999999999999</v>
      </c>
    </row>
    <row r="92" spans="1:4 1147:1175" x14ac:dyDescent="0.25">
      <c r="A92">
        <f t="shared" si="3"/>
        <v>89</v>
      </c>
      <c r="B92" s="139">
        <v>0</v>
      </c>
      <c r="C92" s="141" t="str">
        <f t="shared" si="2"/>
        <v/>
      </c>
      <c r="D92" s="4">
        <v>55.552</v>
      </c>
      <c r="ARC92" s="73"/>
      <c r="ASE92" s="73"/>
    </row>
    <row r="93" spans="1:4 1147:1175" x14ac:dyDescent="0.25">
      <c r="A93">
        <f t="shared" si="3"/>
        <v>90</v>
      </c>
      <c r="B93" s="139">
        <v>3.2971999999999999E-8</v>
      </c>
      <c r="C93" s="141">
        <f t="shared" si="2"/>
        <v>1</v>
      </c>
      <c r="D93" s="4">
        <v>55.850999999999999</v>
      </c>
    </row>
    <row r="94" spans="1:4 1147:1175" x14ac:dyDescent="0.25">
      <c r="A94">
        <f t="shared" si="3"/>
        <v>91</v>
      </c>
      <c r="B94" s="139">
        <v>0</v>
      </c>
      <c r="C94" s="141" t="str">
        <f t="shared" si="2"/>
        <v/>
      </c>
      <c r="D94" s="4">
        <v>56.305</v>
      </c>
      <c r="ARC94" s="73"/>
      <c r="ASE94" s="73"/>
    </row>
    <row r="95" spans="1:4 1147:1175" x14ac:dyDescent="0.25">
      <c r="A95">
        <f t="shared" si="3"/>
        <v>92</v>
      </c>
      <c r="B95" s="139">
        <v>4.5905000000000003E-6</v>
      </c>
      <c r="C95" s="141">
        <f t="shared" si="2"/>
        <v>1</v>
      </c>
      <c r="D95" s="4">
        <v>56.55</v>
      </c>
    </row>
    <row r="96" spans="1:4 1147:1175" x14ac:dyDescent="0.25">
      <c r="A96">
        <f t="shared" si="3"/>
        <v>93</v>
      </c>
      <c r="B96" s="139">
        <v>0</v>
      </c>
      <c r="C96" s="141" t="str">
        <f t="shared" si="2"/>
        <v/>
      </c>
      <c r="D96" s="4">
        <v>56.767000000000003</v>
      </c>
      <c r="ARC96" s="73"/>
      <c r="ASE96" s="73"/>
    </row>
    <row r="97" spans="1:4 1147:1175" x14ac:dyDescent="0.25">
      <c r="A97">
        <f t="shared" si="3"/>
        <v>94</v>
      </c>
      <c r="B97" s="139">
        <v>5.1523000000000003E-22</v>
      </c>
      <c r="C97" s="141">
        <f t="shared" si="2"/>
        <v>1</v>
      </c>
      <c r="D97" s="4">
        <v>57.713000000000001</v>
      </c>
    </row>
    <row r="98" spans="1:4 1147:1175" x14ac:dyDescent="0.25">
      <c r="A98">
        <f t="shared" si="3"/>
        <v>95</v>
      </c>
      <c r="B98" s="139">
        <v>0</v>
      </c>
      <c r="C98" s="141" t="str">
        <f t="shared" si="2"/>
        <v/>
      </c>
      <c r="D98" s="4">
        <v>58.036000000000001</v>
      </c>
      <c r="ARC98" s="73"/>
      <c r="ASE98" s="73"/>
    </row>
    <row r="99" spans="1:4 1147:1175" x14ac:dyDescent="0.25">
      <c r="A99">
        <f t="shared" si="3"/>
        <v>96</v>
      </c>
      <c r="B99" s="139">
        <v>1.6984E-18</v>
      </c>
      <c r="C99" s="141">
        <f t="shared" si="2"/>
        <v>1</v>
      </c>
      <c r="D99" s="4">
        <v>58.692</v>
      </c>
    </row>
    <row r="100" spans="1:4 1147:1175" x14ac:dyDescent="0.25">
      <c r="A100">
        <f t="shared" si="3"/>
        <v>97</v>
      </c>
      <c r="B100" s="139">
        <v>0</v>
      </c>
      <c r="C100" s="141" t="str">
        <f t="shared" si="2"/>
        <v/>
      </c>
      <c r="D100" s="4">
        <v>59.704000000000001</v>
      </c>
      <c r="ARC100" s="73"/>
      <c r="ASE100" s="73"/>
    </row>
    <row r="101" spans="1:4 1147:1175" x14ac:dyDescent="0.25">
      <c r="A101">
        <f t="shared" si="3"/>
        <v>98</v>
      </c>
      <c r="B101" s="139">
        <v>1.7531000000000001E-16</v>
      </c>
      <c r="C101" s="141">
        <f t="shared" si="2"/>
        <v>1</v>
      </c>
      <c r="D101" s="4">
        <v>60.048999999999999</v>
      </c>
    </row>
    <row r="102" spans="1:4 1147:1175" x14ac:dyDescent="0.25">
      <c r="A102">
        <f t="shared" si="3"/>
        <v>99</v>
      </c>
      <c r="B102" s="139">
        <v>0</v>
      </c>
      <c r="C102" s="141" t="str">
        <f t="shared" si="2"/>
        <v/>
      </c>
      <c r="D102" s="4">
        <v>60.750999999999998</v>
      </c>
      <c r="ARC102" s="73"/>
      <c r="ASE102" s="73"/>
    </row>
    <row r="103" spans="1:4 1147:1175" x14ac:dyDescent="0.25">
      <c r="A103">
        <f t="shared" si="3"/>
        <v>100</v>
      </c>
      <c r="B103" s="139">
        <v>2.6862E-28</v>
      </c>
      <c r="C103" s="141">
        <f t="shared" si="2"/>
        <v>1</v>
      </c>
      <c r="D103" s="4">
        <v>61.835999999999999</v>
      </c>
    </row>
    <row r="104" spans="1:4 1147:1175" x14ac:dyDescent="0.25">
      <c r="A104">
        <f t="shared" si="3"/>
        <v>101</v>
      </c>
      <c r="B104" s="139">
        <v>0</v>
      </c>
      <c r="C104" s="141" t="str">
        <f t="shared" si="2"/>
        <v/>
      </c>
      <c r="D104" s="4">
        <v>62.960999999999999</v>
      </c>
      <c r="ARC104" s="73"/>
      <c r="ASE104" s="73"/>
    </row>
    <row r="105" spans="1:4 1147:1175" x14ac:dyDescent="0.25">
      <c r="A105">
        <f t="shared" si="3"/>
        <v>102</v>
      </c>
      <c r="B105" s="139">
        <v>6.2366999999999998E-33</v>
      </c>
      <c r="C105" s="141">
        <f t="shared" si="2"/>
        <v>1</v>
      </c>
      <c r="D105" s="4">
        <v>63.81</v>
      </c>
    </row>
    <row r="106" spans="1:4 1147:1175" x14ac:dyDescent="0.25">
      <c r="A106">
        <f t="shared" si="3"/>
        <v>103</v>
      </c>
      <c r="B106" s="139">
        <v>0</v>
      </c>
      <c r="C106" s="141" t="str">
        <f t="shared" si="2"/>
        <v/>
      </c>
      <c r="D106" s="4">
        <v>64.126999999999995</v>
      </c>
      <c r="ARC106" s="73"/>
      <c r="ASE106" s="73"/>
    </row>
    <row r="107" spans="1:4 1147:1175" x14ac:dyDescent="0.25">
      <c r="A107">
        <f t="shared" si="3"/>
        <v>104</v>
      </c>
      <c r="B107" s="139">
        <v>1.4728E-22</v>
      </c>
      <c r="C107" s="141">
        <f t="shared" si="2"/>
        <v>1</v>
      </c>
      <c r="D107" s="4">
        <v>65.337000000000003</v>
      </c>
    </row>
    <row r="108" spans="1:4 1147:1175" x14ac:dyDescent="0.25">
      <c r="A108">
        <f t="shared" si="3"/>
        <v>105</v>
      </c>
      <c r="B108" s="139">
        <v>0</v>
      </c>
      <c r="C108" s="141" t="str">
        <f t="shared" si="2"/>
        <v/>
      </c>
      <c r="D108" s="4">
        <v>66.17</v>
      </c>
      <c r="ARC108" s="73"/>
      <c r="ASE108" s="73"/>
    </row>
    <row r="109" spans="1:4 1147:1175" x14ac:dyDescent="0.25">
      <c r="A109">
        <f t="shared" si="3"/>
        <v>106</v>
      </c>
      <c r="B109" s="139">
        <v>3.8742999999999997E-14</v>
      </c>
      <c r="C109" s="141">
        <f t="shared" si="2"/>
        <v>1</v>
      </c>
      <c r="D109" s="4">
        <v>66.338999999999999</v>
      </c>
    </row>
    <row r="110" spans="1:4 1147:1175" x14ac:dyDescent="0.25">
      <c r="A110">
        <f t="shared" si="3"/>
        <v>107</v>
      </c>
      <c r="B110" s="139">
        <v>0</v>
      </c>
      <c r="C110" s="141" t="str">
        <f t="shared" si="2"/>
        <v/>
      </c>
      <c r="D110" s="4">
        <v>66.593999999999994</v>
      </c>
      <c r="ARC110" s="73"/>
      <c r="ASE110" s="73"/>
    </row>
    <row r="111" spans="1:4 1147:1175" x14ac:dyDescent="0.25">
      <c r="A111">
        <f t="shared" si="3"/>
        <v>108</v>
      </c>
      <c r="B111" s="139">
        <v>7.5922000000000001E-20</v>
      </c>
      <c r="C111" s="141">
        <f t="shared" si="2"/>
        <v>1</v>
      </c>
      <c r="D111" s="4">
        <v>66.67</v>
      </c>
    </row>
    <row r="112" spans="1:4 1147:1175" x14ac:dyDescent="0.25">
      <c r="A112">
        <f t="shared" si="3"/>
        <v>109</v>
      </c>
      <c r="B112" s="139">
        <v>0</v>
      </c>
      <c r="C112" s="141" t="str">
        <f t="shared" si="2"/>
        <v/>
      </c>
      <c r="D112" s="4">
        <v>67.900000000000006</v>
      </c>
      <c r="ARC112" s="73"/>
      <c r="ASE112" s="73"/>
    </row>
    <row r="113" spans="1:4 1147:1175" x14ac:dyDescent="0.25">
      <c r="A113">
        <f t="shared" si="3"/>
        <v>110</v>
      </c>
      <c r="B113" s="139">
        <v>1.5272E-19</v>
      </c>
      <c r="C113" s="141">
        <f t="shared" si="2"/>
        <v>1</v>
      </c>
      <c r="D113" s="4">
        <v>69.259</v>
      </c>
    </row>
    <row r="114" spans="1:4 1147:1175" x14ac:dyDescent="0.25">
      <c r="A114">
        <f t="shared" si="3"/>
        <v>111</v>
      </c>
      <c r="B114" s="139">
        <v>0</v>
      </c>
      <c r="C114" s="141" t="str">
        <f t="shared" si="2"/>
        <v/>
      </c>
      <c r="D114" s="51">
        <v>70.099999999999994</v>
      </c>
    </row>
    <row r="115" spans="1:4 1147:1175" x14ac:dyDescent="0.25">
      <c r="A115">
        <f t="shared" si="3"/>
        <v>112</v>
      </c>
      <c r="B115" s="139">
        <v>2.5622000000000002E-3</v>
      </c>
      <c r="C115" s="141">
        <f t="shared" si="2"/>
        <v>1</v>
      </c>
      <c r="D115" s="60">
        <v>70.671999999999997</v>
      </c>
    </row>
    <row r="116" spans="1:4 1147:1175" x14ac:dyDescent="0.25">
      <c r="A116">
        <f t="shared" si="3"/>
        <v>113</v>
      </c>
      <c r="B116" s="139">
        <v>0</v>
      </c>
      <c r="C116" s="141" t="str">
        <f t="shared" si="2"/>
        <v/>
      </c>
      <c r="D116" s="4">
        <v>72.144999999999996</v>
      </c>
      <c r="ARC116" s="73"/>
      <c r="ASE116" s="73"/>
    </row>
    <row r="117" spans="1:4 1147:1175" x14ac:dyDescent="0.25">
      <c r="A117">
        <f t="shared" si="3"/>
        <v>114</v>
      </c>
      <c r="B117" s="139">
        <v>2.5296999999999999E-11</v>
      </c>
      <c r="C117" s="141">
        <f t="shared" si="2"/>
        <v>1</v>
      </c>
      <c r="D117" s="4">
        <v>73.680999999999997</v>
      </c>
    </row>
    <row r="118" spans="1:4 1147:1175" x14ac:dyDescent="0.25">
      <c r="A118">
        <f t="shared" si="3"/>
        <v>115</v>
      </c>
      <c r="B118" s="139">
        <v>0</v>
      </c>
      <c r="C118" s="141" t="str">
        <f t="shared" si="2"/>
        <v/>
      </c>
      <c r="D118" s="4">
        <v>74.472999999999999</v>
      </c>
      <c r="ARC118" s="73"/>
      <c r="ASE118" s="73"/>
    </row>
    <row r="119" spans="1:4 1147:1175" x14ac:dyDescent="0.25">
      <c r="A119">
        <f t="shared" si="3"/>
        <v>116</v>
      </c>
      <c r="B119" s="139">
        <v>1.3601999999999999E-25</v>
      </c>
      <c r="C119" s="141">
        <f t="shared" si="2"/>
        <v>1</v>
      </c>
      <c r="D119" s="4">
        <v>75</v>
      </c>
    </row>
    <row r="120" spans="1:4 1147:1175" x14ac:dyDescent="0.25">
      <c r="A120">
        <f t="shared" si="3"/>
        <v>117</v>
      </c>
      <c r="B120" s="139">
        <v>0</v>
      </c>
      <c r="C120" s="141" t="str">
        <f t="shared" si="2"/>
        <v/>
      </c>
      <c r="D120" s="4">
        <v>75.283000000000001</v>
      </c>
      <c r="ARC120" s="73"/>
      <c r="ASE120" s="73"/>
    </row>
    <row r="121" spans="1:4 1147:1175" x14ac:dyDescent="0.25">
      <c r="A121">
        <f t="shared" si="3"/>
        <v>118</v>
      </c>
      <c r="B121" s="139">
        <v>2.4188000000000002E-12</v>
      </c>
      <c r="C121" s="141">
        <f t="shared" si="2"/>
        <v>1</v>
      </c>
      <c r="D121" s="4">
        <v>75.611999999999995</v>
      </c>
    </row>
    <row r="122" spans="1:4 1147:1175" x14ac:dyDescent="0.25">
      <c r="A122">
        <f t="shared" si="3"/>
        <v>119</v>
      </c>
      <c r="B122" s="139">
        <v>0</v>
      </c>
      <c r="C122" s="141" t="str">
        <f t="shared" si="2"/>
        <v/>
      </c>
      <c r="D122" s="4">
        <v>76.956000000000003</v>
      </c>
      <c r="ARC122" s="73"/>
      <c r="ASE122" s="73"/>
    </row>
    <row r="123" spans="1:4 1147:1175" x14ac:dyDescent="0.25">
      <c r="A123">
        <f t="shared" si="3"/>
        <v>120</v>
      </c>
      <c r="B123" s="139">
        <v>2.1412999999999999E-16</v>
      </c>
      <c r="C123" s="141">
        <f t="shared" si="2"/>
        <v>1</v>
      </c>
      <c r="D123" s="4">
        <v>77.820999999999998</v>
      </c>
    </row>
    <row r="124" spans="1:4 1147:1175" x14ac:dyDescent="0.25">
      <c r="A124">
        <f t="shared" si="3"/>
        <v>121</v>
      </c>
      <c r="B124" s="139">
        <v>0</v>
      </c>
      <c r="C124" s="141" t="str">
        <f t="shared" si="2"/>
        <v/>
      </c>
      <c r="D124" s="4">
        <v>78</v>
      </c>
      <c r="ARC124" s="73"/>
      <c r="ASE124" s="73"/>
    </row>
    <row r="125" spans="1:4 1147:1175" x14ac:dyDescent="0.25">
      <c r="A125">
        <f t="shared" si="3"/>
        <v>122</v>
      </c>
      <c r="B125" s="139">
        <v>2.2778999999999999E-32</v>
      </c>
      <c r="C125" s="141">
        <f t="shared" si="2"/>
        <v>1</v>
      </c>
      <c r="D125" s="4">
        <v>78.114000000000004</v>
      </c>
    </row>
    <row r="126" spans="1:4 1147:1175" x14ac:dyDescent="0.25">
      <c r="A126">
        <f t="shared" si="3"/>
        <v>123</v>
      </c>
      <c r="B126" s="139">
        <v>0</v>
      </c>
      <c r="C126" s="141" t="str">
        <f t="shared" si="2"/>
        <v/>
      </c>
      <c r="D126" s="4">
        <v>78.706000000000003</v>
      </c>
      <c r="ARC126" s="73"/>
      <c r="ASE126" s="73"/>
    </row>
    <row r="127" spans="1:4 1147:1175" x14ac:dyDescent="0.25">
      <c r="A127">
        <f t="shared" si="3"/>
        <v>124</v>
      </c>
      <c r="B127" s="139">
        <v>4.0622999999999998E-35</v>
      </c>
      <c r="C127" s="141">
        <f t="shared" si="2"/>
        <v>1</v>
      </c>
      <c r="D127" s="4">
        <v>79.307000000000002</v>
      </c>
    </row>
    <row r="128" spans="1:4 1147:1175" x14ac:dyDescent="0.25">
      <c r="A128">
        <f t="shared" si="3"/>
        <v>125</v>
      </c>
      <c r="B128" s="139">
        <v>0</v>
      </c>
      <c r="C128" s="141" t="str">
        <f t="shared" si="2"/>
        <v/>
      </c>
      <c r="D128" s="4">
        <v>80.537000000000006</v>
      </c>
      <c r="ARC128" s="73"/>
      <c r="ASE128" s="73"/>
    </row>
    <row r="129" spans="1:4 1147:1175" x14ac:dyDescent="0.25">
      <c r="A129">
        <f t="shared" si="3"/>
        <v>126</v>
      </c>
      <c r="B129" s="139">
        <v>2.4705000000000002E-19</v>
      </c>
      <c r="C129" s="141">
        <f t="shared" si="2"/>
        <v>1</v>
      </c>
      <c r="D129" s="4">
        <v>81.805999999999997</v>
      </c>
    </row>
    <row r="130" spans="1:4 1147:1175" x14ac:dyDescent="0.25">
      <c r="A130">
        <f t="shared" si="3"/>
        <v>127</v>
      </c>
      <c r="B130" s="139">
        <v>0</v>
      </c>
      <c r="C130" s="141" t="str">
        <f t="shared" si="2"/>
        <v/>
      </c>
      <c r="D130" s="4">
        <v>82.454999999999998</v>
      </c>
      <c r="ARC130" s="73"/>
      <c r="ASE130" s="73"/>
    </row>
    <row r="131" spans="1:4 1147:1175" x14ac:dyDescent="0.25">
      <c r="A131">
        <f t="shared" si="3"/>
        <v>128</v>
      </c>
      <c r="B131" s="139">
        <v>7.1568999999999993E-18</v>
      </c>
      <c r="C131" s="141">
        <f t="shared" si="2"/>
        <v>1</v>
      </c>
      <c r="D131" s="4">
        <v>83.114999999999995</v>
      </c>
    </row>
    <row r="132" spans="1:4 1147:1175" x14ac:dyDescent="0.25">
      <c r="A132">
        <f t="shared" si="3"/>
        <v>129</v>
      </c>
      <c r="B132" s="139">
        <v>0</v>
      </c>
      <c r="C132" s="141" t="str">
        <f t="shared" ref="C132:C195" si="4">IF(B132&gt;0,1,"")</f>
        <v/>
      </c>
      <c r="D132" s="4">
        <v>83.448999999999998</v>
      </c>
      <c r="ARC132" s="73"/>
      <c r="ASE132" s="73"/>
    </row>
    <row r="133" spans="1:4 1147:1175" x14ac:dyDescent="0.25">
      <c r="A133">
        <f t="shared" ref="A133:A196" si="5">A132+1</f>
        <v>130</v>
      </c>
      <c r="B133" s="139">
        <v>4.7288999999999997E-27</v>
      </c>
      <c r="C133" s="141">
        <f t="shared" si="4"/>
        <v>1</v>
      </c>
      <c r="D133" s="4">
        <v>84.466999999999999</v>
      </c>
    </row>
    <row r="134" spans="1:4 1147:1175" x14ac:dyDescent="0.25">
      <c r="A134">
        <f t="shared" si="5"/>
        <v>131</v>
      </c>
      <c r="B134" s="139">
        <v>0</v>
      </c>
      <c r="C134" s="141" t="str">
        <f t="shared" si="4"/>
        <v/>
      </c>
      <c r="D134" s="4">
        <v>85.864000000000004</v>
      </c>
      <c r="ARC134" s="73"/>
      <c r="ASE134" s="73"/>
    </row>
    <row r="135" spans="1:4 1147:1175" x14ac:dyDescent="0.25">
      <c r="A135">
        <f t="shared" si="5"/>
        <v>132</v>
      </c>
      <c r="B135" s="139">
        <v>2.1869E-13</v>
      </c>
      <c r="C135" s="141">
        <f t="shared" si="4"/>
        <v>1</v>
      </c>
      <c r="D135" s="4">
        <v>86.58</v>
      </c>
    </row>
    <row r="136" spans="1:4 1147:1175" x14ac:dyDescent="0.25">
      <c r="A136">
        <f t="shared" si="5"/>
        <v>133</v>
      </c>
      <c r="B136" s="139">
        <v>0</v>
      </c>
      <c r="C136" s="141" t="str">
        <f t="shared" si="4"/>
        <v/>
      </c>
      <c r="D136" s="4">
        <v>87.308000000000007</v>
      </c>
      <c r="ARC136" s="73"/>
      <c r="ASE136" s="73"/>
    </row>
    <row r="137" spans="1:4 1147:1175" x14ac:dyDescent="0.25">
      <c r="A137">
        <f t="shared" si="5"/>
        <v>134</v>
      </c>
      <c r="B137" s="139">
        <v>6.0550999999999997E-5</v>
      </c>
      <c r="C137" s="141">
        <f t="shared" si="4"/>
        <v>1</v>
      </c>
      <c r="D137" s="4">
        <v>87.676000000000002</v>
      </c>
    </row>
    <row r="138" spans="1:4 1147:1175" x14ac:dyDescent="0.25">
      <c r="A138">
        <f t="shared" si="5"/>
        <v>135</v>
      </c>
      <c r="B138" s="139">
        <v>0</v>
      </c>
      <c r="C138" s="141" t="str">
        <f t="shared" si="4"/>
        <v/>
      </c>
      <c r="D138" s="4">
        <v>88.801000000000002</v>
      </c>
      <c r="ARC138" s="73"/>
      <c r="ASE138" s="73"/>
    </row>
    <row r="139" spans="1:4 1147:1175" x14ac:dyDescent="0.25">
      <c r="A139">
        <f t="shared" si="5"/>
        <v>136</v>
      </c>
      <c r="B139" s="139">
        <v>5.5719000000000004E-18</v>
      </c>
      <c r="C139" s="141">
        <f t="shared" si="4"/>
        <v>1</v>
      </c>
      <c r="D139" s="4">
        <v>90.22</v>
      </c>
    </row>
    <row r="140" spans="1:4 1147:1175" x14ac:dyDescent="0.25">
      <c r="A140">
        <f t="shared" si="5"/>
        <v>137</v>
      </c>
      <c r="B140" s="139">
        <v>0</v>
      </c>
      <c r="C140" s="141" t="str">
        <f t="shared" si="4"/>
        <v/>
      </c>
      <c r="D140" s="4">
        <v>90.224999999999994</v>
      </c>
      <c r="ARC140" s="73"/>
      <c r="ASE140" s="73"/>
    </row>
    <row r="141" spans="1:4 1147:1175" x14ac:dyDescent="0.25">
      <c r="A141">
        <f t="shared" si="5"/>
        <v>138</v>
      </c>
      <c r="B141" s="139">
        <v>6.7945E-17</v>
      </c>
      <c r="C141" s="141">
        <f t="shared" si="4"/>
        <v>1</v>
      </c>
      <c r="D141" s="4">
        <v>90.346000000000004</v>
      </c>
    </row>
    <row r="142" spans="1:4 1147:1175" x14ac:dyDescent="0.25">
      <c r="A142">
        <f t="shared" si="5"/>
        <v>139</v>
      </c>
      <c r="B142" s="139">
        <v>0</v>
      </c>
      <c r="C142" s="141" t="str">
        <f t="shared" si="4"/>
        <v/>
      </c>
      <c r="D142" s="4">
        <v>91.138999999999996</v>
      </c>
      <c r="ARC142" s="73"/>
      <c r="ASE142" s="73"/>
    </row>
    <row r="143" spans="1:4 1147:1175" x14ac:dyDescent="0.25">
      <c r="A143">
        <f t="shared" si="5"/>
        <v>140</v>
      </c>
      <c r="B143" s="139">
        <v>2.4596999999999999E-8</v>
      </c>
      <c r="C143" s="141">
        <f t="shared" si="4"/>
        <v>1</v>
      </c>
      <c r="D143" s="4">
        <v>91.945999999999998</v>
      </c>
    </row>
    <row r="144" spans="1:4 1147:1175" x14ac:dyDescent="0.25">
      <c r="A144">
        <f t="shared" si="5"/>
        <v>141</v>
      </c>
      <c r="B144" s="139">
        <v>0</v>
      </c>
      <c r="C144" s="141" t="str">
        <f t="shared" si="4"/>
        <v/>
      </c>
      <c r="D144" s="4">
        <v>92.179000000000002</v>
      </c>
      <c r="ARC144" s="73"/>
      <c r="ASE144" s="73"/>
    </row>
    <row r="145" spans="1:4 1147:1175" x14ac:dyDescent="0.25">
      <c r="A145">
        <f t="shared" si="5"/>
        <v>142</v>
      </c>
      <c r="B145" s="139">
        <v>9.3729000000000003E-20</v>
      </c>
      <c r="C145" s="141">
        <f t="shared" si="4"/>
        <v>1</v>
      </c>
      <c r="D145" s="4">
        <v>92.600999999999999</v>
      </c>
    </row>
    <row r="146" spans="1:4 1147:1175" x14ac:dyDescent="0.25">
      <c r="A146">
        <f t="shared" si="5"/>
        <v>143</v>
      </c>
      <c r="B146" s="139">
        <v>0</v>
      </c>
      <c r="C146" s="141" t="str">
        <f t="shared" si="4"/>
        <v/>
      </c>
      <c r="D146" s="4">
        <v>93.602999999999994</v>
      </c>
      <c r="ARC146" s="73"/>
      <c r="ASE146" s="73"/>
    </row>
    <row r="147" spans="1:4 1147:1175" x14ac:dyDescent="0.25">
      <c r="A147">
        <f t="shared" si="5"/>
        <v>144</v>
      </c>
      <c r="B147" s="139">
        <v>3.2239999999999999E-37</v>
      </c>
      <c r="C147" s="141">
        <f t="shared" si="4"/>
        <v>1</v>
      </c>
      <c r="D147" s="4">
        <v>95.320999999999998</v>
      </c>
    </row>
    <row r="148" spans="1:4 1147:1175" x14ac:dyDescent="0.25">
      <c r="A148">
        <f t="shared" si="5"/>
        <v>145</v>
      </c>
      <c r="B148" s="139">
        <v>0</v>
      </c>
      <c r="C148" s="141" t="str">
        <f t="shared" si="4"/>
        <v/>
      </c>
      <c r="D148" s="4">
        <v>95.673000000000002</v>
      </c>
      <c r="ARC148" s="73"/>
      <c r="ASE148" s="73"/>
    </row>
    <row r="149" spans="1:4 1147:1175" x14ac:dyDescent="0.25">
      <c r="A149">
        <f t="shared" si="5"/>
        <v>146</v>
      </c>
      <c r="B149" s="139">
        <v>1.0791000000000001E-29</v>
      </c>
      <c r="C149" s="141">
        <f t="shared" si="4"/>
        <v>1</v>
      </c>
      <c r="D149" s="4">
        <v>96.203999999999994</v>
      </c>
    </row>
    <row r="150" spans="1:4 1147:1175" x14ac:dyDescent="0.25">
      <c r="A150">
        <f t="shared" si="5"/>
        <v>147</v>
      </c>
      <c r="B150" s="139">
        <v>0</v>
      </c>
      <c r="C150" s="141" t="str">
        <f t="shared" si="4"/>
        <v/>
      </c>
      <c r="D150" s="4">
        <v>96.742000000000004</v>
      </c>
      <c r="ARC150" s="73"/>
      <c r="ASE150" s="73"/>
    </row>
    <row r="151" spans="1:4 1147:1175" x14ac:dyDescent="0.25">
      <c r="A151">
        <f t="shared" si="5"/>
        <v>148</v>
      </c>
      <c r="B151" s="139">
        <v>1.2541999999999999E-20</v>
      </c>
      <c r="C151" s="141">
        <f t="shared" si="4"/>
        <v>1</v>
      </c>
      <c r="D151" s="4">
        <v>97.103999999999999</v>
      </c>
    </row>
    <row r="152" spans="1:4 1147:1175" x14ac:dyDescent="0.25">
      <c r="A152">
        <f t="shared" si="5"/>
        <v>149</v>
      </c>
      <c r="B152" s="139">
        <v>0</v>
      </c>
      <c r="C152" s="141" t="str">
        <f t="shared" si="4"/>
        <v/>
      </c>
      <c r="D152" s="4">
        <v>97.364000000000004</v>
      </c>
      <c r="ARC152" s="73"/>
      <c r="ASE152" s="73"/>
    </row>
    <row r="153" spans="1:4 1147:1175" x14ac:dyDescent="0.25">
      <c r="A153">
        <f t="shared" si="5"/>
        <v>150</v>
      </c>
      <c r="B153" s="139">
        <v>6.8610999999999997E-23</v>
      </c>
      <c r="C153" s="141">
        <f t="shared" si="4"/>
        <v>1</v>
      </c>
      <c r="D153" s="4">
        <v>98.95</v>
      </c>
    </row>
    <row r="154" spans="1:4 1147:1175" x14ac:dyDescent="0.25">
      <c r="A154">
        <f t="shared" si="5"/>
        <v>151</v>
      </c>
      <c r="B154" s="139">
        <v>0</v>
      </c>
      <c r="C154" s="141" t="str">
        <f t="shared" si="4"/>
        <v/>
      </c>
      <c r="D154" s="4">
        <v>98.954999999999998</v>
      </c>
      <c r="ARC154" s="73"/>
      <c r="ASE154" s="73"/>
    </row>
    <row r="155" spans="1:4 1147:1175" x14ac:dyDescent="0.25">
      <c r="A155">
        <f t="shared" si="5"/>
        <v>152</v>
      </c>
      <c r="B155" s="139">
        <v>9.1853000000000001E-26</v>
      </c>
      <c r="C155" s="141">
        <f t="shared" si="4"/>
        <v>1</v>
      </c>
      <c r="D155" s="4">
        <v>100</v>
      </c>
    </row>
    <row r="156" spans="1:4 1147:1175" x14ac:dyDescent="0.25">
      <c r="A156">
        <f t="shared" si="5"/>
        <v>153</v>
      </c>
      <c r="B156" s="139">
        <v>0</v>
      </c>
      <c r="C156" s="141" t="str">
        <f t="shared" si="4"/>
        <v/>
      </c>
      <c r="D156" s="4">
        <v>100.099</v>
      </c>
      <c r="ARC156" s="73"/>
      <c r="ASE156" s="73"/>
    </row>
    <row r="157" spans="1:4 1147:1175" x14ac:dyDescent="0.25">
      <c r="A157">
        <f t="shared" si="5"/>
        <v>154</v>
      </c>
      <c r="B157" s="139">
        <v>3.3677999999999999E-9</v>
      </c>
      <c r="C157" s="141">
        <f t="shared" si="4"/>
        <v>1</v>
      </c>
      <c r="D157" s="4">
        <v>100.877</v>
      </c>
    </row>
    <row r="158" spans="1:4 1147:1175" x14ac:dyDescent="0.25">
      <c r="A158">
        <f t="shared" si="5"/>
        <v>155</v>
      </c>
      <c r="B158" s="139">
        <v>0</v>
      </c>
      <c r="C158" s="141" t="str">
        <f t="shared" si="4"/>
        <v/>
      </c>
      <c r="D158" s="4">
        <v>101.867</v>
      </c>
      <c r="ARC158" s="73"/>
      <c r="ASE158" s="73"/>
    </row>
    <row r="159" spans="1:4 1147:1175" x14ac:dyDescent="0.25">
      <c r="A159">
        <f t="shared" si="5"/>
        <v>156</v>
      </c>
      <c r="B159" s="139">
        <v>1.0307E-10</v>
      </c>
      <c r="C159" s="141">
        <f t="shared" si="4"/>
        <v>1</v>
      </c>
      <c r="D159" s="4">
        <v>102.876</v>
      </c>
    </row>
    <row r="160" spans="1:4 1147:1175" x14ac:dyDescent="0.25">
      <c r="A160">
        <f t="shared" si="5"/>
        <v>157</v>
      </c>
      <c r="B160" s="139">
        <v>0</v>
      </c>
      <c r="C160" s="141" t="str">
        <f t="shared" si="4"/>
        <v/>
      </c>
      <c r="D160" s="4">
        <v>103.38800000000001</v>
      </c>
      <c r="ARC160" s="73"/>
      <c r="ASE160" s="73"/>
    </row>
    <row r="161" spans="1:4 1147:1175" x14ac:dyDescent="0.25">
      <c r="A161">
        <f t="shared" si="5"/>
        <v>158</v>
      </c>
      <c r="B161" s="139">
        <v>3.3571E-25</v>
      </c>
      <c r="C161" s="141">
        <f t="shared" si="4"/>
        <v>1</v>
      </c>
      <c r="D161" s="4">
        <v>103.69799999999999</v>
      </c>
    </row>
    <row r="162" spans="1:4 1147:1175" x14ac:dyDescent="0.25">
      <c r="A162">
        <f t="shared" si="5"/>
        <v>159</v>
      </c>
      <c r="B162" s="139">
        <v>0</v>
      </c>
      <c r="C162" s="141" t="str">
        <f t="shared" si="4"/>
        <v/>
      </c>
      <c r="D162" s="4">
        <v>104.955</v>
      </c>
      <c r="ARC162" s="73"/>
      <c r="ASE162" s="73"/>
    </row>
    <row r="163" spans="1:4 1147:1175" x14ac:dyDescent="0.25">
      <c r="A163">
        <f t="shared" si="5"/>
        <v>160</v>
      </c>
      <c r="B163" s="139">
        <v>2.3440000000000002E-9</v>
      </c>
      <c r="C163" s="141">
        <f t="shared" si="4"/>
        <v>1</v>
      </c>
      <c r="D163" s="4">
        <v>107.121</v>
      </c>
    </row>
    <row r="164" spans="1:4 1147:1175" x14ac:dyDescent="0.25">
      <c r="A164">
        <f t="shared" si="5"/>
        <v>161</v>
      </c>
      <c r="B164" s="139">
        <v>0</v>
      </c>
      <c r="C164" s="141" t="str">
        <f t="shared" si="4"/>
        <v/>
      </c>
      <c r="D164" s="4">
        <v>108.23699999999999</v>
      </c>
      <c r="ARC164" s="73"/>
      <c r="ASE164" s="73"/>
    </row>
    <row r="165" spans="1:4 1147:1175" x14ac:dyDescent="0.25">
      <c r="A165">
        <f t="shared" si="5"/>
        <v>162</v>
      </c>
      <c r="B165" s="139">
        <v>1.5122999999999999E-8</v>
      </c>
      <c r="C165" s="141">
        <f t="shared" si="4"/>
        <v>1</v>
      </c>
      <c r="D165" s="4">
        <v>109.377</v>
      </c>
    </row>
    <row r="166" spans="1:4 1147:1175" x14ac:dyDescent="0.25">
      <c r="A166">
        <f t="shared" si="5"/>
        <v>163</v>
      </c>
      <c r="B166" s="139">
        <v>0</v>
      </c>
      <c r="C166" s="141" t="str">
        <f t="shared" si="4"/>
        <v/>
      </c>
      <c r="D166" s="4">
        <v>110.307</v>
      </c>
      <c r="ARC166" s="73"/>
      <c r="ASE166" s="73"/>
    </row>
    <row r="167" spans="1:4 1147:1175" x14ac:dyDescent="0.25">
      <c r="A167">
        <f t="shared" si="5"/>
        <v>164</v>
      </c>
      <c r="B167" s="139">
        <v>1.9690000000000001E-24</v>
      </c>
      <c r="C167" s="141">
        <f t="shared" si="4"/>
        <v>1</v>
      </c>
      <c r="D167" s="4">
        <v>111.45</v>
      </c>
    </row>
    <row r="168" spans="1:4 1147:1175" x14ac:dyDescent="0.25">
      <c r="A168">
        <f t="shared" si="5"/>
        <v>165</v>
      </c>
      <c r="B168" s="139">
        <v>0</v>
      </c>
      <c r="C168" s="141" t="str">
        <f t="shared" si="4"/>
        <v/>
      </c>
      <c r="D168" s="51">
        <v>111.73099999999999</v>
      </c>
      <c r="ARC168" s="73"/>
      <c r="ASE168" s="73"/>
    </row>
    <row r="169" spans="1:4 1147:1175" x14ac:dyDescent="0.25">
      <c r="A169">
        <f t="shared" si="5"/>
        <v>166</v>
      </c>
      <c r="B169" s="139">
        <v>1.1912E-23</v>
      </c>
      <c r="C169" s="141">
        <f t="shared" si="4"/>
        <v>1</v>
      </c>
      <c r="D169" s="4">
        <v>113.56399999999999</v>
      </c>
    </row>
    <row r="170" spans="1:4 1147:1175" x14ac:dyDescent="0.25">
      <c r="A170">
        <f t="shared" si="5"/>
        <v>167</v>
      </c>
      <c r="B170" s="139">
        <v>0</v>
      </c>
      <c r="C170" s="141" t="str">
        <f t="shared" si="4"/>
        <v/>
      </c>
      <c r="D170" s="4">
        <v>113.69</v>
      </c>
      <c r="ARC170" s="73"/>
      <c r="ASE170" s="73"/>
    </row>
    <row r="171" spans="1:4 1147:1175" x14ac:dyDescent="0.25">
      <c r="A171">
        <f t="shared" si="5"/>
        <v>168</v>
      </c>
      <c r="B171" s="139">
        <v>1.7199E-26</v>
      </c>
      <c r="C171" s="141">
        <f t="shared" si="4"/>
        <v>1</v>
      </c>
      <c r="D171" s="4">
        <v>114.18899999999999</v>
      </c>
    </row>
    <row r="172" spans="1:4 1147:1175" x14ac:dyDescent="0.25">
      <c r="A172">
        <f t="shared" si="5"/>
        <v>169</v>
      </c>
      <c r="B172" s="139">
        <v>0</v>
      </c>
      <c r="C172" s="141" t="str">
        <f t="shared" si="4"/>
        <v/>
      </c>
      <c r="D172" s="4">
        <v>115.458</v>
      </c>
      <c r="ARC172" s="73"/>
      <c r="ASE172" s="73"/>
    </row>
    <row r="173" spans="1:4 1147:1175" x14ac:dyDescent="0.25">
      <c r="A173">
        <f t="shared" si="5"/>
        <v>170</v>
      </c>
      <c r="B173" s="139">
        <v>7.7188000000000006E-24</v>
      </c>
      <c r="C173" s="141">
        <f t="shared" si="4"/>
        <v>1</v>
      </c>
      <c r="D173" s="4">
        <v>116.23399999999999</v>
      </c>
    </row>
    <row r="174" spans="1:4 1147:1175" x14ac:dyDescent="0.25">
      <c r="A174">
        <f t="shared" si="5"/>
        <v>171</v>
      </c>
      <c r="B174" s="139">
        <v>0</v>
      </c>
      <c r="C174" s="141" t="str">
        <f t="shared" si="4"/>
        <v/>
      </c>
      <c r="D174" s="4">
        <v>116.72</v>
      </c>
      <c r="ARC174" s="73"/>
      <c r="ASE174" s="73"/>
    </row>
    <row r="175" spans="1:4 1147:1175" x14ac:dyDescent="0.25">
      <c r="A175">
        <f t="shared" si="5"/>
        <v>172</v>
      </c>
      <c r="B175" s="139">
        <v>3.9268999999999998E-29</v>
      </c>
      <c r="C175" s="141">
        <f t="shared" si="4"/>
        <v>1</v>
      </c>
      <c r="D175" s="4">
        <v>116.75700000000001</v>
      </c>
    </row>
    <row r="176" spans="1:4 1147:1175" x14ac:dyDescent="0.25">
      <c r="A176">
        <f t="shared" si="5"/>
        <v>173</v>
      </c>
      <c r="B176" s="139">
        <v>0</v>
      </c>
      <c r="C176" s="141" t="str">
        <f t="shared" si="4"/>
        <v/>
      </c>
      <c r="D176" s="4">
        <v>117.417</v>
      </c>
      <c r="ARC176" s="73"/>
      <c r="ASE176" s="73"/>
    </row>
    <row r="177" spans="1:4 1147:1175" x14ac:dyDescent="0.25">
      <c r="A177">
        <f t="shared" si="5"/>
        <v>174</v>
      </c>
      <c r="B177" s="139">
        <v>7.8757999999999997E-20</v>
      </c>
      <c r="C177" s="141">
        <f t="shared" si="4"/>
        <v>1</v>
      </c>
      <c r="D177" s="4">
        <v>117.63800000000001</v>
      </c>
    </row>
    <row r="178" spans="1:4 1147:1175" x14ac:dyDescent="0.25">
      <c r="A178">
        <f t="shared" si="5"/>
        <v>175</v>
      </c>
      <c r="B178" s="139">
        <v>0</v>
      </c>
      <c r="C178" s="141" t="str">
        <f t="shared" si="4"/>
        <v/>
      </c>
      <c r="D178" s="4">
        <v>118.084</v>
      </c>
      <c r="ARC178" s="73"/>
      <c r="ASE178" s="73"/>
    </row>
    <row r="179" spans="1:4 1147:1175" x14ac:dyDescent="0.25">
      <c r="A179">
        <f t="shared" si="5"/>
        <v>176</v>
      </c>
      <c r="B179" s="139">
        <v>5.0886000000000004E-10</v>
      </c>
      <c r="C179" s="141">
        <f t="shared" si="4"/>
        <v>1</v>
      </c>
      <c r="D179" s="4">
        <v>119.443</v>
      </c>
    </row>
    <row r="180" spans="1:4 1147:1175" x14ac:dyDescent="0.25">
      <c r="A180">
        <f t="shared" si="5"/>
        <v>177</v>
      </c>
      <c r="B180" s="139">
        <v>0</v>
      </c>
      <c r="C180" s="141" t="str">
        <f t="shared" si="4"/>
        <v/>
      </c>
      <c r="D180" s="4">
        <v>121.54</v>
      </c>
      <c r="ARC180" s="73"/>
      <c r="ASE180" s="73"/>
    </row>
    <row r="181" spans="1:4 1147:1175" x14ac:dyDescent="0.25">
      <c r="A181">
        <f t="shared" si="5"/>
        <v>178</v>
      </c>
      <c r="B181" s="139">
        <v>1.8637999999999999E-17</v>
      </c>
      <c r="C181" s="141">
        <f t="shared" si="4"/>
        <v>1</v>
      </c>
      <c r="D181" s="4">
        <v>122.256</v>
      </c>
    </row>
    <row r="182" spans="1:4 1147:1175" x14ac:dyDescent="0.25">
      <c r="A182">
        <f t="shared" si="5"/>
        <v>179</v>
      </c>
      <c r="B182" s="139">
        <v>0</v>
      </c>
      <c r="C182" s="141" t="str">
        <f t="shared" si="4"/>
        <v/>
      </c>
      <c r="D182" s="4">
        <v>123.712</v>
      </c>
      <c r="ARC182" s="73"/>
      <c r="ASE182" s="73"/>
    </row>
    <row r="183" spans="1:4 1147:1175" x14ac:dyDescent="0.25">
      <c r="A183">
        <f t="shared" si="5"/>
        <v>180</v>
      </c>
      <c r="B183" s="139">
        <v>1.7409999999999998E-18</v>
      </c>
      <c r="C183" s="141">
        <f t="shared" si="4"/>
        <v>1</v>
      </c>
      <c r="D183" s="4">
        <v>125</v>
      </c>
    </row>
    <row r="184" spans="1:4 1147:1175" x14ac:dyDescent="0.25">
      <c r="A184">
        <f t="shared" si="5"/>
        <v>181</v>
      </c>
      <c r="B184" s="139">
        <v>0</v>
      </c>
      <c r="C184" s="141" t="str">
        <f t="shared" si="4"/>
        <v/>
      </c>
      <c r="D184" s="4">
        <v>125.20399999999999</v>
      </c>
      <c r="ARC184" s="73"/>
      <c r="ASE184" s="73"/>
    </row>
    <row r="185" spans="1:4 1147:1175" x14ac:dyDescent="0.25">
      <c r="A185">
        <f t="shared" si="5"/>
        <v>182</v>
      </c>
      <c r="B185" s="139">
        <v>3.0030999999999999E-3</v>
      </c>
      <c r="C185" s="141">
        <f t="shared" si="4"/>
        <v>1</v>
      </c>
      <c r="D185" s="4">
        <v>125.96299999999999</v>
      </c>
    </row>
    <row r="186" spans="1:4 1147:1175" x14ac:dyDescent="0.25">
      <c r="A186">
        <f t="shared" si="5"/>
        <v>183</v>
      </c>
      <c r="B186" s="139">
        <v>0</v>
      </c>
      <c r="C186" s="141" t="str">
        <f t="shared" si="4"/>
        <v/>
      </c>
      <c r="D186" s="4">
        <v>128.298</v>
      </c>
      <c r="ARC186" s="73"/>
      <c r="ASE186" s="73"/>
    </row>
    <row r="187" spans="1:4 1147:1175" x14ac:dyDescent="0.25">
      <c r="A187">
        <f t="shared" si="5"/>
        <v>184</v>
      </c>
      <c r="B187" s="139">
        <v>8.6028999999999996E-13</v>
      </c>
      <c r="C187" s="141">
        <f t="shared" si="4"/>
        <v>1</v>
      </c>
      <c r="D187" s="4">
        <v>130.22900000000001</v>
      </c>
    </row>
    <row r="188" spans="1:4 1147:1175" x14ac:dyDescent="0.25">
      <c r="A188">
        <f t="shared" si="5"/>
        <v>185</v>
      </c>
      <c r="B188" s="139">
        <v>0</v>
      </c>
      <c r="C188" s="141" t="str">
        <f t="shared" si="4"/>
        <v/>
      </c>
      <c r="D188" s="4">
        <v>130.721</v>
      </c>
      <c r="ARC188" s="73"/>
      <c r="ASE188" s="73"/>
    </row>
    <row r="189" spans="1:4 1147:1175" x14ac:dyDescent="0.25">
      <c r="A189">
        <f t="shared" si="5"/>
        <v>186</v>
      </c>
      <c r="B189" s="139">
        <v>3.2711999999999998E-28</v>
      </c>
      <c r="C189" s="141">
        <f t="shared" si="4"/>
        <v>1</v>
      </c>
      <c r="D189" s="4">
        <v>131.54900000000001</v>
      </c>
    </row>
    <row r="190" spans="1:4 1147:1175" x14ac:dyDescent="0.25">
      <c r="A190">
        <f t="shared" si="5"/>
        <v>187</v>
      </c>
      <c r="B190" s="139">
        <v>0</v>
      </c>
      <c r="C190" s="141" t="str">
        <f t="shared" si="4"/>
        <v/>
      </c>
      <c r="D190" s="4">
        <v>132.22</v>
      </c>
      <c r="ARC190" s="73"/>
      <c r="ASE190" s="73"/>
    </row>
    <row r="191" spans="1:4 1147:1175" x14ac:dyDescent="0.25">
      <c r="A191">
        <f t="shared" si="5"/>
        <v>188</v>
      </c>
      <c r="B191" s="139">
        <v>1.0259000000000001E-17</v>
      </c>
      <c r="C191" s="141">
        <f t="shared" si="4"/>
        <v>1</v>
      </c>
      <c r="D191" s="4">
        <v>132.50899999999999</v>
      </c>
    </row>
    <row r="192" spans="1:4 1147:1175" x14ac:dyDescent="0.25">
      <c r="A192">
        <f t="shared" si="5"/>
        <v>189</v>
      </c>
      <c r="B192" s="139">
        <v>0</v>
      </c>
      <c r="C192" s="141" t="str">
        <f t="shared" si="4"/>
        <v/>
      </c>
      <c r="D192" s="4">
        <v>133.238</v>
      </c>
      <c r="ARC192" s="73"/>
      <c r="ASE192" s="73"/>
    </row>
    <row r="193" spans="1:4 1147:1175" x14ac:dyDescent="0.25">
      <c r="A193">
        <f t="shared" si="5"/>
        <v>190</v>
      </c>
      <c r="B193" s="139">
        <v>1.2907000000000001E-21</v>
      </c>
      <c r="C193" s="141">
        <f t="shared" si="4"/>
        <v>1</v>
      </c>
      <c r="D193" s="4">
        <v>133.33000000000001</v>
      </c>
    </row>
    <row r="194" spans="1:4 1147:1175" x14ac:dyDescent="0.25">
      <c r="A194">
        <f t="shared" si="5"/>
        <v>191</v>
      </c>
      <c r="B194" s="139">
        <v>0</v>
      </c>
      <c r="C194" s="141" t="str">
        <f t="shared" si="4"/>
        <v/>
      </c>
      <c r="D194" s="4">
        <v>138.57</v>
      </c>
      <c r="ARC194" s="73"/>
      <c r="ASE194" s="73"/>
    </row>
    <row r="195" spans="1:4 1147:1175" x14ac:dyDescent="0.25">
      <c r="A195">
        <f t="shared" si="5"/>
        <v>192</v>
      </c>
      <c r="B195" s="139">
        <v>3.4940000000000001E-28</v>
      </c>
      <c r="C195" s="141">
        <f t="shared" si="4"/>
        <v>1</v>
      </c>
      <c r="D195" s="4">
        <v>133.81</v>
      </c>
    </row>
    <row r="196" spans="1:4 1147:1175" x14ac:dyDescent="0.25">
      <c r="A196">
        <f t="shared" si="5"/>
        <v>193</v>
      </c>
      <c r="B196" s="139">
        <v>0</v>
      </c>
      <c r="C196" s="141" t="str">
        <f t="shared" ref="C196:C259" si="6">IF(B196&gt;0,1,"")</f>
        <v/>
      </c>
      <c r="D196" s="4">
        <v>134.97</v>
      </c>
      <c r="ARC196" s="73"/>
      <c r="ASE196" s="73"/>
    </row>
    <row r="197" spans="1:4 1147:1175" x14ac:dyDescent="0.25">
      <c r="A197">
        <f t="shared" ref="A197:A260" si="7">A196+1</f>
        <v>194</v>
      </c>
      <c r="B197" s="139">
        <v>1.2276E-32</v>
      </c>
      <c r="C197" s="141">
        <f t="shared" si="6"/>
        <v>1</v>
      </c>
      <c r="D197" s="4">
        <v>135.85300000000001</v>
      </c>
    </row>
    <row r="198" spans="1:4 1147:1175" x14ac:dyDescent="0.25">
      <c r="A198">
        <f t="shared" si="7"/>
        <v>195</v>
      </c>
      <c r="B198" s="139">
        <v>0</v>
      </c>
      <c r="C198" s="141" t="str">
        <f t="shared" si="6"/>
        <v/>
      </c>
      <c r="D198" s="4">
        <v>137.005</v>
      </c>
      <c r="ARC198" s="73"/>
      <c r="ASE198" s="73"/>
    </row>
    <row r="199" spans="1:4 1147:1175" x14ac:dyDescent="0.25">
      <c r="A199">
        <f t="shared" si="7"/>
        <v>196</v>
      </c>
      <c r="B199" s="139">
        <v>8.2407999999999997E-16</v>
      </c>
      <c r="C199" s="141">
        <f t="shared" si="6"/>
        <v>1</v>
      </c>
      <c r="D199" s="4">
        <v>138.57300000000001</v>
      </c>
    </row>
    <row r="200" spans="1:4 1147:1175" x14ac:dyDescent="0.25">
      <c r="A200">
        <f t="shared" si="7"/>
        <v>197</v>
      </c>
      <c r="B200" s="139">
        <v>0</v>
      </c>
      <c r="C200" s="141" t="str">
        <f t="shared" si="6"/>
        <v/>
      </c>
      <c r="D200" s="4">
        <v>140.828</v>
      </c>
      <c r="ARC200" s="73"/>
      <c r="ASE200" s="73"/>
    </row>
    <row r="201" spans="1:4 1147:1175" x14ac:dyDescent="0.25">
      <c r="A201">
        <f t="shared" si="7"/>
        <v>198</v>
      </c>
      <c r="B201" s="139">
        <v>7.5029E-14</v>
      </c>
      <c r="C201" s="141">
        <f t="shared" si="6"/>
        <v>1</v>
      </c>
      <c r="D201" s="4">
        <v>141.404</v>
      </c>
    </row>
    <row r="202" spans="1:4 1147:1175" x14ac:dyDescent="0.25">
      <c r="A202">
        <f t="shared" si="7"/>
        <v>199</v>
      </c>
      <c r="B202" s="139">
        <v>0</v>
      </c>
      <c r="C202" s="141" t="str">
        <f t="shared" si="6"/>
        <v/>
      </c>
      <c r="D202" s="4">
        <v>142.37299999999999</v>
      </c>
      <c r="ARC202" s="73"/>
      <c r="ASE202" s="73"/>
    </row>
    <row r="203" spans="1:4 1147:1175" x14ac:dyDescent="0.25">
      <c r="A203">
        <f t="shared" si="7"/>
        <v>200</v>
      </c>
      <c r="B203" s="139">
        <v>9.5760000000000004E-25</v>
      </c>
      <c r="C203" s="141">
        <f t="shared" si="6"/>
        <v>1</v>
      </c>
      <c r="D203" s="4">
        <v>142.72900000000001</v>
      </c>
    </row>
    <row r="204" spans="1:4 1147:1175" x14ac:dyDescent="0.25">
      <c r="A204">
        <f t="shared" si="7"/>
        <v>201</v>
      </c>
      <c r="B204" s="139">
        <v>0</v>
      </c>
      <c r="C204" s="141" t="str">
        <f t="shared" si="6"/>
        <v/>
      </c>
      <c r="D204" s="4">
        <v>143.15899999999999</v>
      </c>
      <c r="ARC204" s="73"/>
      <c r="ASE204" s="73"/>
    </row>
    <row r="205" spans="1:4 1147:1175" x14ac:dyDescent="0.25">
      <c r="A205">
        <f t="shared" si="7"/>
        <v>202</v>
      </c>
      <c r="B205" s="139">
        <v>1.2925E-11</v>
      </c>
      <c r="C205" s="141">
        <f t="shared" si="6"/>
        <v>1</v>
      </c>
      <c r="D205" s="4">
        <v>143.49799999999999</v>
      </c>
    </row>
    <row r="206" spans="1:4 1147:1175" x14ac:dyDescent="0.25">
      <c r="A206">
        <f t="shared" si="7"/>
        <v>203</v>
      </c>
      <c r="B206" s="139">
        <v>0</v>
      </c>
      <c r="C206" s="141" t="str">
        <f t="shared" si="6"/>
        <v/>
      </c>
      <c r="D206" s="4">
        <v>144.35300000000001</v>
      </c>
      <c r="ARC206" s="73"/>
      <c r="ASE206" s="73"/>
    </row>
    <row r="207" spans="1:4 1147:1175" x14ac:dyDescent="0.25">
      <c r="A207">
        <f t="shared" si="7"/>
        <v>204</v>
      </c>
      <c r="B207" s="139">
        <v>3.2943999999999998E-3</v>
      </c>
      <c r="C207" s="141">
        <f t="shared" si="6"/>
        <v>1</v>
      </c>
      <c r="D207" s="4">
        <v>145.21799999999999</v>
      </c>
    </row>
    <row r="208" spans="1:4 1147:1175" x14ac:dyDescent="0.25">
      <c r="A208">
        <f t="shared" si="7"/>
        <v>205</v>
      </c>
      <c r="B208" s="139">
        <v>0</v>
      </c>
      <c r="C208" s="141" t="str">
        <f t="shared" si="6"/>
        <v/>
      </c>
      <c r="D208" s="4">
        <v>145.56800000000001</v>
      </c>
      <c r="ARC208" s="73"/>
      <c r="ASE208" s="73"/>
    </row>
    <row r="209" spans="1:4 1147:1175" x14ac:dyDescent="0.25">
      <c r="A209">
        <f t="shared" si="7"/>
        <v>206</v>
      </c>
      <c r="B209" s="139">
        <v>2.8364999999999999E-18</v>
      </c>
      <c r="C209" s="141">
        <f t="shared" si="6"/>
        <v>1</v>
      </c>
      <c r="D209" s="4">
        <v>146.38900000000001</v>
      </c>
    </row>
    <row r="210" spans="1:4 1147:1175" x14ac:dyDescent="0.25">
      <c r="A210">
        <f t="shared" si="7"/>
        <v>207</v>
      </c>
      <c r="B210" s="139">
        <v>0</v>
      </c>
      <c r="C210" s="141" t="str">
        <f t="shared" si="6"/>
        <v/>
      </c>
      <c r="D210" s="4">
        <v>147.143</v>
      </c>
      <c r="ARC210" s="73"/>
      <c r="ASE210" s="73"/>
    </row>
    <row r="211" spans="1:4 1147:1175" x14ac:dyDescent="0.25">
      <c r="A211">
        <f t="shared" si="7"/>
        <v>208</v>
      </c>
      <c r="B211" s="139">
        <v>2.2233999999999999E-19</v>
      </c>
      <c r="C211" s="141">
        <f t="shared" si="6"/>
        <v>1</v>
      </c>
      <c r="D211" s="4">
        <v>147.428</v>
      </c>
    </row>
    <row r="212" spans="1:4 1147:1175" x14ac:dyDescent="0.25">
      <c r="A212">
        <f t="shared" si="7"/>
        <v>209</v>
      </c>
      <c r="B212" s="139">
        <v>0</v>
      </c>
      <c r="C212" s="141" t="str">
        <f t="shared" si="6"/>
        <v/>
      </c>
      <c r="D212" s="4">
        <v>148.059</v>
      </c>
      <c r="ARC212" s="73"/>
      <c r="ASE212" s="73"/>
    </row>
    <row r="213" spans="1:4 1147:1175" x14ac:dyDescent="0.25">
      <c r="A213">
        <f t="shared" si="7"/>
        <v>210</v>
      </c>
      <c r="B213" s="139">
        <v>1.7053000000000001E-13</v>
      </c>
      <c r="C213" s="141">
        <f t="shared" si="6"/>
        <v>1</v>
      </c>
      <c r="D213" s="4">
        <v>148.786</v>
      </c>
    </row>
    <row r="214" spans="1:4 1147:1175" x14ac:dyDescent="0.25">
      <c r="A214">
        <f t="shared" si="7"/>
        <v>211</v>
      </c>
      <c r="B214" s="139">
        <v>0</v>
      </c>
      <c r="C214" s="141" t="str">
        <f t="shared" si="6"/>
        <v/>
      </c>
      <c r="D214" s="4">
        <v>150</v>
      </c>
      <c r="ARC214" s="73"/>
      <c r="ASE214" s="73"/>
    </row>
    <row r="215" spans="1:4 1147:1175" x14ac:dyDescent="0.25">
      <c r="A215">
        <f t="shared" si="7"/>
        <v>212</v>
      </c>
      <c r="B215" s="139">
        <v>7.7695000000000003E-24</v>
      </c>
      <c r="C215" s="141">
        <f t="shared" si="6"/>
        <v>1</v>
      </c>
      <c r="D215" s="4">
        <v>150.637</v>
      </c>
    </row>
    <row r="216" spans="1:4 1147:1175" x14ac:dyDescent="0.25">
      <c r="A216">
        <f t="shared" si="7"/>
        <v>213</v>
      </c>
      <c r="B216" s="139">
        <v>0</v>
      </c>
      <c r="C216" s="141" t="str">
        <f t="shared" si="6"/>
        <v/>
      </c>
      <c r="D216" s="4">
        <v>152.29499999999999</v>
      </c>
      <c r="ARC216" s="73"/>
      <c r="ASE216" s="73"/>
    </row>
    <row r="217" spans="1:4 1147:1175" x14ac:dyDescent="0.25">
      <c r="A217">
        <f t="shared" si="7"/>
        <v>214</v>
      </c>
      <c r="B217" s="139">
        <v>1.9684000000000001E-33</v>
      </c>
      <c r="C217" s="141">
        <f t="shared" si="6"/>
        <v>1</v>
      </c>
      <c r="D217" s="4">
        <v>153.30699999999999</v>
      </c>
    </row>
    <row r="218" spans="1:4 1147:1175" x14ac:dyDescent="0.25">
      <c r="A218">
        <f t="shared" si="7"/>
        <v>215</v>
      </c>
      <c r="B218" s="139">
        <v>0</v>
      </c>
      <c r="C218" s="141" t="str">
        <f t="shared" si="6"/>
        <v/>
      </c>
      <c r="D218" s="4">
        <v>153.989</v>
      </c>
      <c r="ARC218" s="73"/>
      <c r="ASE218" s="73"/>
    </row>
    <row r="219" spans="1:4 1147:1175" x14ac:dyDescent="0.25">
      <c r="A219">
        <f t="shared" si="7"/>
        <v>216</v>
      </c>
      <c r="B219" s="139">
        <v>8.9243000000000004E-27</v>
      </c>
      <c r="C219" s="141">
        <f t="shared" si="6"/>
        <v>1</v>
      </c>
      <c r="D219" s="4">
        <v>155.13999999999999</v>
      </c>
    </row>
    <row r="220" spans="1:4 1147:1175" x14ac:dyDescent="0.25">
      <c r="A220">
        <f t="shared" si="7"/>
        <v>217</v>
      </c>
      <c r="B220" s="139">
        <v>0</v>
      </c>
      <c r="C220" s="141" t="str">
        <f t="shared" si="6"/>
        <v/>
      </c>
      <c r="D220" s="4">
        <v>155.721</v>
      </c>
      <c r="ARC220" s="73"/>
      <c r="ASE220" s="73"/>
    </row>
    <row r="221" spans="1:4 1147:1175" x14ac:dyDescent="0.25">
      <c r="A221">
        <f t="shared" si="7"/>
        <v>218</v>
      </c>
      <c r="B221" s="139">
        <v>3.3051000000000002E-16</v>
      </c>
      <c r="C221" s="141">
        <f t="shared" si="6"/>
        <v>1</v>
      </c>
      <c r="D221" s="4">
        <v>156.07300000000001</v>
      </c>
    </row>
    <row r="222" spans="1:4 1147:1175" x14ac:dyDescent="0.25">
      <c r="A222">
        <f t="shared" si="7"/>
        <v>219</v>
      </c>
      <c r="B222" s="139">
        <v>0</v>
      </c>
      <c r="C222" s="141" t="str">
        <f t="shared" si="6"/>
        <v/>
      </c>
      <c r="D222" s="4">
        <v>157.49299999999999</v>
      </c>
      <c r="ARC222" s="73"/>
      <c r="ASE222" s="73"/>
    </row>
    <row r="223" spans="1:4 1147:1175" x14ac:dyDescent="0.25">
      <c r="A223">
        <f t="shared" si="7"/>
        <v>220</v>
      </c>
      <c r="B223" s="139">
        <v>3.5408999999999998E-19</v>
      </c>
      <c r="C223" s="141">
        <f t="shared" si="6"/>
        <v>1</v>
      </c>
      <c r="D223" s="4">
        <v>158.94</v>
      </c>
    </row>
    <row r="224" spans="1:4 1147:1175" x14ac:dyDescent="0.25">
      <c r="A224">
        <f t="shared" si="7"/>
        <v>221</v>
      </c>
      <c r="B224" s="139">
        <v>0</v>
      </c>
      <c r="C224" s="141" t="str">
        <f t="shared" si="6"/>
        <v/>
      </c>
      <c r="D224" s="4">
        <v>159.91999999999999</v>
      </c>
      <c r="ARC224" s="73"/>
      <c r="ASE224" s="73"/>
    </row>
    <row r="225" spans="1:4 1147:1175" x14ac:dyDescent="0.25">
      <c r="A225">
        <f t="shared" si="7"/>
        <v>222</v>
      </c>
      <c r="B225" s="139">
        <v>7.5463000000000002E-24</v>
      </c>
      <c r="C225" s="141">
        <f t="shared" si="6"/>
        <v>1</v>
      </c>
      <c r="D225" s="4">
        <v>160.89699999999999</v>
      </c>
    </row>
    <row r="226" spans="1:4 1147:1175" x14ac:dyDescent="0.25">
      <c r="A226">
        <f t="shared" si="7"/>
        <v>223</v>
      </c>
      <c r="B226" s="139">
        <v>0</v>
      </c>
      <c r="C226" s="141" t="str">
        <f t="shared" si="6"/>
        <v/>
      </c>
      <c r="D226" s="4">
        <v>161.161</v>
      </c>
      <c r="ARC226" s="73"/>
      <c r="ASE226" s="73"/>
    </row>
    <row r="227" spans="1:4 1147:1175" x14ac:dyDescent="0.25">
      <c r="A227">
        <f t="shared" si="7"/>
        <v>224</v>
      </c>
      <c r="B227" s="139">
        <v>1.6329000000000001E-6</v>
      </c>
      <c r="C227" s="141">
        <f t="shared" si="6"/>
        <v>1</v>
      </c>
      <c r="D227" s="4">
        <v>161.91499999999999</v>
      </c>
    </row>
    <row r="228" spans="1:4 1147:1175" x14ac:dyDescent="0.25">
      <c r="A228">
        <f t="shared" si="7"/>
        <v>225</v>
      </c>
      <c r="B228" s="139">
        <v>0</v>
      </c>
      <c r="C228" s="141" t="str">
        <f t="shared" si="6"/>
        <v/>
      </c>
      <c r="D228" s="4">
        <v>165.00399999999999</v>
      </c>
      <c r="ARC228" s="73"/>
      <c r="ASE228" s="73"/>
    </row>
    <row r="229" spans="1:4 1147:1175" x14ac:dyDescent="0.25">
      <c r="A229">
        <f t="shared" si="7"/>
        <v>226</v>
      </c>
      <c r="B229" s="139">
        <v>5.4383000000000001E-9</v>
      </c>
      <c r="C229" s="141">
        <f t="shared" si="6"/>
        <v>1</v>
      </c>
      <c r="D229" s="4">
        <v>167.28399999999999</v>
      </c>
    </row>
    <row r="230" spans="1:4 1147:1175" x14ac:dyDescent="0.25">
      <c r="A230">
        <f t="shared" si="7"/>
        <v>227</v>
      </c>
      <c r="B230" s="139">
        <v>0</v>
      </c>
      <c r="C230" s="141" t="str">
        <f t="shared" si="6"/>
        <v/>
      </c>
      <c r="D230" s="4">
        <v>167.46199999999999</v>
      </c>
      <c r="ARC230" s="73"/>
      <c r="ASE230" s="73"/>
    </row>
    <row r="231" spans="1:4 1147:1175" x14ac:dyDescent="0.25">
      <c r="A231">
        <f t="shared" si="7"/>
        <v>228</v>
      </c>
      <c r="B231" s="139">
        <v>1.2664000000000001E-24</v>
      </c>
      <c r="C231" s="141">
        <f t="shared" si="6"/>
        <v>1</v>
      </c>
      <c r="D231" s="4">
        <v>168.21299999999999</v>
      </c>
    </row>
    <row r="232" spans="1:4 1147:1175" x14ac:dyDescent="0.25">
      <c r="A232">
        <f t="shared" si="7"/>
        <v>229</v>
      </c>
      <c r="B232" s="139">
        <v>0</v>
      </c>
      <c r="C232" s="141" t="str">
        <f t="shared" si="6"/>
        <v/>
      </c>
      <c r="D232" s="4">
        <v>169.035</v>
      </c>
      <c r="ARC232" s="73"/>
      <c r="ASE232" s="73"/>
    </row>
    <row r="233" spans="1:4 1147:1175" x14ac:dyDescent="0.25">
      <c r="A233">
        <f t="shared" si="7"/>
        <v>230</v>
      </c>
      <c r="B233" s="139">
        <v>6.6294E-12</v>
      </c>
      <c r="C233" s="141">
        <f t="shared" si="6"/>
        <v>1</v>
      </c>
      <c r="D233" s="4">
        <v>169.62700000000001</v>
      </c>
    </row>
    <row r="234" spans="1:4 1147:1175" x14ac:dyDescent="0.25">
      <c r="A234">
        <f t="shared" si="7"/>
        <v>231</v>
      </c>
      <c r="B234" s="139">
        <v>0</v>
      </c>
      <c r="C234" s="141" t="str">
        <f t="shared" si="6"/>
        <v/>
      </c>
      <c r="D234" s="4">
        <v>170.423</v>
      </c>
      <c r="ARC234" s="73"/>
      <c r="ASE234" s="73"/>
    </row>
    <row r="235" spans="1:4 1147:1175" x14ac:dyDescent="0.25">
      <c r="A235">
        <f t="shared" si="7"/>
        <v>232</v>
      </c>
      <c r="B235" s="139">
        <v>2.8581000000000001E-12</v>
      </c>
      <c r="C235" s="141">
        <f t="shared" si="6"/>
        <v>1</v>
      </c>
      <c r="D235" s="4">
        <v>171.125</v>
      </c>
    </row>
    <row r="236" spans="1:4 1147:1175" x14ac:dyDescent="0.25">
      <c r="A236">
        <f t="shared" si="7"/>
        <v>233</v>
      </c>
      <c r="B236" s="139">
        <v>0</v>
      </c>
      <c r="C236" s="141" t="str">
        <f t="shared" si="6"/>
        <v/>
      </c>
      <c r="D236" s="4">
        <v>171.43</v>
      </c>
      <c r="ARC236" s="73"/>
      <c r="ASE236" s="73"/>
    </row>
    <row r="237" spans="1:4 1147:1175" x14ac:dyDescent="0.25">
      <c r="A237">
        <f t="shared" si="7"/>
        <v>234</v>
      </c>
      <c r="B237" s="139">
        <v>9.1736999999999992E-28</v>
      </c>
      <c r="C237" s="141">
        <f t="shared" si="6"/>
        <v>1</v>
      </c>
      <c r="D237" s="4">
        <v>171.55</v>
      </c>
    </row>
    <row r="238" spans="1:4 1147:1175" x14ac:dyDescent="0.25">
      <c r="A238">
        <f t="shared" si="7"/>
        <v>235</v>
      </c>
      <c r="B238" s="139">
        <v>0</v>
      </c>
      <c r="C238" s="141" t="str">
        <f t="shared" si="6"/>
        <v/>
      </c>
      <c r="D238" s="4">
        <v>173.268</v>
      </c>
      <c r="ARC238" s="73"/>
      <c r="ASE238" s="73"/>
    </row>
    <row r="239" spans="1:4 1147:1175" x14ac:dyDescent="0.25">
      <c r="A239">
        <f t="shared" si="7"/>
        <v>236</v>
      </c>
      <c r="B239" s="139">
        <v>1.8327999999999999E-39</v>
      </c>
      <c r="C239" s="141">
        <f t="shared" si="6"/>
        <v>1</v>
      </c>
      <c r="D239" s="4">
        <v>175</v>
      </c>
    </row>
    <row r="240" spans="1:4 1147:1175" x14ac:dyDescent="0.25">
      <c r="A240">
        <f t="shared" si="7"/>
        <v>237</v>
      </c>
      <c r="B240" s="139">
        <v>0</v>
      </c>
      <c r="C240" s="141" t="str">
        <f t="shared" si="6"/>
        <v/>
      </c>
      <c r="D240" s="4">
        <v>175.02099999999999</v>
      </c>
      <c r="ARC240" s="73"/>
      <c r="ASE240" s="73"/>
    </row>
    <row r="241" spans="1:4 1147:1175" x14ac:dyDescent="0.25">
      <c r="A241">
        <f t="shared" si="7"/>
        <v>238</v>
      </c>
      <c r="B241" s="139">
        <v>7.7346000000000005E-23</v>
      </c>
      <c r="C241" s="141">
        <f t="shared" si="6"/>
        <v>1</v>
      </c>
      <c r="D241" s="4">
        <v>176.21</v>
      </c>
    </row>
    <row r="242" spans="1:4 1147:1175" x14ac:dyDescent="0.25">
      <c r="A242">
        <f t="shared" si="7"/>
        <v>239</v>
      </c>
      <c r="B242" s="139">
        <v>0</v>
      </c>
      <c r="C242" s="141" t="str">
        <f t="shared" si="6"/>
        <v/>
      </c>
      <c r="D242" s="4">
        <v>176.64599999999999</v>
      </c>
      <c r="ARC242" s="73"/>
      <c r="ASE242" s="73"/>
    </row>
    <row r="243" spans="1:4 1147:1175" x14ac:dyDescent="0.25">
      <c r="A243">
        <f t="shared" si="7"/>
        <v>240</v>
      </c>
      <c r="B243" s="139">
        <v>2.6804000000000001E-19</v>
      </c>
      <c r="C243" s="141">
        <f t="shared" si="6"/>
        <v>1</v>
      </c>
      <c r="D243" s="4">
        <v>177.06899999999999</v>
      </c>
    </row>
    <row r="244" spans="1:4 1147:1175" x14ac:dyDescent="0.25">
      <c r="A244">
        <f t="shared" si="7"/>
        <v>241</v>
      </c>
      <c r="B244" s="139">
        <v>0</v>
      </c>
      <c r="C244" s="141" t="str">
        <f t="shared" si="6"/>
        <v/>
      </c>
      <c r="D244" s="4">
        <v>177.71799999999999</v>
      </c>
      <c r="ARC244" s="73"/>
      <c r="ASE244" s="73"/>
    </row>
    <row r="245" spans="1:4 1147:1175" x14ac:dyDescent="0.25">
      <c r="A245">
        <f t="shared" si="7"/>
        <v>242</v>
      </c>
      <c r="B245" s="139">
        <v>7.1475999999999996E-26</v>
      </c>
      <c r="C245" s="141">
        <f t="shared" si="6"/>
        <v>1</v>
      </c>
      <c r="D245" s="4">
        <v>178.636</v>
      </c>
    </row>
    <row r="246" spans="1:4 1147:1175" x14ac:dyDescent="0.25">
      <c r="A246">
        <f t="shared" si="7"/>
        <v>243</v>
      </c>
      <c r="B246" s="139">
        <v>0</v>
      </c>
      <c r="C246" s="141" t="str">
        <f t="shared" si="6"/>
        <v/>
      </c>
      <c r="D246" s="4">
        <v>179.25299999999999</v>
      </c>
      <c r="ARC246" s="73"/>
      <c r="ASE246" s="73"/>
    </row>
    <row r="247" spans="1:4 1147:1175" x14ac:dyDescent="0.25">
      <c r="A247">
        <f t="shared" si="7"/>
        <v>244</v>
      </c>
      <c r="B247" s="139">
        <v>2.0228000000000001E-17</v>
      </c>
      <c r="C247" s="141">
        <f t="shared" si="6"/>
        <v>1</v>
      </c>
      <c r="D247" s="4">
        <v>179.697</v>
      </c>
    </row>
    <row r="248" spans="1:4 1147:1175" x14ac:dyDescent="0.25">
      <c r="A248">
        <f t="shared" si="7"/>
        <v>245</v>
      </c>
      <c r="B248" s="139">
        <v>0</v>
      </c>
      <c r="C248" s="141" t="str">
        <f t="shared" si="6"/>
        <v/>
      </c>
      <c r="D248" s="4">
        <v>180.45</v>
      </c>
      <c r="ARC248" s="73"/>
      <c r="ASE248" s="73"/>
    </row>
    <row r="249" spans="1:4 1147:1175" x14ac:dyDescent="0.25">
      <c r="A249">
        <f t="shared" si="7"/>
        <v>246</v>
      </c>
      <c r="B249" s="139">
        <v>5.2854999999999996E-6</v>
      </c>
      <c r="C249" s="141">
        <f t="shared" si="6"/>
        <v>1</v>
      </c>
      <c r="D249" s="51">
        <v>182.404</v>
      </c>
    </row>
    <row r="250" spans="1:4 1147:1175" x14ac:dyDescent="0.25">
      <c r="A250">
        <f t="shared" si="7"/>
        <v>247</v>
      </c>
      <c r="B250" s="139">
        <v>0</v>
      </c>
      <c r="C250" s="141" t="str">
        <f t="shared" si="6"/>
        <v/>
      </c>
      <c r="D250" s="4">
        <v>185.19399999999999</v>
      </c>
      <c r="ARC250" s="73"/>
      <c r="ASE250" s="73"/>
    </row>
    <row r="251" spans="1:4 1147:1175" x14ac:dyDescent="0.25">
      <c r="A251">
        <f t="shared" si="7"/>
        <v>248</v>
      </c>
      <c r="B251" s="139">
        <v>1.1022E-15</v>
      </c>
      <c r="C251" s="141">
        <f t="shared" si="6"/>
        <v>1</v>
      </c>
      <c r="D251" s="4">
        <v>185.667</v>
      </c>
    </row>
    <row r="252" spans="1:4 1147:1175" x14ac:dyDescent="0.25">
      <c r="A252">
        <f t="shared" si="7"/>
        <v>249</v>
      </c>
      <c r="B252" s="139">
        <v>0</v>
      </c>
      <c r="C252" s="141" t="str">
        <f t="shared" si="6"/>
        <v/>
      </c>
      <c r="D252" s="4">
        <v>186.334</v>
      </c>
      <c r="ARC252" s="73"/>
      <c r="ASE252" s="73"/>
    </row>
    <row r="253" spans="1:4 1147:1175" x14ac:dyDescent="0.25">
      <c r="A253">
        <f t="shared" si="7"/>
        <v>250</v>
      </c>
      <c r="B253" s="139">
        <v>2.6880000000000002E-19</v>
      </c>
      <c r="C253" s="141">
        <f t="shared" si="6"/>
        <v>1</v>
      </c>
      <c r="D253" s="4">
        <v>187.34299999999999</v>
      </c>
    </row>
    <row r="254" spans="1:4 1147:1175" x14ac:dyDescent="0.25">
      <c r="A254">
        <f t="shared" si="7"/>
        <v>251</v>
      </c>
      <c r="B254" s="139">
        <v>0</v>
      </c>
      <c r="C254" s="141" t="str">
        <f t="shared" si="6"/>
        <v/>
      </c>
      <c r="D254" s="4">
        <v>189.05</v>
      </c>
      <c r="ARC254" s="73"/>
      <c r="ASE254" s="73"/>
    </row>
    <row r="255" spans="1:4 1147:1175" x14ac:dyDescent="0.25">
      <c r="A255">
        <f t="shared" si="7"/>
        <v>252</v>
      </c>
      <c r="B255" s="139">
        <v>1.7698E-6</v>
      </c>
      <c r="C255" s="141">
        <f t="shared" si="6"/>
        <v>1</v>
      </c>
      <c r="D255" s="4">
        <v>189.91499999999999</v>
      </c>
    </row>
    <row r="256" spans="1:4 1147:1175" x14ac:dyDescent="0.25">
      <c r="A256">
        <f t="shared" si="7"/>
        <v>253</v>
      </c>
      <c r="B256" s="139">
        <v>0</v>
      </c>
      <c r="C256" s="141" t="str">
        <f t="shared" si="6"/>
        <v/>
      </c>
      <c r="D256" s="4">
        <v>190.11500000000001</v>
      </c>
      <c r="ARC256" s="73"/>
      <c r="ASE256" s="73"/>
    </row>
    <row r="257" spans="1:4 1147:1175" x14ac:dyDescent="0.25">
      <c r="A257">
        <f t="shared" si="7"/>
        <v>254</v>
      </c>
      <c r="B257" s="139">
        <v>1.7681000000000001E-15</v>
      </c>
      <c r="C257" s="141">
        <f t="shared" si="6"/>
        <v>1</v>
      </c>
      <c r="D257" s="4">
        <v>190.43700000000001</v>
      </c>
    </row>
    <row r="258" spans="1:4 1147:1175" x14ac:dyDescent="0.25">
      <c r="A258">
        <f t="shared" si="7"/>
        <v>255</v>
      </c>
      <c r="B258" s="139">
        <v>0</v>
      </c>
      <c r="C258" s="141" t="str">
        <f t="shared" si="6"/>
        <v/>
      </c>
      <c r="D258" s="4">
        <v>191.846</v>
      </c>
      <c r="ARC258" s="73"/>
      <c r="ASE258" s="73"/>
    </row>
    <row r="259" spans="1:4 1147:1175" x14ac:dyDescent="0.25">
      <c r="A259">
        <f t="shared" si="7"/>
        <v>256</v>
      </c>
      <c r="B259" s="139">
        <v>7.8221000000000002E-32</v>
      </c>
      <c r="C259" s="141">
        <f t="shared" si="6"/>
        <v>1</v>
      </c>
      <c r="D259" s="4">
        <v>192.55799999999999</v>
      </c>
    </row>
    <row r="260" spans="1:4 1147:1175" x14ac:dyDescent="0.25">
      <c r="A260">
        <f t="shared" si="7"/>
        <v>257</v>
      </c>
      <c r="B260" s="139">
        <v>0</v>
      </c>
      <c r="C260" s="141" t="str">
        <f t="shared" ref="C260:C323" si="8">IF(B260&gt;0,1,"")</f>
        <v/>
      </c>
      <c r="D260" s="4">
        <v>193.756</v>
      </c>
      <c r="ARC260" s="73"/>
      <c r="ASE260" s="73"/>
    </row>
    <row r="261" spans="1:4 1147:1175" x14ac:dyDescent="0.25">
      <c r="A261">
        <f t="shared" ref="A261:A324" si="9">A260+1</f>
        <v>258</v>
      </c>
      <c r="B261" s="139">
        <v>5.0536999999999998E-34</v>
      </c>
      <c r="C261" s="141">
        <f t="shared" si="8"/>
        <v>1</v>
      </c>
      <c r="D261" s="4">
        <v>194.46799999999999</v>
      </c>
    </row>
    <row r="262" spans="1:4 1147:1175" x14ac:dyDescent="0.25">
      <c r="A262">
        <f t="shared" si="9"/>
        <v>259</v>
      </c>
      <c r="B262" s="139">
        <v>0</v>
      </c>
      <c r="C262" s="141" t="str">
        <f t="shared" si="8"/>
        <v/>
      </c>
      <c r="D262" s="4">
        <v>194.726</v>
      </c>
      <c r="ARC262" s="73"/>
      <c r="ASE262" s="73"/>
    </row>
    <row r="263" spans="1:4 1147:1175" x14ac:dyDescent="0.25">
      <c r="A263">
        <f t="shared" si="9"/>
        <v>260</v>
      </c>
      <c r="B263" s="139">
        <v>5.4006000000000004E-23</v>
      </c>
      <c r="C263" s="141">
        <f t="shared" si="8"/>
        <v>1</v>
      </c>
      <c r="D263" s="4">
        <v>196.19800000000001</v>
      </c>
    </row>
    <row r="264" spans="1:4 1147:1175" x14ac:dyDescent="0.25">
      <c r="A264">
        <f t="shared" si="9"/>
        <v>261</v>
      </c>
      <c r="B264" s="139">
        <v>0</v>
      </c>
      <c r="C264" s="141" t="str">
        <f t="shared" si="8"/>
        <v/>
      </c>
      <c r="D264" s="4">
        <v>196.77099999999999</v>
      </c>
      <c r="ARC264" s="73"/>
      <c r="ASE264" s="73"/>
    </row>
    <row r="265" spans="1:4 1147:1175" x14ac:dyDescent="0.25">
      <c r="A265">
        <f t="shared" si="9"/>
        <v>262</v>
      </c>
      <c r="B265" s="139">
        <v>1.1269E-23</v>
      </c>
      <c r="C265" s="141">
        <f t="shared" si="8"/>
        <v>1</v>
      </c>
      <c r="D265" s="4">
        <v>197.26400000000001</v>
      </c>
    </row>
    <row r="266" spans="1:4 1147:1175" x14ac:dyDescent="0.25">
      <c r="A266">
        <f t="shared" si="9"/>
        <v>263</v>
      </c>
      <c r="B266" s="139">
        <v>0</v>
      </c>
      <c r="C266" s="141" t="str">
        <f t="shared" si="8"/>
        <v/>
      </c>
      <c r="D266" s="4">
        <v>198.071</v>
      </c>
      <c r="ARC266" s="73"/>
      <c r="ASE266" s="73"/>
    </row>
    <row r="267" spans="1:4 1147:1175" x14ac:dyDescent="0.25">
      <c r="A267">
        <f t="shared" si="9"/>
        <v>264</v>
      </c>
      <c r="B267" s="139">
        <v>2.2300999999999999E-30</v>
      </c>
      <c r="C267" s="141">
        <f t="shared" si="8"/>
        <v>1</v>
      </c>
      <c r="D267" s="4">
        <v>199.21199999999999</v>
      </c>
    </row>
    <row r="268" spans="1:4 1147:1175" x14ac:dyDescent="0.25">
      <c r="A268">
        <f t="shared" si="9"/>
        <v>265</v>
      </c>
      <c r="B268" s="139">
        <v>0</v>
      </c>
      <c r="C268" s="141" t="str">
        <f t="shared" si="8"/>
        <v/>
      </c>
      <c r="D268" s="4">
        <v>199.98</v>
      </c>
      <c r="ARC268" s="73"/>
      <c r="ASE268" s="73"/>
    </row>
    <row r="269" spans="1:4 1147:1175" x14ac:dyDescent="0.25">
      <c r="A269">
        <f t="shared" si="9"/>
        <v>266</v>
      </c>
      <c r="B269" s="139">
        <v>9.9062999999999999E-13</v>
      </c>
      <c r="C269" s="141">
        <f t="shared" si="8"/>
        <v>1</v>
      </c>
      <c r="D269" s="4">
        <v>200</v>
      </c>
    </row>
    <row r="270" spans="1:4 1147:1175" x14ac:dyDescent="0.25">
      <c r="A270">
        <f t="shared" si="9"/>
        <v>267</v>
      </c>
      <c r="B270" s="139">
        <v>0</v>
      </c>
      <c r="C270" s="141" t="str">
        <f t="shared" si="8"/>
        <v/>
      </c>
      <c r="D270" s="4">
        <v>200.53200000000001</v>
      </c>
      <c r="ARC270" s="73"/>
      <c r="ASE270" s="73"/>
    </row>
    <row r="271" spans="1:4 1147:1175" x14ac:dyDescent="0.25">
      <c r="A271">
        <f t="shared" si="9"/>
        <v>268</v>
      </c>
      <c r="B271" s="139">
        <v>4.9037000000000003E-10</v>
      </c>
      <c r="C271" s="141">
        <f t="shared" si="8"/>
        <v>1</v>
      </c>
      <c r="D271" s="4">
        <v>201.53399999999999</v>
      </c>
    </row>
    <row r="272" spans="1:4 1147:1175" x14ac:dyDescent="0.25">
      <c r="A272">
        <f t="shared" si="9"/>
        <v>269</v>
      </c>
      <c r="B272" s="139">
        <v>0</v>
      </c>
      <c r="C272" s="141" t="str">
        <f t="shared" si="8"/>
        <v/>
      </c>
      <c r="D272" s="50">
        <v>203.91</v>
      </c>
      <c r="ARC272" s="73"/>
      <c r="ASE272" s="73"/>
    </row>
    <row r="273" spans="1:4 1147:1175" x14ac:dyDescent="0.25">
      <c r="A273">
        <f t="shared" si="9"/>
        <v>270</v>
      </c>
      <c r="B273" s="139">
        <v>6.6430000000000006E-23</v>
      </c>
      <c r="C273" s="141">
        <f t="shared" si="8"/>
        <v>1</v>
      </c>
      <c r="D273" s="4">
        <v>207.404</v>
      </c>
    </row>
    <row r="274" spans="1:4 1147:1175" x14ac:dyDescent="0.25">
      <c r="A274">
        <f t="shared" si="9"/>
        <v>271</v>
      </c>
      <c r="B274" s="139">
        <v>0</v>
      </c>
      <c r="C274" s="141" t="str">
        <f t="shared" si="8"/>
        <v/>
      </c>
      <c r="D274" s="4">
        <v>207.99799999999999</v>
      </c>
      <c r="ARC274" s="73"/>
      <c r="ASE274" s="73"/>
    </row>
    <row r="275" spans="1:4 1147:1175" x14ac:dyDescent="0.25">
      <c r="A275">
        <f t="shared" si="9"/>
        <v>272</v>
      </c>
      <c r="B275" s="139">
        <v>2.0587E-11</v>
      </c>
      <c r="C275" s="141">
        <f t="shared" si="8"/>
        <v>1</v>
      </c>
      <c r="D275" s="4">
        <v>208.83500000000001</v>
      </c>
    </row>
    <row r="276" spans="1:4 1147:1175" x14ac:dyDescent="0.25">
      <c r="A276">
        <f t="shared" si="9"/>
        <v>273</v>
      </c>
      <c r="B276" s="139">
        <v>0</v>
      </c>
      <c r="C276" s="141" t="str">
        <f t="shared" si="8"/>
        <v/>
      </c>
      <c r="D276" s="4">
        <v>210.10400000000001</v>
      </c>
      <c r="ARC276" s="73"/>
      <c r="ASE276" s="73"/>
    </row>
    <row r="277" spans="1:4 1147:1175" x14ac:dyDescent="0.25">
      <c r="A277">
        <f t="shared" si="9"/>
        <v>274</v>
      </c>
      <c r="B277" s="139">
        <v>4.8296E-5</v>
      </c>
      <c r="C277" s="141">
        <f t="shared" si="8"/>
        <v>1</v>
      </c>
      <c r="D277" s="4">
        <v>210.68600000000001</v>
      </c>
    </row>
    <row r="278" spans="1:4 1147:1175" x14ac:dyDescent="0.25">
      <c r="A278">
        <f t="shared" si="9"/>
        <v>275</v>
      </c>
      <c r="B278" s="139">
        <v>0</v>
      </c>
      <c r="C278" s="141" t="str">
        <f t="shared" si="8"/>
        <v/>
      </c>
      <c r="D278" s="4">
        <v>211.02</v>
      </c>
      <c r="ARC278" s="73"/>
      <c r="ASE278" s="73"/>
    </row>
    <row r="279" spans="1:4 1147:1175" x14ac:dyDescent="0.25">
      <c r="A279">
        <f t="shared" si="9"/>
        <v>276</v>
      </c>
      <c r="B279" s="139">
        <v>3.0832000000000001E-20</v>
      </c>
      <c r="C279" s="141">
        <f t="shared" si="8"/>
        <v>1</v>
      </c>
      <c r="D279" s="4">
        <v>211.38800000000001</v>
      </c>
    </row>
    <row r="280" spans="1:4 1147:1175" x14ac:dyDescent="0.25">
      <c r="A280">
        <f t="shared" si="9"/>
        <v>277</v>
      </c>
      <c r="B280" s="139">
        <v>0</v>
      </c>
      <c r="C280" s="141" t="str">
        <f t="shared" si="8"/>
        <v/>
      </c>
      <c r="D280" s="4">
        <v>212.25299999999999</v>
      </c>
      <c r="ARC280" s="73"/>
      <c r="ASE280" s="73"/>
    </row>
    <row r="281" spans="1:4 1147:1175" x14ac:dyDescent="0.25">
      <c r="A281">
        <f t="shared" si="9"/>
        <v>278</v>
      </c>
      <c r="B281" s="139">
        <v>6.2351000000000005E-23</v>
      </c>
      <c r="C281" s="141">
        <f t="shared" si="8"/>
        <v>1</v>
      </c>
      <c r="D281" s="4">
        <v>213.04599999999999</v>
      </c>
    </row>
    <row r="282" spans="1:4 1147:1175" x14ac:dyDescent="0.25">
      <c r="A282">
        <f t="shared" si="9"/>
        <v>279</v>
      </c>
      <c r="B282" s="139">
        <v>0</v>
      </c>
      <c r="C282" s="141" t="str">
        <f t="shared" si="8"/>
        <v/>
      </c>
      <c r="D282" s="4">
        <v>213.59800000000001</v>
      </c>
      <c r="ARC282" s="73"/>
      <c r="ASE282" s="73"/>
    </row>
    <row r="283" spans="1:4 1147:1175" x14ac:dyDescent="0.25">
      <c r="A283">
        <f t="shared" si="9"/>
        <v>280</v>
      </c>
      <c r="B283" s="139">
        <v>1.1623E-19</v>
      </c>
      <c r="C283" s="141">
        <f t="shared" si="8"/>
        <v>1</v>
      </c>
      <c r="D283" s="4">
        <v>214.005</v>
      </c>
    </row>
    <row r="284" spans="1:4 1147:1175" x14ac:dyDescent="0.25">
      <c r="A284">
        <f t="shared" si="9"/>
        <v>281</v>
      </c>
      <c r="B284" s="139">
        <v>0</v>
      </c>
      <c r="C284" s="141" t="str">
        <f t="shared" si="8"/>
        <v/>
      </c>
      <c r="D284" s="4">
        <v>214.76400000000001</v>
      </c>
      <c r="ARC284" s="73"/>
      <c r="ASE284" s="73"/>
    </row>
    <row r="285" spans="1:4 1147:1175" x14ac:dyDescent="0.25">
      <c r="A285">
        <f t="shared" si="9"/>
        <v>282</v>
      </c>
      <c r="B285" s="139">
        <v>1.0879000000000001E-25</v>
      </c>
      <c r="C285" s="141">
        <f t="shared" si="8"/>
        <v>1</v>
      </c>
      <c r="D285" s="4">
        <v>215.18799999999999</v>
      </c>
    </row>
    <row r="286" spans="1:4 1147:1175" x14ac:dyDescent="0.25">
      <c r="A286">
        <f t="shared" si="9"/>
        <v>283</v>
      </c>
      <c r="B286" s="139">
        <v>0</v>
      </c>
      <c r="C286" s="141" t="str">
        <f t="shared" si="8"/>
        <v/>
      </c>
      <c r="D286" s="4">
        <v>215.89099999999999</v>
      </c>
      <c r="ARC286" s="73"/>
      <c r="ASE286" s="73"/>
    </row>
    <row r="287" spans="1:4 1147:1175" x14ac:dyDescent="0.25">
      <c r="A287">
        <f t="shared" si="9"/>
        <v>284</v>
      </c>
      <c r="B287" s="139">
        <v>3.9782E-29</v>
      </c>
      <c r="C287" s="141">
        <f t="shared" si="8"/>
        <v>1</v>
      </c>
      <c r="D287" s="4">
        <v>216.68700000000001</v>
      </c>
    </row>
    <row r="288" spans="1:4 1147:1175" x14ac:dyDescent="0.25">
      <c r="A288">
        <f t="shared" si="9"/>
        <v>285</v>
      </c>
      <c r="B288" s="139">
        <v>0</v>
      </c>
      <c r="C288" s="141" t="str">
        <f t="shared" si="8"/>
        <v/>
      </c>
      <c r="D288" s="4">
        <v>218.64400000000001</v>
      </c>
      <c r="ARC288" s="73"/>
      <c r="ASE288" s="73"/>
    </row>
    <row r="289" spans="1:4 1147:1175" x14ac:dyDescent="0.25">
      <c r="A289">
        <f t="shared" si="9"/>
        <v>286</v>
      </c>
      <c r="B289" s="139">
        <v>4.4018000000000002E-24</v>
      </c>
      <c r="C289" s="141">
        <f t="shared" si="8"/>
        <v>1</v>
      </c>
      <c r="D289" s="4">
        <v>219.43700000000001</v>
      </c>
    </row>
    <row r="290" spans="1:4 1147:1175" x14ac:dyDescent="0.25">
      <c r="A290">
        <f t="shared" si="9"/>
        <v>287</v>
      </c>
      <c r="B290" s="139">
        <v>0</v>
      </c>
      <c r="C290" s="141" t="str">
        <f t="shared" si="8"/>
        <v/>
      </c>
      <c r="D290" s="4">
        <v>220.45400000000001</v>
      </c>
      <c r="ARC290" s="73"/>
      <c r="ASE290" s="73"/>
    </row>
    <row r="291" spans="1:4 1147:1175" x14ac:dyDescent="0.25">
      <c r="A291">
        <f t="shared" si="9"/>
        <v>288</v>
      </c>
      <c r="B291" s="139">
        <v>5.1924999999999999E-12</v>
      </c>
      <c r="C291" s="141">
        <f t="shared" si="8"/>
        <v>1</v>
      </c>
      <c r="D291" s="4">
        <v>221.309</v>
      </c>
    </row>
    <row r="292" spans="1:4 1147:1175" x14ac:dyDescent="0.25">
      <c r="A292">
        <f t="shared" si="9"/>
        <v>289</v>
      </c>
      <c r="B292" s="139">
        <v>0</v>
      </c>
      <c r="C292" s="141" t="str">
        <f t="shared" si="8"/>
        <v/>
      </c>
      <c r="D292" s="4">
        <v>222.667</v>
      </c>
      <c r="ARC292" s="73"/>
      <c r="ASE292" s="73"/>
    </row>
    <row r="293" spans="1:4 1147:1175" x14ac:dyDescent="0.25">
      <c r="A293">
        <f t="shared" si="9"/>
        <v>290</v>
      </c>
      <c r="B293" s="139">
        <v>3.7257000000000001E-16</v>
      </c>
      <c r="C293" s="141">
        <f t="shared" si="8"/>
        <v>1</v>
      </c>
      <c r="D293" s="4">
        <v>223.04</v>
      </c>
    </row>
    <row r="294" spans="1:4 1147:1175" x14ac:dyDescent="0.25">
      <c r="A294">
        <f t="shared" si="9"/>
        <v>291</v>
      </c>
      <c r="B294" s="139">
        <v>0</v>
      </c>
      <c r="C294" s="141" t="str">
        <f t="shared" si="8"/>
        <v/>
      </c>
      <c r="D294" s="4">
        <v>223.46299999999999</v>
      </c>
      <c r="ARC294" s="73"/>
      <c r="ASE294" s="73"/>
    </row>
    <row r="295" spans="1:4 1147:1175" x14ac:dyDescent="0.25">
      <c r="A295">
        <f t="shared" si="9"/>
        <v>292</v>
      </c>
      <c r="B295" s="139">
        <v>1.8963999999999999E-22</v>
      </c>
      <c r="C295" s="141">
        <f t="shared" si="8"/>
        <v>1</v>
      </c>
      <c r="D295" s="4">
        <v>223.696</v>
      </c>
    </row>
    <row r="296" spans="1:4 1147:1175" x14ac:dyDescent="0.25">
      <c r="A296">
        <f t="shared" si="9"/>
        <v>293</v>
      </c>
      <c r="B296" s="139">
        <v>0</v>
      </c>
      <c r="C296" s="141" t="str">
        <f t="shared" si="8"/>
        <v/>
      </c>
      <c r="D296" s="4">
        <v>225</v>
      </c>
      <c r="ARC296" s="73"/>
      <c r="ASE296" s="73"/>
    </row>
    <row r="297" spans="1:4 1147:1175" x14ac:dyDescent="0.25">
      <c r="A297">
        <f t="shared" si="9"/>
        <v>294</v>
      </c>
      <c r="B297" s="139">
        <v>7.2800999999999996E-5</v>
      </c>
      <c r="C297" s="141">
        <f t="shared" si="8"/>
        <v>1</v>
      </c>
      <c r="D297" s="4">
        <v>225.15199999999999</v>
      </c>
    </row>
    <row r="298" spans="1:4 1147:1175" x14ac:dyDescent="0.25">
      <c r="A298">
        <f t="shared" si="9"/>
        <v>295</v>
      </c>
      <c r="B298" s="139">
        <v>0</v>
      </c>
      <c r="C298" s="141" t="str">
        <f t="shared" si="8"/>
        <v/>
      </c>
      <c r="D298" s="4">
        <v>225.416</v>
      </c>
      <c r="ARC298" s="73"/>
      <c r="ASE298" s="73"/>
    </row>
    <row r="299" spans="1:4 1147:1175" x14ac:dyDescent="0.25">
      <c r="A299">
        <f t="shared" si="9"/>
        <v>296</v>
      </c>
      <c r="B299" s="139">
        <v>3.1674E-9</v>
      </c>
      <c r="C299" s="141">
        <f t="shared" si="8"/>
        <v>1</v>
      </c>
      <c r="D299" s="4">
        <v>226.13399999999999</v>
      </c>
    </row>
    <row r="300" spans="1:4 1147:1175" x14ac:dyDescent="0.25">
      <c r="A300">
        <f t="shared" si="9"/>
        <v>297</v>
      </c>
      <c r="B300" s="139">
        <v>0</v>
      </c>
      <c r="C300" s="141" t="str">
        <f t="shared" si="8"/>
        <v/>
      </c>
      <c r="D300" s="4">
        <v>226.84100000000001</v>
      </c>
      <c r="ARC300" s="73"/>
      <c r="ASE300" s="73"/>
    </row>
    <row r="301" spans="1:4 1147:1175" x14ac:dyDescent="0.25">
      <c r="A301">
        <f t="shared" si="9"/>
        <v>298</v>
      </c>
      <c r="B301" s="139">
        <v>7.1787000000000002E-26</v>
      </c>
      <c r="C301" s="141">
        <f t="shared" si="8"/>
        <v>1</v>
      </c>
      <c r="D301" s="4">
        <v>227.37299999999999</v>
      </c>
    </row>
    <row r="302" spans="1:4 1147:1175" x14ac:dyDescent="0.25">
      <c r="A302">
        <f t="shared" si="9"/>
        <v>299</v>
      </c>
      <c r="B302" s="139">
        <v>0</v>
      </c>
      <c r="C302" s="141" t="str">
        <f t="shared" si="8"/>
        <v/>
      </c>
      <c r="D302" s="4">
        <v>227.78899999999999</v>
      </c>
      <c r="ARC302" s="73"/>
      <c r="ASE302" s="73"/>
    </row>
    <row r="303" spans="1:4 1147:1175" x14ac:dyDescent="0.25">
      <c r="A303">
        <f t="shared" si="9"/>
        <v>300</v>
      </c>
      <c r="B303" s="139">
        <v>4.8194E-16</v>
      </c>
      <c r="C303" s="141">
        <f t="shared" si="8"/>
        <v>1</v>
      </c>
      <c r="D303" s="4">
        <v>231.17400000000001</v>
      </c>
    </row>
    <row r="304" spans="1:4 1147:1175" x14ac:dyDescent="0.25">
      <c r="A304">
        <f t="shared" si="9"/>
        <v>301</v>
      </c>
      <c r="B304" s="139">
        <v>0</v>
      </c>
      <c r="C304" s="141" t="str">
        <f t="shared" si="8"/>
        <v/>
      </c>
      <c r="D304" s="4">
        <v>234.01900000000001</v>
      </c>
      <c r="ARC304" s="73"/>
      <c r="ASE304" s="73"/>
    </row>
    <row r="305" spans="1:4 1147:1175" x14ac:dyDescent="0.25">
      <c r="A305">
        <f t="shared" si="9"/>
        <v>302</v>
      </c>
      <c r="B305" s="139">
        <v>4.2720000000000001E-17</v>
      </c>
      <c r="C305" s="141">
        <f t="shared" si="8"/>
        <v>1</v>
      </c>
      <c r="D305" s="4">
        <v>235.10400000000001</v>
      </c>
    </row>
    <row r="306" spans="1:4 1147:1175" x14ac:dyDescent="0.25">
      <c r="A306">
        <f t="shared" si="9"/>
        <v>303</v>
      </c>
      <c r="B306" s="139">
        <v>0</v>
      </c>
      <c r="C306" s="141" t="str">
        <f t="shared" si="8"/>
        <v/>
      </c>
      <c r="D306" s="4">
        <v>235.67699999999999</v>
      </c>
      <c r="ARC306" s="73"/>
      <c r="ASE306" s="73"/>
    </row>
    <row r="307" spans="1:4 1147:1175" x14ac:dyDescent="0.25">
      <c r="A307">
        <f t="shared" si="9"/>
        <v>304</v>
      </c>
      <c r="B307" s="139">
        <v>1.3627E-29</v>
      </c>
      <c r="C307" s="141">
        <f t="shared" si="8"/>
        <v>1</v>
      </c>
      <c r="D307" s="4">
        <v>236.44399999999999</v>
      </c>
    </row>
    <row r="308" spans="1:4 1147:1175" x14ac:dyDescent="0.25">
      <c r="A308">
        <f t="shared" si="9"/>
        <v>305</v>
      </c>
      <c r="B308" s="139">
        <v>0</v>
      </c>
      <c r="C308" s="141" t="str">
        <f t="shared" si="8"/>
        <v/>
      </c>
      <c r="D308" s="4">
        <v>237.52699999999999</v>
      </c>
      <c r="ARC308" s="73"/>
      <c r="ASE308" s="73"/>
    </row>
    <row r="309" spans="1:4 1147:1175" x14ac:dyDescent="0.25">
      <c r="A309">
        <f t="shared" si="9"/>
        <v>306</v>
      </c>
      <c r="B309" s="139">
        <v>1.0983E-35</v>
      </c>
      <c r="C309" s="141">
        <f t="shared" si="8"/>
        <v>1</v>
      </c>
      <c r="D309" s="4">
        <v>238.886</v>
      </c>
    </row>
    <row r="310" spans="1:4 1147:1175" x14ac:dyDescent="0.25">
      <c r="A310">
        <f t="shared" si="9"/>
        <v>307</v>
      </c>
      <c r="B310" s="139">
        <v>0</v>
      </c>
      <c r="C310" s="141" t="str">
        <f t="shared" si="8"/>
        <v/>
      </c>
      <c r="D310" s="4">
        <v>239.17099999999999</v>
      </c>
      <c r="ARC310" s="73"/>
      <c r="ASE310" s="73"/>
    </row>
    <row r="311" spans="1:4 1147:1175" x14ac:dyDescent="0.25">
      <c r="A311">
        <f t="shared" si="9"/>
        <v>308</v>
      </c>
      <c r="B311" s="139">
        <v>1.6009999999999999E-19</v>
      </c>
      <c r="C311" s="141">
        <f t="shared" si="8"/>
        <v>1</v>
      </c>
      <c r="D311" s="4">
        <v>239.607</v>
      </c>
    </row>
    <row r="312" spans="1:4 1147:1175" x14ac:dyDescent="0.25">
      <c r="A312">
        <f t="shared" si="9"/>
        <v>309</v>
      </c>
      <c r="B312" s="139">
        <v>0</v>
      </c>
      <c r="C312" s="141" t="str">
        <f t="shared" si="8"/>
        <v/>
      </c>
      <c r="D312" s="4">
        <v>240</v>
      </c>
      <c r="ARC312" s="73"/>
      <c r="ASE312" s="73"/>
    </row>
    <row r="313" spans="1:4 1147:1175" x14ac:dyDescent="0.25">
      <c r="A313">
        <f t="shared" si="9"/>
        <v>310</v>
      </c>
      <c r="B313" s="139">
        <v>5.0127000000000004E-15</v>
      </c>
      <c r="C313" s="141">
        <f t="shared" si="8"/>
        <v>1</v>
      </c>
      <c r="D313" s="4">
        <v>240.358</v>
      </c>
    </row>
    <row r="314" spans="1:4 1147:1175" x14ac:dyDescent="0.25">
      <c r="A314">
        <f t="shared" si="9"/>
        <v>311</v>
      </c>
      <c r="B314" s="139">
        <v>0</v>
      </c>
      <c r="C314" s="141" t="str">
        <f t="shared" si="8"/>
        <v/>
      </c>
      <c r="D314" s="4">
        <v>241.44900000000001</v>
      </c>
      <c r="ARC314" s="73"/>
      <c r="ASE314" s="73"/>
    </row>
    <row r="315" spans="1:4 1147:1175" x14ac:dyDescent="0.25">
      <c r="A315">
        <f t="shared" si="9"/>
        <v>312</v>
      </c>
      <c r="B315" s="139">
        <v>3.6911999999999998E-23</v>
      </c>
      <c r="C315" s="141">
        <f t="shared" si="8"/>
        <v>1</v>
      </c>
      <c r="D315" s="4">
        <v>241.96100000000001</v>
      </c>
    </row>
    <row r="316" spans="1:4 1147:1175" x14ac:dyDescent="0.25">
      <c r="A316">
        <f t="shared" si="9"/>
        <v>313</v>
      </c>
      <c r="B316" s="139">
        <v>0</v>
      </c>
      <c r="C316" s="141" t="str">
        <f t="shared" si="8"/>
        <v/>
      </c>
      <c r="D316" s="4">
        <v>243.38</v>
      </c>
      <c r="ARC316" s="73"/>
      <c r="ASE316" s="73"/>
    </row>
    <row r="317" spans="1:4 1147:1175" x14ac:dyDescent="0.25">
      <c r="A317">
        <f t="shared" si="9"/>
        <v>314</v>
      </c>
      <c r="B317" s="139">
        <v>1.9347000000000001E-15</v>
      </c>
      <c r="C317" s="141">
        <f t="shared" si="8"/>
        <v>1</v>
      </c>
      <c r="D317" s="4">
        <v>243.54499999999999</v>
      </c>
    </row>
    <row r="318" spans="1:4 1147:1175" x14ac:dyDescent="0.25">
      <c r="A318">
        <f t="shared" si="9"/>
        <v>315</v>
      </c>
      <c r="B318" s="139">
        <v>0</v>
      </c>
      <c r="C318" s="141" t="str">
        <f t="shared" si="8"/>
        <v/>
      </c>
      <c r="D318" s="4">
        <v>244.24</v>
      </c>
    </row>
    <row r="319" spans="1:4 1147:1175" x14ac:dyDescent="0.25">
      <c r="A319">
        <f t="shared" si="9"/>
        <v>316</v>
      </c>
      <c r="B319" s="139">
        <v>1.0727E-2</v>
      </c>
      <c r="C319" s="141">
        <f t="shared" si="8"/>
        <v>1</v>
      </c>
      <c r="D319" s="4">
        <v>244.96899999999999</v>
      </c>
    </row>
    <row r="320" spans="1:4 1147:1175" x14ac:dyDescent="0.25">
      <c r="A320">
        <f t="shared" si="9"/>
        <v>317</v>
      </c>
      <c r="B320" s="139">
        <v>0</v>
      </c>
      <c r="C320" s="141" t="str">
        <f t="shared" si="8"/>
        <v/>
      </c>
      <c r="D320" s="4">
        <v>245.23</v>
      </c>
      <c r="ARC320" s="73"/>
      <c r="ASE320" s="73"/>
    </row>
    <row r="321" spans="1:4 1147:1175" x14ac:dyDescent="0.25">
      <c r="A321">
        <f t="shared" si="9"/>
        <v>318</v>
      </c>
      <c r="B321" s="139">
        <v>6.3770000000000001E-15</v>
      </c>
      <c r="C321" s="141">
        <f t="shared" si="8"/>
        <v>1</v>
      </c>
      <c r="D321" s="4">
        <v>245.541</v>
      </c>
    </row>
    <row r="322" spans="1:4 1147:1175" x14ac:dyDescent="0.25">
      <c r="A322">
        <f t="shared" si="9"/>
        <v>319</v>
      </c>
      <c r="B322" s="139">
        <v>0</v>
      </c>
      <c r="C322" s="141" t="str">
        <f t="shared" si="8"/>
        <v/>
      </c>
      <c r="D322" s="4">
        <v>247.74100000000001</v>
      </c>
      <c r="ARC322" s="73"/>
      <c r="ASE322" s="73"/>
    </row>
    <row r="323" spans="1:4 1147:1175" x14ac:dyDescent="0.25">
      <c r="A323">
        <f t="shared" si="9"/>
        <v>320</v>
      </c>
      <c r="B323" s="139">
        <v>3.5289999999999999E-21</v>
      </c>
      <c r="C323" s="141">
        <f t="shared" si="8"/>
        <v>1</v>
      </c>
      <c r="D323" s="4">
        <v>250</v>
      </c>
    </row>
    <row r="324" spans="1:4 1147:1175" x14ac:dyDescent="0.25">
      <c r="A324">
        <f t="shared" si="9"/>
        <v>321</v>
      </c>
      <c r="B324" s="139">
        <v>0</v>
      </c>
      <c r="C324" s="141" t="str">
        <f t="shared" ref="C324:C387" si="10">IF(B324&gt;0,1,"")</f>
        <v/>
      </c>
      <c r="D324" s="4">
        <v>250.304</v>
      </c>
      <c r="ARC324" s="73"/>
      <c r="ASE324" s="73"/>
    </row>
    <row r="325" spans="1:4 1147:1175" x14ac:dyDescent="0.25">
      <c r="A325">
        <f t="shared" ref="A325:A388" si="11">A324+1</f>
        <v>322</v>
      </c>
      <c r="B325" s="139">
        <v>3.6887000000000001E-11</v>
      </c>
      <c r="C325" s="141">
        <f t="shared" si="10"/>
        <v>1</v>
      </c>
      <c r="D325" s="4">
        <v>251.34399999999999</v>
      </c>
    </row>
    <row r="326" spans="1:4 1147:1175" x14ac:dyDescent="0.25">
      <c r="A326">
        <f t="shared" si="11"/>
        <v>323</v>
      </c>
      <c r="B326" s="139">
        <v>0</v>
      </c>
      <c r="C326" s="141" t="str">
        <f t="shared" si="10"/>
        <v/>
      </c>
      <c r="D326" s="4">
        <v>252.261</v>
      </c>
      <c r="ARC326" s="73"/>
      <c r="ASE326" s="73"/>
    </row>
    <row r="327" spans="1:4 1147:1175" x14ac:dyDescent="0.25">
      <c r="A327">
        <f t="shared" si="11"/>
        <v>324</v>
      </c>
      <c r="B327" s="139">
        <v>3.8190000000000002E-19</v>
      </c>
      <c r="C327" s="141">
        <f t="shared" si="10"/>
        <v>1</v>
      </c>
      <c r="D327" s="4">
        <v>252.68</v>
      </c>
    </row>
    <row r="328" spans="1:4 1147:1175" x14ac:dyDescent="0.25">
      <c r="A328">
        <f t="shared" si="11"/>
        <v>325</v>
      </c>
      <c r="B328" s="139">
        <v>0</v>
      </c>
      <c r="C328" s="141" t="str">
        <f t="shared" si="10"/>
        <v/>
      </c>
      <c r="D328" s="4">
        <v>253.07599999999999</v>
      </c>
      <c r="ARC328" s="73"/>
      <c r="ASE328" s="73"/>
    </row>
    <row r="329" spans="1:4 1147:1175" x14ac:dyDescent="0.25">
      <c r="A329">
        <f t="shared" si="11"/>
        <v>326</v>
      </c>
      <c r="B329" s="139">
        <v>2.026E-34</v>
      </c>
      <c r="C329" s="141">
        <f t="shared" si="10"/>
        <v>1</v>
      </c>
      <c r="D329" s="4">
        <v>253.80500000000001</v>
      </c>
    </row>
    <row r="330" spans="1:4 1147:1175" x14ac:dyDescent="0.25">
      <c r="A330">
        <f t="shared" si="11"/>
        <v>327</v>
      </c>
      <c r="B330" s="139">
        <v>0</v>
      </c>
      <c r="C330" s="141" t="str">
        <f t="shared" si="10"/>
        <v/>
      </c>
      <c r="D330" s="4">
        <v>255.59200000000001</v>
      </c>
      <c r="ARC330" s="73"/>
      <c r="ASE330" s="73"/>
    </row>
    <row r="331" spans="1:4 1147:1175" x14ac:dyDescent="0.25">
      <c r="A331">
        <f t="shared" si="11"/>
        <v>328</v>
      </c>
      <c r="B331" s="139">
        <v>3.6414000000000001E-31</v>
      </c>
      <c r="C331" s="141">
        <f t="shared" si="10"/>
        <v>1</v>
      </c>
      <c r="D331" s="4">
        <v>256.084</v>
      </c>
    </row>
    <row r="332" spans="1:4 1147:1175" x14ac:dyDescent="0.25">
      <c r="A332">
        <f t="shared" si="11"/>
        <v>329</v>
      </c>
      <c r="B332" s="139">
        <v>0</v>
      </c>
      <c r="C332" s="141" t="str">
        <f t="shared" si="10"/>
        <v/>
      </c>
      <c r="D332" s="4">
        <v>256.596</v>
      </c>
      <c r="ARC332" s="73"/>
      <c r="ASE332" s="73"/>
    </row>
    <row r="333" spans="1:4 1147:1175" x14ac:dyDescent="0.25">
      <c r="A333">
        <f t="shared" si="11"/>
        <v>330</v>
      </c>
      <c r="B333" s="139">
        <v>1.3715E-18</v>
      </c>
      <c r="C333" s="141">
        <f t="shared" si="10"/>
        <v>1</v>
      </c>
      <c r="D333" s="4">
        <v>256.95</v>
      </c>
    </row>
    <row r="334" spans="1:4 1147:1175" x14ac:dyDescent="0.25">
      <c r="A334">
        <f t="shared" si="11"/>
        <v>331</v>
      </c>
      <c r="B334" s="139">
        <v>0</v>
      </c>
      <c r="C334" s="141" t="str">
        <f t="shared" si="10"/>
        <v/>
      </c>
      <c r="D334" s="4">
        <v>258.01499999999999</v>
      </c>
      <c r="ARC334" s="73"/>
      <c r="ASE334" s="73"/>
    </row>
    <row r="335" spans="1:4 1147:1175" x14ac:dyDescent="0.25">
      <c r="A335">
        <f t="shared" si="11"/>
        <v>332</v>
      </c>
      <c r="B335" s="139">
        <v>1.4926E-19</v>
      </c>
      <c r="C335" s="141">
        <f t="shared" si="10"/>
        <v>1</v>
      </c>
      <c r="D335" s="4">
        <v>258.87400000000002</v>
      </c>
    </row>
    <row r="336" spans="1:4 1147:1175" x14ac:dyDescent="0.25">
      <c r="A336">
        <f t="shared" si="11"/>
        <v>333</v>
      </c>
      <c r="B336" s="139">
        <v>0</v>
      </c>
      <c r="C336" s="141" t="str">
        <f t="shared" si="10"/>
        <v/>
      </c>
      <c r="D336" s="4">
        <v>260.17399999999998</v>
      </c>
      <c r="ARC336" s="73"/>
      <c r="ASE336" s="73"/>
    </row>
    <row r="337" spans="1:4 1147:1175" x14ac:dyDescent="0.25">
      <c r="A337">
        <f t="shared" si="11"/>
        <v>334</v>
      </c>
      <c r="B337" s="139">
        <v>2.1401000000000002E-28</v>
      </c>
      <c r="C337" s="141">
        <f t="shared" si="10"/>
        <v>1</v>
      </c>
      <c r="D337" s="4">
        <v>260.67700000000002</v>
      </c>
    </row>
    <row r="338" spans="1:4 1147:1175" x14ac:dyDescent="0.25">
      <c r="A338">
        <f t="shared" si="11"/>
        <v>335</v>
      </c>
      <c r="B338" s="139">
        <v>0</v>
      </c>
      <c r="C338" s="141" t="str">
        <f t="shared" si="10"/>
        <v/>
      </c>
      <c r="D338" s="4">
        <v>261.11</v>
      </c>
      <c r="ARC338" s="73"/>
      <c r="ASE338" s="73"/>
    </row>
    <row r="339" spans="1:4 1147:1175" x14ac:dyDescent="0.25">
      <c r="A339">
        <f t="shared" si="11"/>
        <v>336</v>
      </c>
      <c r="B339" s="139">
        <v>4.5680000000000001E-10</v>
      </c>
      <c r="C339" s="141">
        <f t="shared" si="10"/>
        <v>1</v>
      </c>
      <c r="D339" s="4">
        <v>261.81599999999997</v>
      </c>
    </row>
    <row r="340" spans="1:4 1147:1175" x14ac:dyDescent="0.25">
      <c r="A340">
        <f t="shared" si="11"/>
        <v>337</v>
      </c>
      <c r="B340" s="139">
        <v>0</v>
      </c>
      <c r="C340" s="141" t="str">
        <f t="shared" si="10"/>
        <v/>
      </c>
      <c r="D340" s="4">
        <v>262.36799999999999</v>
      </c>
      <c r="ARC340" s="73"/>
      <c r="ASE340" s="73"/>
    </row>
    <row r="341" spans="1:4 1147:1175" x14ac:dyDescent="0.25">
      <c r="A341">
        <f t="shared" si="11"/>
        <v>338</v>
      </c>
      <c r="B341" s="139">
        <v>2.015E-7</v>
      </c>
      <c r="C341" s="141">
        <f t="shared" si="10"/>
        <v>1</v>
      </c>
      <c r="D341" s="4">
        <v>263.00200000000001</v>
      </c>
    </row>
    <row r="342" spans="1:4 1147:1175" x14ac:dyDescent="0.25">
      <c r="A342">
        <f t="shared" si="11"/>
        <v>339</v>
      </c>
      <c r="B342" s="139">
        <v>0</v>
      </c>
      <c r="C342" s="141" t="str">
        <f t="shared" si="10"/>
        <v/>
      </c>
      <c r="D342" s="4">
        <v>266.87099999999998</v>
      </c>
      <c r="ARC342" s="73"/>
      <c r="ASE342" s="73"/>
    </row>
    <row r="343" spans="1:4 1147:1175" x14ac:dyDescent="0.25">
      <c r="A343">
        <f t="shared" si="11"/>
        <v>340</v>
      </c>
      <c r="B343" s="139">
        <v>8.6482000000000004E-22</v>
      </c>
      <c r="C343" s="141">
        <f t="shared" si="10"/>
        <v>1</v>
      </c>
      <c r="D343" s="4">
        <v>268.8</v>
      </c>
    </row>
    <row r="344" spans="1:4 1147:1175" x14ac:dyDescent="0.25">
      <c r="A344">
        <f t="shared" si="11"/>
        <v>341</v>
      </c>
      <c r="B344" s="139">
        <v>0</v>
      </c>
      <c r="C344" s="141" t="str">
        <f t="shared" si="10"/>
        <v/>
      </c>
      <c r="D344" s="4">
        <v>270.08</v>
      </c>
      <c r="ARC344" s="73"/>
      <c r="ASE344" s="73"/>
    </row>
    <row r="345" spans="1:4 1147:1175" x14ac:dyDescent="0.25">
      <c r="A345">
        <f t="shared" si="11"/>
        <v>342</v>
      </c>
      <c r="B345" s="139">
        <v>4.4435000000000002E-13</v>
      </c>
      <c r="C345" s="141">
        <f t="shared" si="10"/>
        <v>1</v>
      </c>
      <c r="D345" s="4">
        <v>270.67200000000003</v>
      </c>
    </row>
    <row r="346" spans="1:4 1147:1175" x14ac:dyDescent="0.25">
      <c r="A346">
        <f t="shared" si="11"/>
        <v>343</v>
      </c>
      <c r="B346" s="139">
        <v>0</v>
      </c>
      <c r="C346" s="141" t="str">
        <f t="shared" si="10"/>
        <v/>
      </c>
      <c r="D346" s="4">
        <v>271.53100000000001</v>
      </c>
      <c r="ARC346" s="73"/>
      <c r="ASE346" s="73"/>
    </row>
    <row r="347" spans="1:4 1147:1175" x14ac:dyDescent="0.25">
      <c r="A347">
        <f t="shared" si="11"/>
        <v>344</v>
      </c>
      <c r="B347" s="139">
        <v>1.4051E-8</v>
      </c>
      <c r="C347" s="141">
        <f t="shared" si="10"/>
        <v>1</v>
      </c>
      <c r="D347" s="4">
        <v>272.125</v>
      </c>
    </row>
    <row r="348" spans="1:4 1147:1175" x14ac:dyDescent="0.25">
      <c r="A348">
        <f t="shared" si="11"/>
        <v>345</v>
      </c>
      <c r="B348" s="139">
        <v>0</v>
      </c>
      <c r="C348" s="141" t="str">
        <f t="shared" si="10"/>
        <v/>
      </c>
      <c r="D348" s="4">
        <v>272.89299999999997</v>
      </c>
      <c r="ARC348" s="73"/>
      <c r="ASE348" s="73"/>
    </row>
    <row r="349" spans="1:4 1147:1175" x14ac:dyDescent="0.25">
      <c r="A349">
        <f t="shared" si="11"/>
        <v>346</v>
      </c>
      <c r="B349" s="139">
        <v>3.6272999999999997E-23</v>
      </c>
      <c r="C349" s="141">
        <f t="shared" si="10"/>
        <v>1</v>
      </c>
      <c r="D349" s="4">
        <v>273.923</v>
      </c>
    </row>
    <row r="350" spans="1:4 1147:1175" x14ac:dyDescent="0.25">
      <c r="A350">
        <f t="shared" si="11"/>
        <v>347</v>
      </c>
      <c r="B350" s="139">
        <v>0</v>
      </c>
      <c r="C350" s="141" t="str">
        <f t="shared" si="10"/>
        <v/>
      </c>
      <c r="D350" s="4">
        <v>274.58199999999999</v>
      </c>
      <c r="ARC350" s="73"/>
      <c r="ASE350" s="73"/>
    </row>
    <row r="351" spans="1:4 1147:1175" x14ac:dyDescent="0.25">
      <c r="A351">
        <f t="shared" si="11"/>
        <v>348</v>
      </c>
      <c r="B351" s="139">
        <v>4.1244000000000003E-40</v>
      </c>
      <c r="C351" s="141">
        <f t="shared" si="10"/>
        <v>1</v>
      </c>
      <c r="D351" s="4">
        <v>275</v>
      </c>
    </row>
    <row r="352" spans="1:4 1147:1175" x14ac:dyDescent="0.25">
      <c r="A352">
        <f t="shared" si="11"/>
        <v>349</v>
      </c>
      <c r="B352" s="139">
        <v>0</v>
      </c>
      <c r="C352" s="141" t="str">
        <f t="shared" si="10"/>
        <v/>
      </c>
      <c r="D352" s="4">
        <v>275.37799999999999</v>
      </c>
      <c r="ARC352" s="73"/>
      <c r="ASE352" s="73"/>
    </row>
    <row r="353" spans="1:4 1147:1175" x14ac:dyDescent="0.25">
      <c r="A353">
        <f t="shared" si="11"/>
        <v>350</v>
      </c>
      <c r="B353" s="139">
        <v>1.1674E-26</v>
      </c>
      <c r="C353" s="141">
        <f t="shared" si="10"/>
        <v>1</v>
      </c>
      <c r="D353" s="4">
        <v>276.00700000000001</v>
      </c>
    </row>
    <row r="354" spans="1:4 1147:1175" x14ac:dyDescent="0.25">
      <c r="A354">
        <f t="shared" si="11"/>
        <v>351</v>
      </c>
      <c r="B354" s="139">
        <v>0</v>
      </c>
      <c r="C354" s="141" t="str">
        <f t="shared" si="10"/>
        <v/>
      </c>
      <c r="D354" s="4">
        <v>276.35700000000003</v>
      </c>
      <c r="ARC354" s="73"/>
      <c r="ASE354" s="73"/>
    </row>
    <row r="355" spans="1:4 1147:1175" x14ac:dyDescent="0.25">
      <c r="A355">
        <f t="shared" si="11"/>
        <v>352</v>
      </c>
      <c r="B355" s="139">
        <v>4.4529999999999997E-21</v>
      </c>
      <c r="C355" s="141">
        <f t="shared" si="10"/>
        <v>1</v>
      </c>
      <c r="D355" s="4">
        <v>276.73599999999999</v>
      </c>
    </row>
    <row r="356" spans="1:4 1147:1175" x14ac:dyDescent="0.25">
      <c r="A356">
        <f t="shared" si="11"/>
        <v>353</v>
      </c>
      <c r="B356" s="139">
        <v>0</v>
      </c>
      <c r="C356" s="141" t="str">
        <f t="shared" si="10"/>
        <v/>
      </c>
      <c r="D356" s="4">
        <v>277.59100000000001</v>
      </c>
      <c r="ARC356" s="73"/>
      <c r="ASE356" s="73"/>
    </row>
    <row r="357" spans="1:4 1147:1175" x14ac:dyDescent="0.25">
      <c r="A357">
        <f t="shared" si="11"/>
        <v>354</v>
      </c>
      <c r="B357" s="139">
        <v>2.5233999999999999E-25</v>
      </c>
      <c r="C357" s="141">
        <f t="shared" si="10"/>
        <v>1</v>
      </c>
      <c r="D357" s="4">
        <v>279.19299999999998</v>
      </c>
    </row>
    <row r="358" spans="1:4 1147:1175" x14ac:dyDescent="0.25">
      <c r="A358">
        <f t="shared" si="11"/>
        <v>355</v>
      </c>
      <c r="B358" s="139">
        <v>0</v>
      </c>
      <c r="C358" s="141" t="str">
        <f t="shared" si="10"/>
        <v/>
      </c>
      <c r="D358" s="4">
        <v>281.358</v>
      </c>
      <c r="ARC358" s="73"/>
      <c r="ASE358" s="73"/>
    </row>
    <row r="359" spans="1:4 1147:1175" x14ac:dyDescent="0.25">
      <c r="A359">
        <f t="shared" si="11"/>
        <v>356</v>
      </c>
      <c r="B359" s="139">
        <v>1.1809000000000001E-21</v>
      </c>
      <c r="C359" s="141">
        <f t="shared" si="10"/>
        <v>1</v>
      </c>
      <c r="D359" s="4">
        <v>283.28100000000001</v>
      </c>
    </row>
    <row r="360" spans="1:4 1147:1175" x14ac:dyDescent="0.25">
      <c r="A360">
        <f t="shared" si="11"/>
        <v>357</v>
      </c>
      <c r="B360" s="139">
        <v>0</v>
      </c>
      <c r="C360" s="141" t="str">
        <f t="shared" si="10"/>
        <v/>
      </c>
      <c r="D360" s="4">
        <v>284.447</v>
      </c>
      <c r="ARC360" s="73"/>
      <c r="ASE360" s="73"/>
    </row>
    <row r="361" spans="1:4 1147:1175" x14ac:dyDescent="0.25">
      <c r="A361">
        <f t="shared" si="11"/>
        <v>358</v>
      </c>
      <c r="B361" s="139">
        <v>6.3442999999999994E-8</v>
      </c>
      <c r="C361" s="141">
        <f t="shared" si="10"/>
        <v>1</v>
      </c>
      <c r="D361" s="4">
        <v>285.79199999999997</v>
      </c>
    </row>
    <row r="362" spans="1:4 1147:1175" x14ac:dyDescent="0.25">
      <c r="A362">
        <f t="shared" si="11"/>
        <v>359</v>
      </c>
      <c r="B362" s="139">
        <v>0</v>
      </c>
      <c r="C362" s="141" t="str">
        <f t="shared" si="10"/>
        <v/>
      </c>
      <c r="D362" s="4">
        <v>286.08600000000001</v>
      </c>
      <c r="ARC362" s="73"/>
      <c r="ASE362" s="73"/>
    </row>
    <row r="363" spans="1:4 1147:1175" x14ac:dyDescent="0.25">
      <c r="A363">
        <f t="shared" si="11"/>
        <v>360</v>
      </c>
      <c r="B363" s="139">
        <v>7.0295000000000005E-14</v>
      </c>
      <c r="C363" s="141">
        <f t="shared" si="10"/>
        <v>1</v>
      </c>
      <c r="D363" s="4">
        <v>286.54399999999998</v>
      </c>
    </row>
    <row r="364" spans="1:4 1147:1175" x14ac:dyDescent="0.25">
      <c r="A364">
        <f t="shared" si="11"/>
        <v>361</v>
      </c>
      <c r="B364" s="139">
        <v>0</v>
      </c>
      <c r="C364" s="141" t="str">
        <f t="shared" si="10"/>
        <v/>
      </c>
      <c r="D364" s="4">
        <v>287.35899999999998</v>
      </c>
      <c r="ARC364" s="73"/>
      <c r="ASE364" s="73"/>
    </row>
    <row r="365" spans="1:4 1147:1175" x14ac:dyDescent="0.25">
      <c r="A365">
        <f t="shared" si="11"/>
        <v>362</v>
      </c>
      <c r="B365" s="139">
        <v>2.6480999999999999E-22</v>
      </c>
      <c r="C365" s="141">
        <f t="shared" si="10"/>
        <v>1</v>
      </c>
      <c r="D365" s="4">
        <v>289.20999999999998</v>
      </c>
    </row>
    <row r="366" spans="1:4 1147:1175" x14ac:dyDescent="0.25">
      <c r="A366">
        <f t="shared" si="11"/>
        <v>363</v>
      </c>
      <c r="B366" s="139">
        <v>0</v>
      </c>
      <c r="C366" s="141" t="str">
        <f t="shared" si="10"/>
        <v/>
      </c>
      <c r="D366" s="4">
        <v>291.92500000000001</v>
      </c>
      <c r="ARC366" s="73"/>
      <c r="ASE366" s="73"/>
    </row>
    <row r="367" spans="1:4 1147:1175" x14ac:dyDescent="0.25">
      <c r="A367">
        <f t="shared" si="11"/>
        <v>364</v>
      </c>
      <c r="B367" s="139">
        <v>3.0454999999999999E-6</v>
      </c>
      <c r="C367" s="141">
        <f t="shared" si="10"/>
        <v>1</v>
      </c>
      <c r="D367" s="4">
        <v>292.71100000000001</v>
      </c>
    </row>
    <row r="368" spans="1:4 1147:1175" x14ac:dyDescent="0.25">
      <c r="A368">
        <f t="shared" si="11"/>
        <v>365</v>
      </c>
      <c r="B368" s="139">
        <v>0</v>
      </c>
      <c r="C368" s="141" t="str">
        <f t="shared" si="10"/>
        <v/>
      </c>
      <c r="D368" s="4">
        <v>293.30200000000002</v>
      </c>
      <c r="ARC368" s="73"/>
      <c r="ASE368" s="73"/>
    </row>
    <row r="369" spans="1:4 1147:1175" x14ac:dyDescent="0.25">
      <c r="A369">
        <f t="shared" si="11"/>
        <v>366</v>
      </c>
      <c r="B369" s="139">
        <v>1.8717000000000001E-11</v>
      </c>
      <c r="C369" s="141">
        <f t="shared" si="10"/>
        <v>1</v>
      </c>
      <c r="D369" s="4">
        <v>294.13</v>
      </c>
    </row>
    <row r="370" spans="1:4 1147:1175" x14ac:dyDescent="0.25">
      <c r="A370">
        <f t="shared" si="11"/>
        <v>367</v>
      </c>
      <c r="B370" s="139">
        <v>0</v>
      </c>
      <c r="C370" s="141" t="str">
        <f t="shared" si="10"/>
        <v/>
      </c>
      <c r="D370" s="4">
        <v>294.13499999999999</v>
      </c>
      <c r="ARC370" s="73"/>
      <c r="ASE370" s="73"/>
    </row>
    <row r="371" spans="1:4 1147:1175" x14ac:dyDescent="0.25">
      <c r="A371">
        <f t="shared" si="11"/>
        <v>368</v>
      </c>
      <c r="B371" s="139">
        <v>3.4248000000000001E-28</v>
      </c>
      <c r="C371" s="141">
        <f t="shared" si="10"/>
        <v>1</v>
      </c>
      <c r="D371" s="4">
        <v>295.39299999999997</v>
      </c>
    </row>
    <row r="372" spans="1:4 1147:1175" x14ac:dyDescent="0.25">
      <c r="A372">
        <f t="shared" si="11"/>
        <v>369</v>
      </c>
      <c r="B372" s="139">
        <v>0</v>
      </c>
      <c r="C372" s="141" t="str">
        <f t="shared" si="10"/>
        <v/>
      </c>
      <c r="D372" s="4">
        <v>297.51299999999998</v>
      </c>
      <c r="ARC372" s="73"/>
      <c r="ASE372" s="73"/>
    </row>
    <row r="373" spans="1:4 1147:1175" x14ac:dyDescent="0.25">
      <c r="A373">
        <f t="shared" si="11"/>
        <v>370</v>
      </c>
      <c r="B373" s="139">
        <v>9.0156999999999992E-22</v>
      </c>
      <c r="C373" s="141">
        <f t="shared" si="10"/>
        <v>1</v>
      </c>
      <c r="D373" s="4">
        <v>299.23099999999999</v>
      </c>
    </row>
    <row r="374" spans="1:4 1147:1175" x14ac:dyDescent="0.25">
      <c r="A374">
        <f t="shared" si="11"/>
        <v>371</v>
      </c>
      <c r="B374" s="139">
        <v>0</v>
      </c>
      <c r="C374" s="141" t="str">
        <f t="shared" si="10"/>
        <v/>
      </c>
      <c r="D374" s="4">
        <v>299.97399999999999</v>
      </c>
      <c r="ARC374" s="73"/>
      <c r="ASE374" s="73"/>
    </row>
    <row r="375" spans="1:4 1147:1175" x14ac:dyDescent="0.25">
      <c r="A375">
        <f t="shared" si="11"/>
        <v>372</v>
      </c>
      <c r="B375" s="139">
        <v>1.3233000000000001E-25</v>
      </c>
      <c r="C375" s="141">
        <f t="shared" si="10"/>
        <v>1</v>
      </c>
      <c r="D375" s="4">
        <v>300</v>
      </c>
    </row>
    <row r="376" spans="1:4 1147:1175" x14ac:dyDescent="0.25">
      <c r="A376">
        <f t="shared" si="11"/>
        <v>373</v>
      </c>
      <c r="B376" s="139">
        <v>0</v>
      </c>
      <c r="C376" s="141" t="str">
        <f t="shared" si="10"/>
        <v/>
      </c>
      <c r="D376" s="4">
        <v>300.65199999999999</v>
      </c>
      <c r="ARC376" s="73"/>
      <c r="ASE376" s="73"/>
    </row>
    <row r="377" spans="1:4 1147:1175" x14ac:dyDescent="0.25">
      <c r="A377">
        <f t="shared" si="11"/>
        <v>374</v>
      </c>
      <c r="B377" s="139">
        <v>5.9452000000000002E-25</v>
      </c>
      <c r="C377" s="141">
        <f t="shared" si="10"/>
        <v>1</v>
      </c>
      <c r="D377" s="4">
        <v>301.84699999999998</v>
      </c>
    </row>
    <row r="378" spans="1:4 1147:1175" x14ac:dyDescent="0.25">
      <c r="A378">
        <f t="shared" si="11"/>
        <v>375</v>
      </c>
      <c r="B378" s="139">
        <v>0</v>
      </c>
      <c r="C378" s="141" t="str">
        <f t="shared" si="10"/>
        <v/>
      </c>
      <c r="D378" s="4">
        <v>302.86500000000001</v>
      </c>
      <c r="ARC378" s="73"/>
      <c r="ASE378" s="73"/>
    </row>
    <row r="379" spans="1:4 1147:1175" x14ac:dyDescent="0.25">
      <c r="A379">
        <f t="shared" si="11"/>
        <v>376</v>
      </c>
      <c r="B379" s="139">
        <v>2.8288000000000002E-32</v>
      </c>
      <c r="C379" s="141">
        <f t="shared" si="10"/>
        <v>1</v>
      </c>
      <c r="D379" s="4">
        <v>303.31900000000002</v>
      </c>
    </row>
    <row r="380" spans="1:4 1147:1175" x14ac:dyDescent="0.25">
      <c r="A380">
        <f t="shared" si="11"/>
        <v>377</v>
      </c>
      <c r="B380" s="139">
        <v>0</v>
      </c>
      <c r="C380" s="141" t="str">
        <f t="shared" si="10"/>
        <v/>
      </c>
      <c r="D380" s="4">
        <v>304.50799999999998</v>
      </c>
      <c r="ARC380" s="73"/>
      <c r="ASE380" s="73"/>
    </row>
    <row r="381" spans="1:4 1147:1175" x14ac:dyDescent="0.25">
      <c r="A381">
        <f t="shared" si="11"/>
        <v>378</v>
      </c>
      <c r="B381" s="139">
        <v>1.5545999999999999E-16</v>
      </c>
      <c r="C381" s="141">
        <f t="shared" si="10"/>
        <v>1</v>
      </c>
      <c r="D381" s="4">
        <v>305.48700000000002</v>
      </c>
    </row>
    <row r="382" spans="1:4 1147:1175" x14ac:dyDescent="0.25">
      <c r="A382">
        <f t="shared" si="11"/>
        <v>379</v>
      </c>
      <c r="B382" s="139">
        <v>0</v>
      </c>
      <c r="C382" s="141" t="str">
        <f t="shared" si="10"/>
        <v/>
      </c>
      <c r="D382" s="4">
        <v>305.77699999999999</v>
      </c>
      <c r="ARC382" s="73"/>
      <c r="ASE382" s="73"/>
    </row>
    <row r="383" spans="1:4 1147:1175" x14ac:dyDescent="0.25">
      <c r="A383">
        <f t="shared" si="11"/>
        <v>380</v>
      </c>
      <c r="B383" s="139">
        <v>7.7102000000000002E-11</v>
      </c>
      <c r="C383" s="141">
        <f t="shared" si="10"/>
        <v>1</v>
      </c>
      <c r="D383" s="4">
        <v>306.30799999999999</v>
      </c>
    </row>
    <row r="384" spans="1:4 1147:1175" x14ac:dyDescent="0.25">
      <c r="A384">
        <f t="shared" si="11"/>
        <v>381</v>
      </c>
      <c r="B384" s="139">
        <v>0</v>
      </c>
      <c r="C384" s="141" t="str">
        <f t="shared" si="10"/>
        <v/>
      </c>
      <c r="D384" s="4">
        <v>307.608</v>
      </c>
      <c r="ARC384" s="73"/>
      <c r="ASE384" s="73"/>
    </row>
    <row r="385" spans="1:4 1147:1175" x14ac:dyDescent="0.25">
      <c r="A385">
        <f t="shared" si="11"/>
        <v>382</v>
      </c>
      <c r="B385" s="139">
        <v>5.6940999999999996E-21</v>
      </c>
      <c r="C385" s="141">
        <f t="shared" si="10"/>
        <v>1</v>
      </c>
      <c r="D385" s="4">
        <v>308.13</v>
      </c>
    </row>
    <row r="386" spans="1:4 1147:1175" x14ac:dyDescent="0.25">
      <c r="A386">
        <f t="shared" si="11"/>
        <v>383</v>
      </c>
      <c r="B386" s="139">
        <v>0</v>
      </c>
      <c r="C386" s="141" t="str">
        <f t="shared" si="10"/>
        <v/>
      </c>
      <c r="D386" s="4">
        <v>308.589</v>
      </c>
      <c r="ARC386" s="73"/>
      <c r="ASE386" s="73"/>
    </row>
    <row r="387" spans="1:4 1147:1175" x14ac:dyDescent="0.25">
      <c r="A387">
        <f t="shared" si="11"/>
        <v>384</v>
      </c>
      <c r="B387" s="139">
        <v>3.0470999999999998E-14</v>
      </c>
      <c r="C387" s="141">
        <f t="shared" si="10"/>
        <v>1</v>
      </c>
      <c r="D387" s="4">
        <v>308.86500000000001</v>
      </c>
    </row>
    <row r="388" spans="1:4 1147:1175" x14ac:dyDescent="0.25">
      <c r="A388">
        <f t="shared" si="11"/>
        <v>385</v>
      </c>
      <c r="B388" s="139">
        <v>0</v>
      </c>
      <c r="C388" s="141" t="str">
        <f t="shared" ref="C388:C451" si="12">IF(B388&gt;0,1,"")</f>
        <v/>
      </c>
      <c r="D388" s="4">
        <v>309.35700000000003</v>
      </c>
    </row>
    <row r="389" spans="1:4 1147:1175" x14ac:dyDescent="0.25">
      <c r="A389">
        <f t="shared" ref="A389:A452" si="13">A388+1</f>
        <v>386</v>
      </c>
      <c r="B389" s="139">
        <v>4.4906000000000001E-2</v>
      </c>
      <c r="C389" s="141">
        <f t="shared" si="12"/>
        <v>1</v>
      </c>
      <c r="D389" s="4">
        <v>309.97399999999999</v>
      </c>
    </row>
    <row r="390" spans="1:4 1147:1175" x14ac:dyDescent="0.25">
      <c r="A390">
        <f t="shared" si="13"/>
        <v>387</v>
      </c>
      <c r="B390" s="139">
        <v>0</v>
      </c>
      <c r="C390" s="141" t="str">
        <f t="shared" si="12"/>
        <v/>
      </c>
      <c r="D390" s="4">
        <v>310.26</v>
      </c>
      <c r="ARC390" s="73"/>
      <c r="ASE390" s="73"/>
    </row>
    <row r="391" spans="1:4 1147:1175" x14ac:dyDescent="0.25">
      <c r="A391">
        <f t="shared" si="13"/>
        <v>388</v>
      </c>
      <c r="B391" s="139">
        <v>2.6264999999999999E-16</v>
      </c>
      <c r="C391" s="141">
        <f t="shared" si="12"/>
        <v>1</v>
      </c>
      <c r="D391" s="4">
        <v>311.84100000000001</v>
      </c>
    </row>
    <row r="392" spans="1:4 1147:1175" x14ac:dyDescent="0.25">
      <c r="A392">
        <f t="shared" si="13"/>
        <v>389</v>
      </c>
      <c r="B392" s="139">
        <v>0</v>
      </c>
      <c r="C392" s="141" t="str">
        <f t="shared" si="12"/>
        <v/>
      </c>
      <c r="D392" s="4">
        <v>311.98</v>
      </c>
      <c r="ARC392" s="73"/>
      <c r="ASE392" s="73"/>
    </row>
    <row r="393" spans="1:4 1147:1175" x14ac:dyDescent="0.25">
      <c r="A393">
        <f t="shared" si="13"/>
        <v>390</v>
      </c>
      <c r="B393" s="139">
        <v>6.1457E-24</v>
      </c>
      <c r="C393" s="141">
        <f t="shared" si="12"/>
        <v>1</v>
      </c>
      <c r="D393" s="50">
        <v>315.64100000000002</v>
      </c>
    </row>
    <row r="394" spans="1:4 1147:1175" x14ac:dyDescent="0.25">
      <c r="A394">
        <f t="shared" si="13"/>
        <v>391</v>
      </c>
      <c r="B394" s="139">
        <v>0</v>
      </c>
      <c r="C394" s="141" t="str">
        <f t="shared" si="12"/>
        <v/>
      </c>
      <c r="D394" s="4">
        <v>317.60000000000002</v>
      </c>
      <c r="ARC394" s="73"/>
      <c r="ASE394" s="73"/>
    </row>
    <row r="395" spans="1:4 1147:1175" x14ac:dyDescent="0.25">
      <c r="A395">
        <f t="shared" si="13"/>
        <v>392</v>
      </c>
      <c r="B395" s="139">
        <v>1.1951999999999999E-16</v>
      </c>
      <c r="C395" s="141">
        <f t="shared" si="12"/>
        <v>1</v>
      </c>
      <c r="D395" s="4">
        <v>320.14400000000001</v>
      </c>
    </row>
    <row r="396" spans="1:4 1147:1175" x14ac:dyDescent="0.25">
      <c r="A396">
        <f t="shared" si="13"/>
        <v>393</v>
      </c>
      <c r="B396" s="139">
        <v>0</v>
      </c>
      <c r="C396" s="141" t="str">
        <f t="shared" si="12"/>
        <v/>
      </c>
      <c r="D396" s="4">
        <v>320.976</v>
      </c>
      <c r="ARC396" s="73"/>
      <c r="ASE396" s="73"/>
    </row>
    <row r="397" spans="1:4 1147:1175" x14ac:dyDescent="0.25">
      <c r="A397">
        <f t="shared" si="13"/>
        <v>394</v>
      </c>
      <c r="B397" s="139">
        <v>4.5616000000000003E-24</v>
      </c>
      <c r="C397" s="141">
        <f t="shared" si="12"/>
        <v>1</v>
      </c>
      <c r="D397" s="4">
        <v>321.52</v>
      </c>
    </row>
    <row r="398" spans="1:4 1147:1175" x14ac:dyDescent="0.25">
      <c r="A398">
        <f t="shared" si="13"/>
        <v>395</v>
      </c>
      <c r="B398" s="139">
        <v>0</v>
      </c>
      <c r="C398" s="141" t="str">
        <f t="shared" si="12"/>
        <v/>
      </c>
      <c r="D398" s="4">
        <v>322.18700000000001</v>
      </c>
      <c r="ARC398" s="73"/>
      <c r="ASE398" s="73"/>
    </row>
    <row r="399" spans="1:4 1147:1175" x14ac:dyDescent="0.25">
      <c r="A399">
        <f t="shared" si="13"/>
        <v>396</v>
      </c>
      <c r="B399" s="139">
        <v>7.6551999999999999E-30</v>
      </c>
      <c r="C399" s="141">
        <f t="shared" si="12"/>
        <v>1</v>
      </c>
      <c r="D399" s="4">
        <v>323.024</v>
      </c>
    </row>
    <row r="400" spans="1:4 1147:1175" x14ac:dyDescent="0.25">
      <c r="A400">
        <f t="shared" si="13"/>
        <v>397</v>
      </c>
      <c r="B400" s="139">
        <v>0</v>
      </c>
      <c r="C400" s="141" t="str">
        <f t="shared" si="12"/>
        <v/>
      </c>
      <c r="D400" s="4">
        <v>324.10700000000003</v>
      </c>
      <c r="ARC400" s="73"/>
      <c r="ASE400" s="73"/>
    </row>
    <row r="401" spans="1:4 1147:1175" x14ac:dyDescent="0.25">
      <c r="A401">
        <f t="shared" si="13"/>
        <v>398</v>
      </c>
      <c r="B401" s="139">
        <v>1.6660000000000001E-28</v>
      </c>
      <c r="C401" s="141">
        <f t="shared" si="12"/>
        <v>1</v>
      </c>
      <c r="D401" s="4">
        <v>324.77699999999999</v>
      </c>
    </row>
    <row r="402" spans="1:4 1147:1175" x14ac:dyDescent="0.25">
      <c r="A402">
        <f t="shared" si="13"/>
        <v>399</v>
      </c>
      <c r="B402" s="139">
        <v>0</v>
      </c>
      <c r="C402" s="141" t="str">
        <f t="shared" si="12"/>
        <v/>
      </c>
      <c r="D402" s="4">
        <v>325</v>
      </c>
      <c r="ARC402" s="73"/>
      <c r="ASE402" s="73"/>
    </row>
    <row r="403" spans="1:4 1147:1175" x14ac:dyDescent="0.25">
      <c r="A403">
        <f t="shared" si="13"/>
        <v>400</v>
      </c>
      <c r="B403" s="139">
        <v>2.0039999999999999E-14</v>
      </c>
      <c r="C403" s="141">
        <f t="shared" si="12"/>
        <v>1</v>
      </c>
      <c r="D403" s="4">
        <v>325.56200000000001</v>
      </c>
    </row>
    <row r="404" spans="1:4 1147:1175" x14ac:dyDescent="0.25">
      <c r="A404">
        <f t="shared" si="13"/>
        <v>401</v>
      </c>
      <c r="B404" s="139">
        <v>0</v>
      </c>
      <c r="C404" s="141" t="str">
        <f t="shared" si="12"/>
        <v/>
      </c>
      <c r="D404" s="4">
        <v>326.495</v>
      </c>
      <c r="ARC404" s="73"/>
      <c r="ASE404" s="73"/>
    </row>
    <row r="405" spans="1:4 1147:1175" x14ac:dyDescent="0.25">
      <c r="A405">
        <f t="shared" si="13"/>
        <v>402</v>
      </c>
      <c r="B405" s="139">
        <v>1.1595999999999999E-15</v>
      </c>
      <c r="C405" s="141">
        <f t="shared" si="12"/>
        <v>1</v>
      </c>
      <c r="D405" s="4">
        <v>326.84699999999998</v>
      </c>
    </row>
    <row r="406" spans="1:4 1147:1175" x14ac:dyDescent="0.25">
      <c r="A406">
        <f t="shared" si="13"/>
        <v>403</v>
      </c>
      <c r="B406" s="139">
        <v>0</v>
      </c>
      <c r="C406" s="141" t="str">
        <f t="shared" si="12"/>
        <v/>
      </c>
      <c r="D406" s="4">
        <v>327.62200000000001</v>
      </c>
      <c r="ARC406" s="73"/>
      <c r="ASE406" s="73"/>
    </row>
    <row r="407" spans="1:4 1147:1175" x14ac:dyDescent="0.25">
      <c r="A407">
        <f t="shared" si="13"/>
        <v>404</v>
      </c>
      <c r="B407" s="139">
        <v>8.3347E-27</v>
      </c>
      <c r="C407" s="141">
        <f t="shared" si="12"/>
        <v>1</v>
      </c>
      <c r="D407" s="4">
        <v>329.01</v>
      </c>
    </row>
    <row r="408" spans="1:4 1147:1175" x14ac:dyDescent="0.25">
      <c r="A408">
        <f t="shared" si="13"/>
        <v>405</v>
      </c>
      <c r="B408" s="139">
        <v>0</v>
      </c>
      <c r="C408" s="141" t="str">
        <f t="shared" si="12"/>
        <v/>
      </c>
      <c r="D408" s="4">
        <v>329.54700000000003</v>
      </c>
      <c r="ARC408" s="73"/>
      <c r="ASE408" s="73"/>
    </row>
    <row r="409" spans="1:4 1147:1175" x14ac:dyDescent="0.25">
      <c r="A409">
        <f t="shared" si="13"/>
        <v>406</v>
      </c>
      <c r="B409" s="139">
        <v>4.8709999999999997E-8</v>
      </c>
      <c r="C409" s="141">
        <f t="shared" si="12"/>
        <v>1</v>
      </c>
      <c r="D409" s="4">
        <v>329.83199999999999</v>
      </c>
    </row>
    <row r="410" spans="1:4 1147:1175" x14ac:dyDescent="0.25">
      <c r="A410">
        <f t="shared" si="13"/>
        <v>407</v>
      </c>
      <c r="B410" s="139">
        <v>0</v>
      </c>
      <c r="C410" s="141" t="str">
        <f t="shared" si="12"/>
        <v/>
      </c>
      <c r="D410" s="4">
        <v>330.00799999999998</v>
      </c>
      <c r="ARC410" s="73"/>
      <c r="ASE410" s="73"/>
    </row>
    <row r="411" spans="1:4 1147:1175" x14ac:dyDescent="0.25">
      <c r="A411">
        <f t="shared" si="13"/>
        <v>408</v>
      </c>
      <c r="B411" s="139">
        <v>3.8305E-6</v>
      </c>
      <c r="C411" s="141">
        <f t="shared" si="12"/>
        <v>1</v>
      </c>
      <c r="D411" s="4">
        <v>330.76100000000002</v>
      </c>
    </row>
    <row r="412" spans="1:4 1147:1175" x14ac:dyDescent="0.25">
      <c r="A412">
        <f t="shared" si="13"/>
        <v>409</v>
      </c>
      <c r="B412" s="139">
        <v>0</v>
      </c>
      <c r="C412" s="141" t="str">
        <f t="shared" si="12"/>
        <v/>
      </c>
      <c r="D412" s="4">
        <v>331.34899999999999</v>
      </c>
      <c r="ARC412" s="73"/>
      <c r="ASE412" s="73"/>
    </row>
    <row r="413" spans="1:4 1147:1175" x14ac:dyDescent="0.25">
      <c r="A413">
        <f t="shared" si="13"/>
        <v>410</v>
      </c>
      <c r="B413" s="139">
        <v>4.2307999999999998E-22</v>
      </c>
      <c r="C413" s="141">
        <f t="shared" si="12"/>
        <v>1</v>
      </c>
      <c r="D413" s="4">
        <v>332.20800000000003</v>
      </c>
    </row>
    <row r="414" spans="1:4 1147:1175" x14ac:dyDescent="0.25">
      <c r="A414">
        <f t="shared" si="13"/>
        <v>411</v>
      </c>
      <c r="B414" s="139">
        <v>0</v>
      </c>
      <c r="C414" s="141" t="str">
        <f t="shared" si="12"/>
        <v/>
      </c>
      <c r="D414" s="4">
        <v>333.041</v>
      </c>
      <c r="ARC414" s="73"/>
      <c r="ASE414" s="73"/>
    </row>
    <row r="415" spans="1:4 1147:1175" x14ac:dyDescent="0.25">
      <c r="A415">
        <f t="shared" si="13"/>
        <v>412</v>
      </c>
      <c r="B415" s="139">
        <v>7.5504000000000004E-16</v>
      </c>
      <c r="C415" s="141">
        <f t="shared" si="12"/>
        <v>1</v>
      </c>
      <c r="D415" s="4">
        <v>333.96100000000001</v>
      </c>
    </row>
    <row r="416" spans="1:4 1147:1175" x14ac:dyDescent="0.25">
      <c r="A416">
        <f t="shared" si="13"/>
        <v>413</v>
      </c>
      <c r="B416" s="139">
        <v>0</v>
      </c>
      <c r="C416" s="141" t="str">
        <f t="shared" si="12"/>
        <v/>
      </c>
      <c r="D416" s="4">
        <v>334.77100000000002</v>
      </c>
      <c r="ARC416" s="73"/>
      <c r="ASE416" s="73"/>
    </row>
    <row r="417" spans="1:4 1147:1175" x14ac:dyDescent="0.25">
      <c r="A417">
        <f t="shared" si="13"/>
        <v>414</v>
      </c>
      <c r="B417" s="139">
        <v>1.8190000000000001E-13</v>
      </c>
      <c r="C417" s="141">
        <f t="shared" si="12"/>
        <v>1</v>
      </c>
      <c r="D417" s="4">
        <v>336.13</v>
      </c>
    </row>
    <row r="418" spans="1:4 1147:1175" x14ac:dyDescent="0.25">
      <c r="A418">
        <f t="shared" si="13"/>
        <v>415</v>
      </c>
      <c r="B418" s="139">
        <v>0</v>
      </c>
      <c r="C418" s="141" t="str">
        <f t="shared" si="12"/>
        <v/>
      </c>
      <c r="D418" s="4">
        <v>337.14800000000002</v>
      </c>
      <c r="ARC418" s="73"/>
      <c r="ASE418" s="73"/>
    </row>
    <row r="419" spans="1:4 1147:1175" x14ac:dyDescent="0.25">
      <c r="A419">
        <f t="shared" si="13"/>
        <v>416</v>
      </c>
      <c r="B419" s="139">
        <v>4.3324999999999998E-27</v>
      </c>
      <c r="C419" s="141">
        <f t="shared" si="12"/>
        <v>1</v>
      </c>
      <c r="D419" s="4">
        <v>338.125</v>
      </c>
    </row>
    <row r="420" spans="1:4 1147:1175" x14ac:dyDescent="0.25">
      <c r="A420">
        <f t="shared" si="13"/>
        <v>417</v>
      </c>
      <c r="B420" s="139">
        <v>0</v>
      </c>
      <c r="C420" s="141" t="str">
        <f t="shared" si="12"/>
        <v/>
      </c>
      <c r="D420" s="4">
        <v>338.88</v>
      </c>
      <c r="ARC420" s="73"/>
      <c r="ASE420" s="73"/>
    </row>
    <row r="421" spans="1:4 1147:1175" x14ac:dyDescent="0.25">
      <c r="A421">
        <f t="shared" si="13"/>
        <v>418</v>
      </c>
      <c r="B421" s="139">
        <v>1.0651E-35</v>
      </c>
      <c r="C421" s="141">
        <f t="shared" si="12"/>
        <v>1</v>
      </c>
      <c r="D421" s="4">
        <v>340.55200000000002</v>
      </c>
    </row>
    <row r="422" spans="1:4 1147:1175" x14ac:dyDescent="0.25">
      <c r="A422">
        <f t="shared" si="13"/>
        <v>419</v>
      </c>
      <c r="B422" s="139">
        <v>0</v>
      </c>
      <c r="C422" s="141" t="str">
        <f t="shared" si="12"/>
        <v/>
      </c>
      <c r="D422" s="4">
        <v>341.34399999999999</v>
      </c>
      <c r="ARC422" s="73"/>
      <c r="ASE422" s="73"/>
    </row>
    <row r="423" spans="1:4 1147:1175" x14ac:dyDescent="0.25">
      <c r="A423">
        <f t="shared" si="13"/>
        <v>420</v>
      </c>
      <c r="B423" s="139">
        <v>1.7894E-23</v>
      </c>
      <c r="C423" s="141">
        <f t="shared" si="12"/>
        <v>1</v>
      </c>
      <c r="D423" s="4">
        <v>342.483</v>
      </c>
    </row>
    <row r="424" spans="1:4 1147:1175" x14ac:dyDescent="0.25">
      <c r="A424">
        <f t="shared" si="13"/>
        <v>421</v>
      </c>
      <c r="B424" s="139">
        <v>0</v>
      </c>
      <c r="C424" s="141" t="str">
        <f t="shared" si="12"/>
        <v/>
      </c>
      <c r="D424" s="4">
        <v>342.86</v>
      </c>
      <c r="ARC424" s="73"/>
      <c r="ASE424" s="73"/>
    </row>
    <row r="425" spans="1:4 1147:1175" x14ac:dyDescent="0.25">
      <c r="A425">
        <f t="shared" si="13"/>
        <v>422</v>
      </c>
      <c r="B425" s="139">
        <v>1.1134E-16</v>
      </c>
      <c r="C425" s="141">
        <f t="shared" si="12"/>
        <v>1</v>
      </c>
      <c r="D425" s="4">
        <v>342.90499999999997</v>
      </c>
    </row>
    <row r="426" spans="1:4 1147:1175" x14ac:dyDescent="0.25">
      <c r="A426">
        <f t="shared" si="13"/>
        <v>423</v>
      </c>
      <c r="B426" s="139">
        <v>0</v>
      </c>
      <c r="C426" s="141" t="str">
        <f t="shared" si="12"/>
        <v/>
      </c>
      <c r="D426" s="4">
        <v>343.30099999999999</v>
      </c>
      <c r="ARC426" s="73"/>
      <c r="ASE426" s="73"/>
    </row>
    <row r="427" spans="1:4 1147:1175" x14ac:dyDescent="0.25">
      <c r="A427">
        <f t="shared" si="13"/>
        <v>424</v>
      </c>
      <c r="B427" s="139">
        <v>4.6394E-22</v>
      </c>
      <c r="C427" s="141">
        <f t="shared" si="12"/>
        <v>1</v>
      </c>
      <c r="D427" s="4">
        <v>343.565</v>
      </c>
    </row>
    <row r="428" spans="1:4 1147:1175" x14ac:dyDescent="0.25">
      <c r="A428">
        <f t="shared" si="13"/>
        <v>425</v>
      </c>
      <c r="B428" s="139">
        <v>0</v>
      </c>
      <c r="C428" s="141" t="str">
        <f t="shared" si="12"/>
        <v/>
      </c>
      <c r="D428" s="4">
        <v>344.25700000000001</v>
      </c>
      <c r="ARC428" s="73"/>
      <c r="ASE428" s="73"/>
    </row>
    <row r="429" spans="1:4 1147:1175" x14ac:dyDescent="0.25">
      <c r="A429">
        <f t="shared" si="13"/>
        <v>426</v>
      </c>
      <c r="B429" s="139">
        <v>1.4467E-19</v>
      </c>
      <c r="C429" s="141">
        <f t="shared" si="12"/>
        <v>1</v>
      </c>
      <c r="D429" s="4">
        <v>347.40800000000002</v>
      </c>
    </row>
    <row r="430" spans="1:4 1147:1175" x14ac:dyDescent="0.25">
      <c r="A430">
        <f t="shared" si="13"/>
        <v>427</v>
      </c>
      <c r="B430" s="139">
        <v>0</v>
      </c>
      <c r="C430" s="141" t="str">
        <f t="shared" si="12"/>
        <v/>
      </c>
      <c r="D430" s="4">
        <v>349.47800000000001</v>
      </c>
    </row>
    <row r="431" spans="1:4 1147:1175" x14ac:dyDescent="0.25">
      <c r="A431">
        <f t="shared" si="13"/>
        <v>428</v>
      </c>
      <c r="B431" s="139">
        <v>2.2660000000000001E-4</v>
      </c>
      <c r="C431" s="141">
        <f t="shared" si="12"/>
        <v>1</v>
      </c>
      <c r="D431" s="4">
        <v>350</v>
      </c>
    </row>
    <row r="432" spans="1:4 1147:1175" x14ac:dyDescent="0.25">
      <c r="A432">
        <f t="shared" si="13"/>
        <v>429</v>
      </c>
      <c r="B432" s="139">
        <v>0</v>
      </c>
      <c r="C432" s="141" t="str">
        <f t="shared" si="12"/>
        <v/>
      </c>
      <c r="D432" s="4">
        <v>350.61700000000002</v>
      </c>
      <c r="ARC432" s="73"/>
      <c r="ASE432" s="73"/>
    </row>
    <row r="433" spans="1:4 1147:1175" x14ac:dyDescent="0.25">
      <c r="A433">
        <f t="shared" si="13"/>
        <v>430</v>
      </c>
      <c r="B433" s="139">
        <v>2.0872999999999998E-12</v>
      </c>
      <c r="C433" s="141">
        <f t="shared" si="12"/>
        <v>1</v>
      </c>
      <c r="D433" s="4">
        <v>351.33800000000002</v>
      </c>
    </row>
    <row r="434" spans="1:4 1147:1175" x14ac:dyDescent="0.25">
      <c r="A434">
        <f t="shared" si="13"/>
        <v>431</v>
      </c>
      <c r="B434" s="139">
        <v>0</v>
      </c>
      <c r="C434" s="141" t="str">
        <f t="shared" si="12"/>
        <v/>
      </c>
      <c r="D434" s="4">
        <v>352.47699999999998</v>
      </c>
      <c r="ARC434" s="73"/>
      <c r="ASE434" s="73"/>
    </row>
    <row r="435" spans="1:4 1147:1175" x14ac:dyDescent="0.25">
      <c r="A435">
        <f t="shared" si="13"/>
        <v>432</v>
      </c>
      <c r="B435" s="139">
        <v>1.2313000000000001E-23</v>
      </c>
      <c r="C435" s="141">
        <f t="shared" si="12"/>
        <v>1</v>
      </c>
      <c r="D435" s="4">
        <v>353.54500000000002</v>
      </c>
    </row>
    <row r="436" spans="1:4 1147:1175" x14ac:dyDescent="0.25">
      <c r="A436">
        <f t="shared" si="13"/>
        <v>433</v>
      </c>
      <c r="B436" s="139">
        <v>0</v>
      </c>
      <c r="C436" s="141" t="str">
        <f t="shared" si="12"/>
        <v/>
      </c>
      <c r="D436" s="4">
        <v>353.69200000000001</v>
      </c>
      <c r="ARC436" s="73"/>
      <c r="ASE436" s="73"/>
    </row>
    <row r="437" spans="1:4 1147:1175" x14ac:dyDescent="0.25">
      <c r="A437">
        <f t="shared" si="13"/>
        <v>434</v>
      </c>
      <c r="B437" s="139">
        <v>1.2269E-9</v>
      </c>
      <c r="C437" s="141">
        <f t="shared" si="12"/>
        <v>1</v>
      </c>
      <c r="D437" s="4">
        <v>354.54700000000003</v>
      </c>
    </row>
    <row r="438" spans="1:4 1147:1175" x14ac:dyDescent="0.25">
      <c r="A438">
        <f t="shared" si="13"/>
        <v>435</v>
      </c>
      <c r="B438" s="139">
        <v>0</v>
      </c>
      <c r="C438" s="141" t="str">
        <f t="shared" si="12"/>
        <v/>
      </c>
      <c r="D438" s="4">
        <v>356.37799999999999</v>
      </c>
      <c r="ARC438" s="73"/>
      <c r="ASE438" s="73"/>
    </row>
    <row r="439" spans="1:4 1147:1175" x14ac:dyDescent="0.25">
      <c r="A439">
        <f t="shared" si="13"/>
        <v>436</v>
      </c>
      <c r="B439" s="139">
        <v>8.8966000000000002E-15</v>
      </c>
      <c r="C439" s="141">
        <f t="shared" si="12"/>
        <v>1</v>
      </c>
      <c r="D439" s="4">
        <v>357.21699999999998</v>
      </c>
    </row>
    <row r="440" spans="1:4 1147:1175" x14ac:dyDescent="0.25">
      <c r="A440">
        <f t="shared" si="13"/>
        <v>437</v>
      </c>
      <c r="B440" s="139">
        <v>0</v>
      </c>
      <c r="C440" s="141" t="str">
        <f t="shared" si="12"/>
        <v/>
      </c>
      <c r="D440" s="4">
        <v>359.47199999999998</v>
      </c>
      <c r="ARC440" s="73"/>
      <c r="ASE440" s="73"/>
    </row>
    <row r="441" spans="1:4 1147:1175" x14ac:dyDescent="0.25">
      <c r="A441">
        <f t="shared" si="13"/>
        <v>438</v>
      </c>
      <c r="B441" s="139">
        <v>2.0664000000000001E-31</v>
      </c>
      <c r="C441" s="141">
        <f t="shared" si="12"/>
        <v>1</v>
      </c>
      <c r="D441" s="4">
        <v>361.04</v>
      </c>
    </row>
    <row r="442" spans="1:4 1147:1175" x14ac:dyDescent="0.25">
      <c r="A442">
        <f t="shared" si="13"/>
        <v>439</v>
      </c>
      <c r="B442" s="139">
        <v>0</v>
      </c>
      <c r="C442" s="141" t="str">
        <f t="shared" si="12"/>
        <v/>
      </c>
      <c r="D442" s="4">
        <v>361.40300000000002</v>
      </c>
      <c r="ARC442" s="73"/>
      <c r="ASE442" s="73"/>
    </row>
    <row r="443" spans="1:4 1147:1175" x14ac:dyDescent="0.25">
      <c r="A443">
        <f t="shared" si="13"/>
        <v>440</v>
      </c>
      <c r="B443" s="139">
        <v>1.0371000000000001E-35</v>
      </c>
      <c r="C443" s="141">
        <f t="shared" si="12"/>
        <v>1</v>
      </c>
      <c r="D443" s="4">
        <v>361.98700000000002</v>
      </c>
    </row>
    <row r="444" spans="1:4 1147:1175" x14ac:dyDescent="0.25">
      <c r="A444">
        <f t="shared" si="13"/>
        <v>441</v>
      </c>
      <c r="B444" s="139">
        <v>0</v>
      </c>
      <c r="C444" s="141" t="str">
        <f t="shared" si="12"/>
        <v/>
      </c>
      <c r="D444" s="4">
        <v>363.07499999999999</v>
      </c>
      <c r="ARC444" s="73"/>
      <c r="ASE444" s="73"/>
    </row>
    <row r="445" spans="1:4 1147:1175" x14ac:dyDescent="0.25">
      <c r="A445">
        <f t="shared" si="13"/>
        <v>442</v>
      </c>
      <c r="B445" s="139">
        <v>2.7205999999999999E-21</v>
      </c>
      <c r="C445" s="141">
        <f t="shared" si="12"/>
        <v>1</v>
      </c>
      <c r="D445" s="4">
        <v>363.68299999999999</v>
      </c>
    </row>
    <row r="446" spans="1:4 1147:1175" x14ac:dyDescent="0.25">
      <c r="A446">
        <f t="shared" si="13"/>
        <v>443</v>
      </c>
      <c r="B446" s="139">
        <v>0</v>
      </c>
      <c r="C446" s="141" t="str">
        <f t="shared" si="12"/>
        <v/>
      </c>
      <c r="D446" s="4">
        <v>364.07100000000003</v>
      </c>
      <c r="ARC446" s="73"/>
      <c r="ASE446" s="73"/>
    </row>
    <row r="447" spans="1:4 1147:1175" x14ac:dyDescent="0.25">
      <c r="A447">
        <f t="shared" si="13"/>
        <v>444</v>
      </c>
      <c r="B447" s="139">
        <v>1.3812000000000001E-20</v>
      </c>
      <c r="C447" s="141">
        <f t="shared" si="12"/>
        <v>1</v>
      </c>
      <c r="D447" s="4">
        <v>364.53699999999998</v>
      </c>
    </row>
    <row r="448" spans="1:4 1147:1175" x14ac:dyDescent="0.25">
      <c r="A448">
        <f t="shared" si="13"/>
        <v>445</v>
      </c>
      <c r="B448" s="139">
        <v>0</v>
      </c>
      <c r="C448" s="141" t="str">
        <f t="shared" si="12"/>
        <v/>
      </c>
      <c r="D448" s="4">
        <v>364.80700000000002</v>
      </c>
      <c r="ARC448" s="73"/>
      <c r="ASE448" s="73"/>
    </row>
    <row r="449" spans="1:4 1147:1175" x14ac:dyDescent="0.25">
      <c r="A449">
        <f t="shared" si="13"/>
        <v>446</v>
      </c>
      <c r="B449" s="139">
        <v>2.7108E-29</v>
      </c>
      <c r="C449" s="141">
        <f t="shared" si="12"/>
        <v>1</v>
      </c>
      <c r="D449" s="4">
        <v>364.98399999999998</v>
      </c>
    </row>
    <row r="450" spans="1:4 1147:1175" x14ac:dyDescent="0.25">
      <c r="A450">
        <f t="shared" si="13"/>
        <v>447</v>
      </c>
      <c r="B450" s="139">
        <v>0</v>
      </c>
      <c r="C450" s="141" t="str">
        <f t="shared" si="12"/>
        <v/>
      </c>
      <c r="D450" s="4">
        <v>365.82499999999999</v>
      </c>
      <c r="ARC450" s="73"/>
      <c r="ASE450" s="73"/>
    </row>
    <row r="451" spans="1:4 1147:1175" x14ac:dyDescent="0.25">
      <c r="A451">
        <f t="shared" si="13"/>
        <v>448</v>
      </c>
      <c r="B451" s="139">
        <v>7.0357E-14</v>
      </c>
      <c r="C451" s="141">
        <f t="shared" si="12"/>
        <v>1</v>
      </c>
      <c r="D451" s="4">
        <v>367.32400000000001</v>
      </c>
    </row>
    <row r="452" spans="1:4 1147:1175" x14ac:dyDescent="0.25">
      <c r="A452">
        <f t="shared" si="13"/>
        <v>449</v>
      </c>
      <c r="B452" s="139">
        <v>0</v>
      </c>
      <c r="C452" s="141" t="str">
        <f t="shared" ref="C452:C515" si="14">IF(B452&gt;0,1,"")</f>
        <v/>
      </c>
      <c r="D452" s="4">
        <v>367.99400000000003</v>
      </c>
      <c r="ARC452" s="73"/>
      <c r="ASE452" s="73"/>
    </row>
    <row r="453" spans="1:4 1147:1175" x14ac:dyDescent="0.25">
      <c r="A453">
        <f t="shared" ref="A453:A516" si="15">A452+1</f>
        <v>450</v>
      </c>
      <c r="B453" s="139">
        <v>3.3612000000000002E-7</v>
      </c>
      <c r="C453" s="141">
        <f t="shared" si="14"/>
        <v>1</v>
      </c>
      <c r="D453" s="4">
        <v>368.91399999999999</v>
      </c>
    </row>
    <row r="454" spans="1:4 1147:1175" x14ac:dyDescent="0.25">
      <c r="A454">
        <f t="shared" si="15"/>
        <v>451</v>
      </c>
      <c r="B454" s="139">
        <v>0</v>
      </c>
      <c r="C454" s="141" t="str">
        <f t="shared" si="14"/>
        <v/>
      </c>
      <c r="D454" s="4">
        <v>369.74700000000001</v>
      </c>
      <c r="ARC454" s="73"/>
      <c r="ASE454" s="73"/>
    </row>
    <row r="455" spans="1:4 1147:1175" x14ac:dyDescent="0.25">
      <c r="A455">
        <f t="shared" si="15"/>
        <v>452</v>
      </c>
      <c r="B455" s="139">
        <v>2.2727E-19</v>
      </c>
      <c r="C455" s="141">
        <f t="shared" si="14"/>
        <v>1</v>
      </c>
      <c r="D455" s="4">
        <v>371.19400000000002</v>
      </c>
    </row>
    <row r="456" spans="1:4 1147:1175" x14ac:dyDescent="0.25">
      <c r="A456">
        <f t="shared" si="15"/>
        <v>453</v>
      </c>
      <c r="B456" s="139">
        <v>0</v>
      </c>
      <c r="C456" s="141" t="str">
        <f t="shared" si="14"/>
        <v/>
      </c>
      <c r="D456" s="4">
        <v>372.40800000000002</v>
      </c>
      <c r="ARC456" s="73"/>
      <c r="ASE456" s="73"/>
    </row>
    <row r="457" spans="1:4 1147:1175" x14ac:dyDescent="0.25">
      <c r="A457">
        <f t="shared" si="15"/>
        <v>454</v>
      </c>
      <c r="B457" s="139">
        <v>4.0069999999999998E-15</v>
      </c>
      <c r="C457" s="141">
        <f t="shared" si="14"/>
        <v>1</v>
      </c>
      <c r="D457" s="4">
        <v>374.33300000000003</v>
      </c>
    </row>
    <row r="458" spans="1:4 1147:1175" x14ac:dyDescent="0.25">
      <c r="A458">
        <f t="shared" si="15"/>
        <v>455</v>
      </c>
      <c r="B458" s="139">
        <v>0</v>
      </c>
      <c r="C458" s="141" t="str">
        <f t="shared" si="14"/>
        <v/>
      </c>
      <c r="D458" s="4">
        <v>375</v>
      </c>
      <c r="ARC458" s="73"/>
      <c r="ASE458" s="73"/>
    </row>
    <row r="459" spans="1:4 1147:1175" x14ac:dyDescent="0.25">
      <c r="A459">
        <f t="shared" si="15"/>
        <v>456</v>
      </c>
      <c r="B459" s="139">
        <v>6.0919000000000001E-6</v>
      </c>
      <c r="C459" s="141">
        <f t="shared" si="14"/>
        <v>1</v>
      </c>
      <c r="D459" s="4">
        <v>375.46</v>
      </c>
    </row>
    <row r="460" spans="1:4 1147:1175" x14ac:dyDescent="0.25">
      <c r="A460">
        <f t="shared" si="15"/>
        <v>457</v>
      </c>
      <c r="B460" s="139">
        <v>0</v>
      </c>
      <c r="C460" s="141" t="str">
        <f t="shared" si="14"/>
        <v/>
      </c>
      <c r="D460" s="4">
        <v>375.78899999999999</v>
      </c>
      <c r="ARC460" s="73"/>
      <c r="ASE460" s="73"/>
    </row>
    <row r="461" spans="1:4 1147:1175" x14ac:dyDescent="0.25">
      <c r="A461">
        <f t="shared" si="15"/>
        <v>458</v>
      </c>
      <c r="B461" s="139">
        <v>7.7998000000000003E-19</v>
      </c>
      <c r="C461" s="141">
        <f t="shared" si="14"/>
        <v>1</v>
      </c>
      <c r="D461" s="4">
        <v>376.39299999999997</v>
      </c>
    </row>
    <row r="462" spans="1:4 1147:1175" x14ac:dyDescent="0.25">
      <c r="A462">
        <f t="shared" si="15"/>
        <v>459</v>
      </c>
      <c r="B462" s="139">
        <v>0</v>
      </c>
      <c r="C462" s="141" t="str">
        <f t="shared" si="14"/>
        <v/>
      </c>
      <c r="D462" s="4">
        <v>376.93</v>
      </c>
      <c r="ARC462" s="73"/>
      <c r="ASE462" s="73"/>
    </row>
    <row r="463" spans="1:4 1147:1175" x14ac:dyDescent="0.25">
      <c r="A463">
        <f t="shared" si="15"/>
        <v>460</v>
      </c>
      <c r="B463" s="139">
        <v>6.8880000000000003E-28</v>
      </c>
      <c r="C463" s="141">
        <f t="shared" si="14"/>
        <v>1</v>
      </c>
      <c r="D463" s="4">
        <v>377.84800000000001</v>
      </c>
    </row>
    <row r="464" spans="1:4 1147:1175" x14ac:dyDescent="0.25">
      <c r="A464">
        <f t="shared" si="15"/>
        <v>461</v>
      </c>
      <c r="B464" s="139">
        <v>0</v>
      </c>
      <c r="C464" s="141" t="str">
        <f t="shared" si="14"/>
        <v/>
      </c>
      <c r="D464" s="4">
        <v>378.60199999999998</v>
      </c>
      <c r="ARC464" s="73"/>
      <c r="ASE464" s="73"/>
    </row>
    <row r="465" spans="1:4 1147:1175" x14ac:dyDescent="0.25">
      <c r="A465">
        <f t="shared" si="15"/>
        <v>462</v>
      </c>
      <c r="B465" s="139">
        <v>1.0732000000000001E-30</v>
      </c>
      <c r="C465" s="141">
        <f t="shared" si="14"/>
        <v>1</v>
      </c>
      <c r="D465" s="4">
        <v>379.233</v>
      </c>
    </row>
    <row r="466" spans="1:4 1147:1175" x14ac:dyDescent="0.25">
      <c r="A466">
        <f t="shared" si="15"/>
        <v>463</v>
      </c>
      <c r="B466" s="139">
        <v>0</v>
      </c>
      <c r="C466" s="141" t="str">
        <f t="shared" si="14"/>
        <v/>
      </c>
      <c r="D466" s="4">
        <v>380.97899999999998</v>
      </c>
      <c r="ARC466" s="73"/>
      <c r="ASE466" s="73"/>
    </row>
    <row r="467" spans="1:4 1147:1175" x14ac:dyDescent="0.25">
      <c r="A467">
        <f t="shared" si="15"/>
        <v>464</v>
      </c>
      <c r="B467" s="139">
        <v>3.8441000000000002E-23</v>
      </c>
      <c r="C467" s="141">
        <f t="shared" si="14"/>
        <v>1</v>
      </c>
      <c r="D467" s="4">
        <v>381.81099999999998</v>
      </c>
    </row>
    <row r="468" spans="1:4 1147:1175" x14ac:dyDescent="0.25">
      <c r="A468">
        <f t="shared" si="15"/>
        <v>465</v>
      </c>
      <c r="B468" s="139">
        <v>0</v>
      </c>
      <c r="C468" s="141" t="str">
        <f t="shared" si="14"/>
        <v/>
      </c>
      <c r="D468" s="4">
        <v>384.36</v>
      </c>
      <c r="ARC468" s="73"/>
      <c r="ASE468" s="73"/>
    </row>
    <row r="469" spans="1:4 1147:1175" x14ac:dyDescent="0.25">
      <c r="A469">
        <f t="shared" si="15"/>
        <v>466</v>
      </c>
      <c r="B469" s="139">
        <v>1.2278000000000001E-25</v>
      </c>
      <c r="C469" s="141">
        <f t="shared" si="14"/>
        <v>1</v>
      </c>
      <c r="D469" s="50">
        <v>386.31400000000002</v>
      </c>
    </row>
    <row r="470" spans="1:4 1147:1175" x14ac:dyDescent="0.25">
      <c r="A470">
        <f t="shared" si="15"/>
        <v>467</v>
      </c>
      <c r="B470" s="139">
        <v>0</v>
      </c>
      <c r="C470" s="141" t="str">
        <f t="shared" si="14"/>
        <v/>
      </c>
      <c r="D470" s="4">
        <v>392.59800000000001</v>
      </c>
      <c r="ARC470" s="73"/>
      <c r="ASE470" s="73"/>
    </row>
    <row r="471" spans="1:4 1147:1175" x14ac:dyDescent="0.25">
      <c r="A471">
        <f t="shared" si="15"/>
        <v>468</v>
      </c>
      <c r="B471" s="139">
        <v>4.4984999999999998E-26</v>
      </c>
      <c r="C471" s="141">
        <f t="shared" si="14"/>
        <v>1</v>
      </c>
      <c r="D471" s="4">
        <v>393.09</v>
      </c>
    </row>
    <row r="472" spans="1:4 1147:1175" x14ac:dyDescent="0.25">
      <c r="A472">
        <f t="shared" si="15"/>
        <v>469</v>
      </c>
      <c r="B472" s="139">
        <v>0</v>
      </c>
      <c r="C472" s="141" t="str">
        <f t="shared" si="14"/>
        <v/>
      </c>
      <c r="D472" s="4">
        <v>393.66500000000002</v>
      </c>
      <c r="ARC472" s="73"/>
      <c r="ASE472" s="73"/>
    </row>
    <row r="473" spans="1:4 1147:1175" x14ac:dyDescent="0.25">
      <c r="A473">
        <f t="shared" si="15"/>
        <v>470</v>
      </c>
      <c r="B473" s="139">
        <v>1.7829000000000001E-10</v>
      </c>
      <c r="C473" s="141">
        <f t="shared" si="14"/>
        <v>1</v>
      </c>
      <c r="D473" s="4">
        <v>394.34699999999998</v>
      </c>
    </row>
    <row r="474" spans="1:4 1147:1175" x14ac:dyDescent="0.25">
      <c r="A474">
        <f t="shared" si="15"/>
        <v>471</v>
      </c>
      <c r="B474" s="139">
        <v>0</v>
      </c>
      <c r="C474" s="141" t="str">
        <f t="shared" si="14"/>
        <v/>
      </c>
      <c r="D474" s="4">
        <v>395.16899999999998</v>
      </c>
      <c r="ARC474" s="73"/>
      <c r="ASE474" s="73"/>
    </row>
    <row r="475" spans="1:4 1147:1175" x14ac:dyDescent="0.25">
      <c r="A475">
        <f t="shared" si="15"/>
        <v>472</v>
      </c>
      <c r="B475" s="139">
        <v>1.1781E-12</v>
      </c>
      <c r="C475" s="141">
        <f t="shared" si="14"/>
        <v>1</v>
      </c>
      <c r="D475" s="4">
        <v>396.178</v>
      </c>
    </row>
    <row r="476" spans="1:4 1147:1175" x14ac:dyDescent="0.25">
      <c r="A476">
        <f t="shared" si="15"/>
        <v>473</v>
      </c>
      <c r="B476" s="139">
        <v>0</v>
      </c>
      <c r="C476" s="141" t="str">
        <f t="shared" si="14"/>
        <v/>
      </c>
      <c r="D476" s="4">
        <v>397.1</v>
      </c>
      <c r="ARC476" s="73"/>
      <c r="ASE476" s="73"/>
    </row>
    <row r="477" spans="1:4 1147:1175" x14ac:dyDescent="0.25">
      <c r="A477">
        <f t="shared" si="15"/>
        <v>474</v>
      </c>
      <c r="B477" s="139">
        <v>7.1892000000000004E-26</v>
      </c>
      <c r="C477" s="141">
        <f t="shared" si="14"/>
        <v>1</v>
      </c>
      <c r="D477" s="4">
        <v>397.447</v>
      </c>
    </row>
    <row r="478" spans="1:4 1147:1175" x14ac:dyDescent="0.25">
      <c r="A478">
        <f t="shared" si="15"/>
        <v>475</v>
      </c>
      <c r="B478" s="139">
        <v>0</v>
      </c>
      <c r="C478" s="141" t="str">
        <f t="shared" si="14"/>
        <v/>
      </c>
      <c r="D478" s="4">
        <v>399.09</v>
      </c>
      <c r="ARC478" s="73"/>
      <c r="ASE478" s="73"/>
    </row>
    <row r="479" spans="1:4 1147:1175" x14ac:dyDescent="0.25">
      <c r="A479">
        <f t="shared" si="15"/>
        <v>476</v>
      </c>
      <c r="B479" s="139">
        <v>8.2905E-8</v>
      </c>
      <c r="C479" s="141">
        <f t="shared" si="14"/>
        <v>1</v>
      </c>
      <c r="D479" s="4">
        <v>400</v>
      </c>
    </row>
    <row r="480" spans="1:4 1147:1175" x14ac:dyDescent="0.25">
      <c r="A480">
        <f t="shared" si="15"/>
        <v>477</v>
      </c>
      <c r="B480" s="139">
        <v>0</v>
      </c>
      <c r="C480" s="141" t="str">
        <f t="shared" si="14"/>
        <v/>
      </c>
      <c r="D480" s="4">
        <v>400.108</v>
      </c>
      <c r="ARC480" s="73"/>
      <c r="ASE480" s="73"/>
    </row>
    <row r="481" spans="1:4 1147:1175" x14ac:dyDescent="0.25">
      <c r="A481">
        <f t="shared" si="15"/>
        <v>478</v>
      </c>
      <c r="B481" s="139">
        <v>9.2446000000000006E-8</v>
      </c>
      <c r="C481" s="141">
        <f t="shared" si="14"/>
        <v>1</v>
      </c>
      <c r="D481" s="4">
        <v>400.68099999999998</v>
      </c>
    </row>
    <row r="482" spans="1:4 1147:1175" x14ac:dyDescent="0.25">
      <c r="A482">
        <f t="shared" si="15"/>
        <v>479</v>
      </c>
      <c r="B482" s="139">
        <v>0</v>
      </c>
      <c r="C482" s="141" t="str">
        <f t="shared" si="14"/>
        <v/>
      </c>
      <c r="D482" s="4">
        <v>401.303</v>
      </c>
      <c r="ARC482" s="73"/>
      <c r="ASE482" s="73"/>
    </row>
    <row r="483" spans="1:4 1147:1175" x14ac:dyDescent="0.25">
      <c r="A483">
        <f t="shared" si="15"/>
        <v>480</v>
      </c>
      <c r="B483" s="139">
        <v>5.6725000000000002E-24</v>
      </c>
      <c r="C483" s="141">
        <f t="shared" si="14"/>
        <v>1</v>
      </c>
      <c r="D483" s="4">
        <v>402.47</v>
      </c>
    </row>
    <row r="484" spans="1:4 1147:1175" x14ac:dyDescent="0.25">
      <c r="A484">
        <f t="shared" si="15"/>
        <v>481</v>
      </c>
      <c r="B484" s="139">
        <v>0</v>
      </c>
      <c r="C484" s="141" t="str">
        <f t="shared" si="14"/>
        <v/>
      </c>
      <c r="D484" s="4">
        <v>402.72399999999999</v>
      </c>
      <c r="ARC484" s="73"/>
      <c r="ASE484" s="73"/>
    </row>
    <row r="485" spans="1:4 1147:1175" x14ac:dyDescent="0.25">
      <c r="A485">
        <f t="shared" si="15"/>
        <v>482</v>
      </c>
      <c r="B485" s="139">
        <v>4.2880999999999999E-20</v>
      </c>
      <c r="C485" s="141">
        <f t="shared" si="14"/>
        <v>1</v>
      </c>
      <c r="D485" s="4">
        <v>403.71300000000002</v>
      </c>
    </row>
    <row r="486" spans="1:4 1147:1175" x14ac:dyDescent="0.25">
      <c r="A486">
        <f t="shared" si="15"/>
        <v>483</v>
      </c>
      <c r="B486" s="139">
        <v>0</v>
      </c>
      <c r="C486" s="141" t="str">
        <f t="shared" si="14"/>
        <v/>
      </c>
      <c r="D486" s="4">
        <v>404.44200000000001</v>
      </c>
      <c r="ARC486" s="73"/>
      <c r="ASE486" s="73"/>
    </row>
    <row r="487" spans="1:4 1147:1175" x14ac:dyDescent="0.25">
      <c r="A487">
        <f t="shared" si="15"/>
        <v>484</v>
      </c>
      <c r="B487" s="139">
        <v>1.5697E-19</v>
      </c>
      <c r="C487" s="141">
        <f t="shared" si="14"/>
        <v>1</v>
      </c>
      <c r="D487" s="4">
        <v>405.44400000000002</v>
      </c>
    </row>
    <row r="488" spans="1:4 1147:1175" x14ac:dyDescent="0.25">
      <c r="A488">
        <f t="shared" si="15"/>
        <v>485</v>
      </c>
      <c r="B488" s="139">
        <v>0</v>
      </c>
      <c r="C488" s="141" t="str">
        <f t="shared" si="14"/>
        <v/>
      </c>
      <c r="D488" s="4">
        <v>405.86599999999999</v>
      </c>
      <c r="ARC488" s="73"/>
      <c r="ASE488" s="73"/>
    </row>
    <row r="489" spans="1:4 1147:1175" x14ac:dyDescent="0.25">
      <c r="A489">
        <f t="shared" si="15"/>
        <v>486</v>
      </c>
      <c r="B489" s="139">
        <v>1.4987999999999999E-26</v>
      </c>
      <c r="C489" s="141">
        <f t="shared" si="14"/>
        <v>1</v>
      </c>
      <c r="D489" s="4">
        <v>406.56200000000001</v>
      </c>
    </row>
    <row r="490" spans="1:4 1147:1175" x14ac:dyDescent="0.25">
      <c r="A490">
        <f t="shared" si="15"/>
        <v>487</v>
      </c>
      <c r="B490" s="139">
        <v>0</v>
      </c>
      <c r="C490" s="141" t="str">
        <f t="shared" si="14"/>
        <v/>
      </c>
      <c r="D490" s="4">
        <v>407.38400000000001</v>
      </c>
      <c r="ARC490" s="73"/>
      <c r="ASE490" s="73"/>
    </row>
    <row r="491" spans="1:4 1147:1175" x14ac:dyDescent="0.25">
      <c r="A491">
        <f t="shared" si="15"/>
        <v>488</v>
      </c>
      <c r="B491" s="139">
        <v>8.7090999999999999E-32</v>
      </c>
      <c r="C491" s="141">
        <f t="shared" si="14"/>
        <v>1</v>
      </c>
      <c r="D491" s="4">
        <v>407.82</v>
      </c>
    </row>
    <row r="492" spans="1:4 1147:1175" x14ac:dyDescent="0.25">
      <c r="A492">
        <f t="shared" si="15"/>
        <v>489</v>
      </c>
      <c r="B492" s="139">
        <v>0</v>
      </c>
      <c r="C492" s="141" t="str">
        <f t="shared" si="14"/>
        <v/>
      </c>
      <c r="D492" s="4">
        <v>409.24400000000003</v>
      </c>
      <c r="ARC492" s="73"/>
      <c r="ASE492" s="73"/>
    </row>
    <row r="493" spans="1:4 1147:1175" x14ac:dyDescent="0.25">
      <c r="A493">
        <f t="shared" si="15"/>
        <v>490</v>
      </c>
      <c r="B493" s="139">
        <v>1.5179000000000001E-20</v>
      </c>
      <c r="C493" s="141">
        <f t="shared" si="14"/>
        <v>1</v>
      </c>
      <c r="D493" s="4">
        <v>411.46499999999997</v>
      </c>
    </row>
    <row r="494" spans="1:4 1147:1175" x14ac:dyDescent="0.25">
      <c r="A494">
        <f t="shared" si="15"/>
        <v>491</v>
      </c>
      <c r="B494" s="139">
        <v>0</v>
      </c>
      <c r="C494" s="141" t="str">
        <f t="shared" si="14"/>
        <v/>
      </c>
      <c r="D494" s="4">
        <v>412.745</v>
      </c>
      <c r="ARC494" s="73"/>
      <c r="ASE494" s="73"/>
    </row>
    <row r="495" spans="1:4 1147:1175" x14ac:dyDescent="0.25">
      <c r="A495">
        <f t="shared" si="15"/>
        <v>492</v>
      </c>
      <c r="B495" s="139">
        <v>2.4109000000000002E-12</v>
      </c>
      <c r="C495" s="141">
        <f t="shared" si="14"/>
        <v>1</v>
      </c>
      <c r="D495" s="4">
        <v>413.57799999999997</v>
      </c>
    </row>
    <row r="496" spans="1:4 1147:1175" x14ac:dyDescent="0.25">
      <c r="A496">
        <f t="shared" si="15"/>
        <v>493</v>
      </c>
      <c r="B496" s="139">
        <v>0</v>
      </c>
      <c r="C496" s="141" t="str">
        <f t="shared" si="14"/>
        <v/>
      </c>
      <c r="D496" s="4">
        <v>414.16300000000001</v>
      </c>
      <c r="ARC496" s="73"/>
      <c r="ASE496" s="73"/>
    </row>
    <row r="497" spans="1:4 1147:1175" x14ac:dyDescent="0.25">
      <c r="A497">
        <f t="shared" si="15"/>
        <v>494</v>
      </c>
      <c r="B497" s="139">
        <v>2.0479E-19</v>
      </c>
      <c r="C497" s="141">
        <f t="shared" si="14"/>
        <v>1</v>
      </c>
      <c r="D497" s="4">
        <v>414.93</v>
      </c>
    </row>
    <row r="498" spans="1:4 1147:1175" x14ac:dyDescent="0.25">
      <c r="A498">
        <f t="shared" si="15"/>
        <v>495</v>
      </c>
      <c r="B498" s="139">
        <v>0</v>
      </c>
      <c r="C498" s="141" t="str">
        <f t="shared" si="14"/>
        <v/>
      </c>
      <c r="D498" s="4">
        <v>417.50799999999998</v>
      </c>
      <c r="ARC498" s="73"/>
      <c r="ASE498" s="73"/>
    </row>
    <row r="499" spans="1:4 1147:1175" x14ac:dyDescent="0.25">
      <c r="A499">
        <f t="shared" si="15"/>
        <v>496</v>
      </c>
      <c r="B499" s="139">
        <v>5.1398000000000002E-18</v>
      </c>
      <c r="C499" s="141">
        <f t="shared" si="14"/>
        <v>1</v>
      </c>
      <c r="D499" s="4">
        <v>418.47399999999999</v>
      </c>
    </row>
    <row r="500" spans="1:4 1147:1175" x14ac:dyDescent="0.25">
      <c r="A500">
        <f t="shared" si="15"/>
        <v>497</v>
      </c>
      <c r="B500" s="139">
        <v>0</v>
      </c>
      <c r="C500" s="141" t="str">
        <f t="shared" si="14"/>
        <v/>
      </c>
      <c r="D500" s="4">
        <v>419.93099999999998</v>
      </c>
    </row>
    <row r="501" spans="1:4 1147:1175" x14ac:dyDescent="0.25">
      <c r="A501">
        <f t="shared" si="15"/>
        <v>498</v>
      </c>
      <c r="B501" s="139">
        <v>5.4393999999999998E-2</v>
      </c>
      <c r="C501" s="141">
        <f t="shared" si="14"/>
        <v>1</v>
      </c>
      <c r="D501" s="4">
        <v>420.59699999999998</v>
      </c>
    </row>
    <row r="502" spans="1:4 1147:1175" x14ac:dyDescent="0.25">
      <c r="A502">
        <f t="shared" si="15"/>
        <v>499</v>
      </c>
      <c r="B502" s="139">
        <v>0</v>
      </c>
      <c r="C502" s="141" t="str">
        <f t="shared" si="14"/>
        <v/>
      </c>
      <c r="D502" s="4">
        <v>421.089</v>
      </c>
      <c r="ARC502" s="73"/>
      <c r="ASE502" s="73"/>
    </row>
    <row r="503" spans="1:4 1147:1175" x14ac:dyDescent="0.25">
      <c r="A503">
        <f t="shared" si="15"/>
        <v>500</v>
      </c>
      <c r="B503" s="139">
        <v>1.1353E-12</v>
      </c>
      <c r="C503" s="141">
        <f t="shared" si="14"/>
        <v>1</v>
      </c>
      <c r="D503" s="4">
        <v>421.28899999999999</v>
      </c>
    </row>
    <row r="504" spans="1:4 1147:1175" x14ac:dyDescent="0.25">
      <c r="A504">
        <f t="shared" si="15"/>
        <v>501</v>
      </c>
      <c r="B504" s="139">
        <v>0</v>
      </c>
      <c r="C504" s="141" t="str">
        <f t="shared" si="14"/>
        <v/>
      </c>
      <c r="D504" s="4">
        <v>421.767</v>
      </c>
      <c r="ARC504" s="73"/>
      <c r="ASE504" s="73"/>
    </row>
    <row r="505" spans="1:4 1147:1175" x14ac:dyDescent="0.25">
      <c r="A505">
        <f t="shared" si="15"/>
        <v>502</v>
      </c>
      <c r="B505" s="139">
        <v>7.6689000000000005E-26</v>
      </c>
      <c r="C505" s="141">
        <f t="shared" si="14"/>
        <v>1</v>
      </c>
      <c r="D505" s="4">
        <v>422.762</v>
      </c>
    </row>
    <row r="506" spans="1:4 1147:1175" x14ac:dyDescent="0.25">
      <c r="A506">
        <f t="shared" si="15"/>
        <v>503</v>
      </c>
      <c r="B506" s="139">
        <v>0</v>
      </c>
      <c r="C506" s="141" t="str">
        <f t="shared" si="14"/>
        <v/>
      </c>
      <c r="D506" s="4">
        <v>424.36399999999998</v>
      </c>
      <c r="ARC506" s="73"/>
      <c r="ASE506" s="73"/>
    </row>
    <row r="507" spans="1:4 1147:1175" x14ac:dyDescent="0.25">
      <c r="A507">
        <f t="shared" si="15"/>
        <v>504</v>
      </c>
      <c r="B507" s="139">
        <v>2.2976000000000001E-14</v>
      </c>
      <c r="C507" s="141">
        <f t="shared" si="14"/>
        <v>1</v>
      </c>
      <c r="D507" s="4">
        <v>425</v>
      </c>
    </row>
    <row r="508" spans="1:4 1147:1175" x14ac:dyDescent="0.25">
      <c r="A508">
        <f t="shared" si="15"/>
        <v>505</v>
      </c>
      <c r="B508" s="139">
        <v>0</v>
      </c>
      <c r="C508" s="141" t="str">
        <f t="shared" si="14"/>
        <v/>
      </c>
      <c r="D508" s="4">
        <v>426.11399999999998</v>
      </c>
      <c r="ARC508" s="73"/>
      <c r="ASE508" s="73"/>
    </row>
    <row r="509" spans="1:4 1147:1175" x14ac:dyDescent="0.25">
      <c r="A509">
        <f t="shared" si="15"/>
        <v>506</v>
      </c>
      <c r="B509" s="139">
        <v>3.3670000000000001E-19</v>
      </c>
      <c r="C509" s="141">
        <f t="shared" si="14"/>
        <v>1</v>
      </c>
      <c r="D509" s="4">
        <v>426.577</v>
      </c>
    </row>
    <row r="510" spans="1:4 1147:1175" x14ac:dyDescent="0.25">
      <c r="A510">
        <f t="shared" si="15"/>
        <v>507</v>
      </c>
      <c r="B510" s="139">
        <v>0</v>
      </c>
      <c r="C510" s="141" t="str">
        <f t="shared" si="14"/>
        <v/>
      </c>
      <c r="D510" s="4">
        <v>427.37299999999999</v>
      </c>
      <c r="ARC510" s="73"/>
      <c r="ASE510" s="73"/>
    </row>
    <row r="511" spans="1:4 1147:1175" x14ac:dyDescent="0.25">
      <c r="A511">
        <f t="shared" si="15"/>
        <v>508</v>
      </c>
      <c r="B511" s="139">
        <v>5.4053999999999996E-31</v>
      </c>
      <c r="C511" s="141">
        <f t="shared" si="14"/>
        <v>1</v>
      </c>
      <c r="D511" s="4">
        <v>429.06200000000001</v>
      </c>
    </row>
    <row r="512" spans="1:4 1147:1175" x14ac:dyDescent="0.25">
      <c r="A512">
        <f t="shared" si="15"/>
        <v>509</v>
      </c>
      <c r="B512" s="139">
        <v>0</v>
      </c>
      <c r="C512" s="141" t="str">
        <f t="shared" si="14"/>
        <v/>
      </c>
      <c r="D512" s="4">
        <v>430.14499999999998</v>
      </c>
      <c r="ARC512" s="73"/>
      <c r="ASE512" s="73"/>
    </row>
    <row r="513" spans="1:4 1147:1175" x14ac:dyDescent="0.25">
      <c r="A513">
        <f t="shared" si="15"/>
        <v>510</v>
      </c>
      <c r="B513" s="139">
        <v>4.3825E-33</v>
      </c>
      <c r="C513" s="141">
        <f t="shared" si="14"/>
        <v>1</v>
      </c>
      <c r="D513" s="4">
        <v>430.89699999999999</v>
      </c>
    </row>
    <row r="514" spans="1:4 1147:1175" x14ac:dyDescent="0.25">
      <c r="A514">
        <f t="shared" si="15"/>
        <v>511</v>
      </c>
      <c r="B514" s="139">
        <v>0</v>
      </c>
      <c r="C514" s="141" t="str">
        <f t="shared" si="14"/>
        <v/>
      </c>
      <c r="D514" s="4">
        <v>431.875</v>
      </c>
      <c r="ARC514" s="73"/>
      <c r="ASE514" s="73"/>
    </row>
    <row r="515" spans="1:4 1147:1175" x14ac:dyDescent="0.25">
      <c r="A515">
        <f t="shared" si="15"/>
        <v>512</v>
      </c>
      <c r="B515" s="139">
        <v>2.7980999999999999E-17</v>
      </c>
      <c r="C515" s="141">
        <f t="shared" si="14"/>
        <v>1</v>
      </c>
      <c r="D515" s="4">
        <v>435.084</v>
      </c>
    </row>
    <row r="516" spans="1:4 1147:1175" x14ac:dyDescent="0.25">
      <c r="A516">
        <f t="shared" si="15"/>
        <v>513</v>
      </c>
      <c r="B516" s="139">
        <v>0</v>
      </c>
      <c r="C516" s="141" t="str">
        <f t="shared" ref="C516:C579" si="16">IF(B516&gt;0,1,"")</f>
        <v/>
      </c>
      <c r="D516" s="4">
        <v>437.99599999999998</v>
      </c>
      <c r="ARC516" s="73"/>
      <c r="ASE516" s="73"/>
    </row>
    <row r="517" spans="1:4 1147:1175" x14ac:dyDescent="0.25">
      <c r="A517">
        <f t="shared" ref="A517:A580" si="17">A516+1</f>
        <v>514</v>
      </c>
      <c r="B517" s="139">
        <v>2.6458E-16</v>
      </c>
      <c r="C517" s="141">
        <f t="shared" si="16"/>
        <v>1</v>
      </c>
      <c r="D517" s="4">
        <v>439.35300000000001</v>
      </c>
    </row>
    <row r="518" spans="1:4 1147:1175" x14ac:dyDescent="0.25">
      <c r="A518">
        <f t="shared" si="17"/>
        <v>515</v>
      </c>
      <c r="B518" s="139">
        <v>0</v>
      </c>
      <c r="C518" s="141" t="str">
        <f t="shared" si="16"/>
        <v/>
      </c>
      <c r="D518" s="4">
        <v>439.58699999999999</v>
      </c>
      <c r="ARC518" s="73"/>
      <c r="ASE518" s="73"/>
    </row>
    <row r="519" spans="1:4 1147:1175" x14ac:dyDescent="0.25">
      <c r="A519">
        <f t="shared" si="17"/>
        <v>516</v>
      </c>
      <c r="B519" s="139">
        <v>9.0037999999999996E-27</v>
      </c>
      <c r="C519" s="141">
        <f t="shared" si="16"/>
        <v>1</v>
      </c>
      <c r="D519" s="4">
        <v>440.13900000000001</v>
      </c>
    </row>
    <row r="520" spans="1:4 1147:1175" x14ac:dyDescent="0.25">
      <c r="A520">
        <f t="shared" si="17"/>
        <v>517</v>
      </c>
      <c r="B520" s="139">
        <v>0</v>
      </c>
      <c r="C520" s="141" t="str">
        <f t="shared" si="16"/>
        <v/>
      </c>
      <c r="D520" s="4">
        <v>441.27800000000002</v>
      </c>
      <c r="ARC520" s="73"/>
      <c r="ASE520" s="73"/>
    </row>
    <row r="521" spans="1:4 1147:1175" x14ac:dyDescent="0.25">
      <c r="A521">
        <f t="shared" si="17"/>
        <v>518</v>
      </c>
      <c r="B521" s="139">
        <v>1.1135000000000001E-11</v>
      </c>
      <c r="C521" s="141">
        <f t="shared" si="16"/>
        <v>1</v>
      </c>
      <c r="D521" s="4">
        <v>443.08100000000002</v>
      </c>
    </row>
    <row r="522" spans="1:4 1147:1175" x14ac:dyDescent="0.25">
      <c r="A522">
        <f t="shared" si="17"/>
        <v>519</v>
      </c>
      <c r="B522" s="139">
        <v>0</v>
      </c>
      <c r="C522" s="141" t="str">
        <f t="shared" si="16"/>
        <v/>
      </c>
      <c r="D522" s="4">
        <v>443.517</v>
      </c>
      <c r="ARC522" s="73"/>
      <c r="ASE522" s="73"/>
    </row>
    <row r="523" spans="1:4 1147:1175" x14ac:dyDescent="0.25">
      <c r="A523">
        <f t="shared" si="17"/>
        <v>520</v>
      </c>
      <c r="B523" s="139">
        <v>2.208E-4</v>
      </c>
      <c r="C523" s="141">
        <f t="shared" si="16"/>
        <v>1</v>
      </c>
      <c r="D523" s="4">
        <v>443.94</v>
      </c>
    </row>
    <row r="524" spans="1:4 1147:1175" x14ac:dyDescent="0.25">
      <c r="A524">
        <f t="shared" si="17"/>
        <v>521</v>
      </c>
      <c r="B524" s="139">
        <v>0</v>
      </c>
      <c r="C524" s="141" t="str">
        <f t="shared" si="16"/>
        <v/>
      </c>
      <c r="D524" s="4">
        <v>444.44200000000001</v>
      </c>
      <c r="ARC524" s="73"/>
      <c r="ASE524" s="73"/>
    </row>
    <row r="525" spans="1:4 1147:1175" x14ac:dyDescent="0.25">
      <c r="A525">
        <f t="shared" si="17"/>
        <v>522</v>
      </c>
      <c r="B525" s="139">
        <v>1.0802E-18</v>
      </c>
      <c r="C525" s="141">
        <f t="shared" si="16"/>
        <v>1</v>
      </c>
      <c r="D525" s="4">
        <v>444.77199999999999</v>
      </c>
    </row>
    <row r="526" spans="1:4 1147:1175" x14ac:dyDescent="0.25">
      <c r="A526">
        <f t="shared" si="17"/>
        <v>523</v>
      </c>
      <c r="B526" s="139">
        <v>0</v>
      </c>
      <c r="C526" s="141" t="str">
        <f t="shared" si="16"/>
        <v/>
      </c>
      <c r="D526" s="4">
        <v>446.363</v>
      </c>
      <c r="ARC526" s="73"/>
      <c r="ASE526" s="73"/>
    </row>
    <row r="527" spans="1:4 1147:1175" x14ac:dyDescent="0.25">
      <c r="A527">
        <f t="shared" si="17"/>
        <v>524</v>
      </c>
      <c r="B527" s="139">
        <v>3.8220000000000002E-17</v>
      </c>
      <c r="C527" s="141">
        <f t="shared" si="16"/>
        <v>1</v>
      </c>
      <c r="D527" s="4">
        <v>448.15</v>
      </c>
    </row>
    <row r="528" spans="1:4 1147:1175" x14ac:dyDescent="0.25">
      <c r="A528">
        <f t="shared" si="17"/>
        <v>525</v>
      </c>
      <c r="B528" s="139">
        <v>0</v>
      </c>
      <c r="C528" s="141" t="str">
        <f t="shared" si="16"/>
        <v/>
      </c>
      <c r="D528" s="4">
        <v>448.87900000000002</v>
      </c>
      <c r="ARC528" s="73"/>
      <c r="ASE528" s="73"/>
    </row>
    <row r="529" spans="1:4 1147:1175" x14ac:dyDescent="0.25">
      <c r="A529">
        <f t="shared" si="17"/>
        <v>526</v>
      </c>
      <c r="B529" s="139">
        <v>1.5811999999999999E-10</v>
      </c>
      <c r="C529" s="141">
        <f t="shared" si="16"/>
        <v>1</v>
      </c>
      <c r="D529" s="4">
        <v>449.27499999999998</v>
      </c>
    </row>
    <row r="530" spans="1:4 1147:1175" x14ac:dyDescent="0.25">
      <c r="A530">
        <f t="shared" si="17"/>
        <v>527</v>
      </c>
      <c r="B530" s="139">
        <v>0</v>
      </c>
      <c r="C530" s="141" t="str">
        <f t="shared" si="16"/>
        <v/>
      </c>
      <c r="D530" s="4">
        <v>450</v>
      </c>
      <c r="ARC530" s="73"/>
      <c r="ASE530" s="73"/>
    </row>
    <row r="531" spans="1:4 1147:1175" x14ac:dyDescent="0.25">
      <c r="A531">
        <f t="shared" si="17"/>
        <v>528</v>
      </c>
      <c r="B531" s="139">
        <v>2.5394000000000002E-22</v>
      </c>
      <c r="C531" s="141">
        <f t="shared" si="16"/>
        <v>1</v>
      </c>
      <c r="D531" s="4">
        <v>450.04700000000003</v>
      </c>
    </row>
    <row r="532" spans="1:4 1147:1175" x14ac:dyDescent="0.25">
      <c r="A532">
        <f t="shared" si="17"/>
        <v>529</v>
      </c>
      <c r="B532" s="139">
        <v>0</v>
      </c>
      <c r="C532" s="141" t="str">
        <f t="shared" si="16"/>
        <v/>
      </c>
      <c r="D532" s="4">
        <v>450.61099999999999</v>
      </c>
      <c r="ARC532" s="73"/>
      <c r="ASE532" s="73"/>
    </row>
    <row r="533" spans="1:4 1147:1175" x14ac:dyDescent="0.25">
      <c r="A533">
        <f t="shared" si="17"/>
        <v>530</v>
      </c>
      <c r="B533" s="139">
        <v>2.4533000000000001E-36</v>
      </c>
      <c r="C533" s="141">
        <f t="shared" si="16"/>
        <v>1</v>
      </c>
      <c r="D533" s="4">
        <v>451.37799999999999</v>
      </c>
    </row>
    <row r="534" spans="1:4 1147:1175" x14ac:dyDescent="0.25">
      <c r="A534">
        <f t="shared" si="17"/>
        <v>531</v>
      </c>
      <c r="B534" s="139">
        <v>0</v>
      </c>
      <c r="C534" s="141" t="str">
        <f t="shared" si="16"/>
        <v/>
      </c>
      <c r="D534" s="4">
        <v>452.48399999999998</v>
      </c>
      <c r="ARC534" s="73"/>
      <c r="ASE534" s="73"/>
    </row>
    <row r="535" spans="1:4 1147:1175" x14ac:dyDescent="0.25">
      <c r="A535">
        <f t="shared" si="17"/>
        <v>532</v>
      </c>
      <c r="B535" s="139">
        <v>1.3172E-27</v>
      </c>
      <c r="C535" s="141">
        <f t="shared" si="16"/>
        <v>1</v>
      </c>
      <c r="D535" s="4">
        <v>454.214</v>
      </c>
    </row>
    <row r="536" spans="1:4 1147:1175" x14ac:dyDescent="0.25">
      <c r="A536">
        <f t="shared" si="17"/>
        <v>533</v>
      </c>
      <c r="B536" s="139">
        <v>0</v>
      </c>
      <c r="C536" s="141" t="str">
        <f t="shared" si="16"/>
        <v/>
      </c>
      <c r="D536" s="4">
        <v>456.98599999999999</v>
      </c>
      <c r="ARC536" s="73"/>
      <c r="ASE536" s="73"/>
    </row>
    <row r="537" spans="1:4 1147:1175" x14ac:dyDescent="0.25">
      <c r="A537">
        <f t="shared" si="17"/>
        <v>534</v>
      </c>
      <c r="B537" s="139">
        <v>1.0995E-18</v>
      </c>
      <c r="C537" s="141">
        <f t="shared" si="16"/>
        <v>1</v>
      </c>
      <c r="D537" s="4">
        <v>457.30799999999999</v>
      </c>
    </row>
    <row r="538" spans="1:4 1147:1175" x14ac:dyDescent="0.25">
      <c r="A538">
        <f t="shared" si="17"/>
        <v>535</v>
      </c>
      <c r="B538" s="139">
        <v>0</v>
      </c>
      <c r="C538" s="141" t="str">
        <f t="shared" si="16"/>
        <v/>
      </c>
      <c r="D538" s="4">
        <v>458.245</v>
      </c>
      <c r="ARC538" s="73"/>
      <c r="ASE538" s="73"/>
    </row>
    <row r="539" spans="1:4 1147:1175" x14ac:dyDescent="0.25">
      <c r="A539">
        <f t="shared" si="17"/>
        <v>536</v>
      </c>
      <c r="B539" s="139">
        <v>1.1876999999999999E-21</v>
      </c>
      <c r="C539" s="141">
        <f t="shared" si="16"/>
        <v>1</v>
      </c>
      <c r="D539" s="4">
        <v>459.99400000000003</v>
      </c>
    </row>
    <row r="540" spans="1:4 1147:1175" x14ac:dyDescent="0.25">
      <c r="A540">
        <f t="shared" si="17"/>
        <v>537</v>
      </c>
      <c r="B540" s="139">
        <v>0</v>
      </c>
      <c r="C540" s="141" t="str">
        <f t="shared" si="16"/>
        <v/>
      </c>
      <c r="D540" s="4">
        <v>460.44499999999999</v>
      </c>
      <c r="ARC540" s="73"/>
      <c r="ASE540" s="73"/>
    </row>
    <row r="541" spans="1:4 1147:1175" x14ac:dyDescent="0.25">
      <c r="A541">
        <f t="shared" si="17"/>
        <v>538</v>
      </c>
      <c r="B541" s="139">
        <v>6.3220000000000001E-24</v>
      </c>
      <c r="C541" s="141">
        <f t="shared" si="16"/>
        <v>1</v>
      </c>
      <c r="D541" s="4">
        <v>461.59699999999998</v>
      </c>
    </row>
    <row r="542" spans="1:4 1147:1175" x14ac:dyDescent="0.25">
      <c r="A542">
        <f t="shared" si="17"/>
        <v>539</v>
      </c>
      <c r="B542" s="139">
        <v>0</v>
      </c>
      <c r="C542" s="141" t="str">
        <f t="shared" si="16"/>
        <v/>
      </c>
      <c r="D542" s="4">
        <v>462.34800000000001</v>
      </c>
      <c r="ARC542" s="73"/>
      <c r="ASE542" s="73"/>
    </row>
    <row r="543" spans="1:4 1147:1175" x14ac:dyDescent="0.25">
      <c r="A543">
        <f t="shared" si="17"/>
        <v>540</v>
      </c>
      <c r="B543" s="139">
        <v>2.2123999999999999E-7</v>
      </c>
      <c r="C543" s="141">
        <f t="shared" si="16"/>
        <v>1</v>
      </c>
      <c r="D543" s="4">
        <v>463.06900000000002</v>
      </c>
    </row>
    <row r="544" spans="1:4 1147:1175" x14ac:dyDescent="0.25">
      <c r="A544">
        <f t="shared" si="17"/>
        <v>541</v>
      </c>
      <c r="B544" s="139">
        <v>0</v>
      </c>
      <c r="C544" s="141" t="str">
        <f t="shared" si="16"/>
        <v/>
      </c>
      <c r="D544" s="4">
        <v>464.428</v>
      </c>
      <c r="ARC544" s="73"/>
      <c r="ASE544" s="73"/>
    </row>
    <row r="545" spans="1:4 1147:1175" x14ac:dyDescent="0.25">
      <c r="A545">
        <f t="shared" si="17"/>
        <v>542</v>
      </c>
      <c r="B545" s="139">
        <v>1.71E-10</v>
      </c>
      <c r="C545" s="141">
        <f t="shared" si="16"/>
        <v>1</v>
      </c>
      <c r="D545" s="4">
        <v>465.92500000000001</v>
      </c>
    </row>
    <row r="546" spans="1:4 1147:1175" x14ac:dyDescent="0.25">
      <c r="A546">
        <f t="shared" si="17"/>
        <v>543</v>
      </c>
      <c r="B546" s="139">
        <v>0</v>
      </c>
      <c r="C546" s="141" t="str">
        <f t="shared" si="16"/>
        <v/>
      </c>
      <c r="D546" s="4">
        <v>466.27800000000002</v>
      </c>
      <c r="ARC546" s="73"/>
      <c r="ASE546" s="73"/>
    </row>
    <row r="547" spans="1:4 1147:1175" x14ac:dyDescent="0.25">
      <c r="A547">
        <f t="shared" si="17"/>
        <v>544</v>
      </c>
      <c r="B547" s="139">
        <v>1.0668000000000001E-25</v>
      </c>
      <c r="C547" s="141">
        <f t="shared" si="16"/>
        <v>1</v>
      </c>
      <c r="D547" s="4">
        <v>466.851</v>
      </c>
    </row>
    <row r="548" spans="1:4 1147:1175" x14ac:dyDescent="0.25">
      <c r="A548">
        <f t="shared" si="17"/>
        <v>545</v>
      </c>
      <c r="B548" s="139">
        <v>0</v>
      </c>
      <c r="C548" s="141" t="str">
        <f t="shared" si="16"/>
        <v/>
      </c>
      <c r="D548" s="4">
        <v>467.93599999999998</v>
      </c>
      <c r="ARC548" s="73"/>
      <c r="ASE548" s="73"/>
    </row>
    <row r="549" spans="1:4 1147:1175" x14ac:dyDescent="0.25">
      <c r="A549">
        <f t="shared" si="17"/>
        <v>546</v>
      </c>
      <c r="B549" s="139">
        <v>1.0277000000000001E-9</v>
      </c>
      <c r="C549" s="141">
        <f t="shared" si="16"/>
        <v>1</v>
      </c>
      <c r="D549" s="4">
        <v>468.94799999999998</v>
      </c>
    </row>
    <row r="550" spans="1:4 1147:1175" x14ac:dyDescent="0.25">
      <c r="A550">
        <f t="shared" si="17"/>
        <v>547</v>
      </c>
      <c r="B550" s="139">
        <v>0</v>
      </c>
      <c r="C550" s="141" t="str">
        <f t="shared" si="16"/>
        <v/>
      </c>
      <c r="D550" s="4">
        <v>470.78100000000001</v>
      </c>
      <c r="ARC550" s="73"/>
      <c r="ASE550" s="73"/>
    </row>
    <row r="551" spans="1:4 1147:1175" x14ac:dyDescent="0.25">
      <c r="A551">
        <f t="shared" si="17"/>
        <v>548</v>
      </c>
      <c r="B551" s="139">
        <v>1.0045999999999999E-10</v>
      </c>
      <c r="C551" s="141">
        <f t="shared" si="16"/>
        <v>1</v>
      </c>
      <c r="D551" s="4">
        <v>473.13499999999999</v>
      </c>
    </row>
    <row r="552" spans="1:4 1147:1175" x14ac:dyDescent="0.25">
      <c r="A552">
        <f t="shared" si="17"/>
        <v>549</v>
      </c>
      <c r="B552" s="139">
        <v>0</v>
      </c>
      <c r="C552" s="141" t="str">
        <f t="shared" si="16"/>
        <v/>
      </c>
      <c r="D552" s="4">
        <v>475</v>
      </c>
      <c r="ARC552" s="73"/>
      <c r="ASE552" s="73"/>
    </row>
    <row r="553" spans="1:4 1147:1175" x14ac:dyDescent="0.25">
      <c r="A553">
        <f t="shared" si="17"/>
        <v>550</v>
      </c>
      <c r="B553" s="139">
        <v>8.6377000000000002E-27</v>
      </c>
      <c r="C553" s="141">
        <f t="shared" si="16"/>
        <v>1</v>
      </c>
      <c r="D553" s="4">
        <v>475.11399999999998</v>
      </c>
    </row>
    <row r="554" spans="1:4 1147:1175" x14ac:dyDescent="0.25">
      <c r="A554">
        <f t="shared" si="17"/>
        <v>551</v>
      </c>
      <c r="B554" s="139">
        <v>0</v>
      </c>
      <c r="C554" s="141" t="str">
        <f t="shared" si="16"/>
        <v/>
      </c>
      <c r="D554" s="4">
        <v>476.53899999999999</v>
      </c>
      <c r="ARC554" s="73"/>
      <c r="ASE554" s="73"/>
    </row>
    <row r="555" spans="1:4 1147:1175" x14ac:dyDescent="0.25">
      <c r="A555">
        <f t="shared" si="17"/>
        <v>552</v>
      </c>
      <c r="B555" s="139">
        <v>2.0313E-40</v>
      </c>
      <c r="C555" s="141">
        <f t="shared" si="16"/>
        <v>1</v>
      </c>
      <c r="D555" s="4">
        <v>476.803</v>
      </c>
    </row>
    <row r="556" spans="1:4 1147:1175" x14ac:dyDescent="0.25">
      <c r="A556">
        <f t="shared" si="17"/>
        <v>553</v>
      </c>
      <c r="B556" s="139">
        <v>0</v>
      </c>
      <c r="C556" s="141" t="str">
        <f t="shared" si="16"/>
        <v/>
      </c>
      <c r="D556" s="4">
        <v>478.25900000000001</v>
      </c>
      <c r="ARC556" s="73"/>
      <c r="ASE556" s="73"/>
    </row>
    <row r="557" spans="1:4 1147:1175" x14ac:dyDescent="0.25">
      <c r="A557">
        <f t="shared" si="17"/>
        <v>554</v>
      </c>
      <c r="B557" s="139">
        <v>2.2703999999999998E-24</v>
      </c>
      <c r="C557" s="141">
        <f t="shared" si="16"/>
        <v>1</v>
      </c>
      <c r="D557" s="4">
        <v>478.49200000000002</v>
      </c>
    </row>
    <row r="558" spans="1:4 1147:1175" x14ac:dyDescent="0.25">
      <c r="A558">
        <f t="shared" si="17"/>
        <v>555</v>
      </c>
      <c r="B558" s="139">
        <v>0</v>
      </c>
      <c r="C558" s="141" t="str">
        <f t="shared" si="16"/>
        <v/>
      </c>
      <c r="D558" s="4">
        <v>479.12400000000002</v>
      </c>
      <c r="ARC558" s="73"/>
      <c r="ASE558" s="73"/>
    </row>
    <row r="559" spans="1:4 1147:1175" x14ac:dyDescent="0.25">
      <c r="A559">
        <f t="shared" si="17"/>
        <v>556</v>
      </c>
      <c r="B559" s="139">
        <v>4.9004999999999998E-22</v>
      </c>
      <c r="C559" s="141">
        <f t="shared" si="16"/>
        <v>1</v>
      </c>
      <c r="D559" s="4">
        <v>479.529</v>
      </c>
    </row>
    <row r="560" spans="1:4 1147:1175" x14ac:dyDescent="0.25">
      <c r="A560">
        <f t="shared" si="17"/>
        <v>557</v>
      </c>
      <c r="B560" s="139">
        <v>0</v>
      </c>
      <c r="C560" s="141" t="str">
        <f t="shared" si="16"/>
        <v/>
      </c>
      <c r="D560" s="4">
        <v>479.91699999999997</v>
      </c>
      <c r="ARC560" s="73"/>
      <c r="ASE560" s="73"/>
    </row>
    <row r="561" spans="1:4 1147:1175" x14ac:dyDescent="0.25">
      <c r="A561">
        <f t="shared" si="17"/>
        <v>558</v>
      </c>
      <c r="B561" s="139">
        <v>2.5866999999999999E-28</v>
      </c>
      <c r="C561" s="141">
        <f t="shared" si="16"/>
        <v>1</v>
      </c>
      <c r="D561" s="4">
        <v>480</v>
      </c>
    </row>
    <row r="562" spans="1:4 1147:1175" x14ac:dyDescent="0.25">
      <c r="A562">
        <f t="shared" si="17"/>
        <v>559</v>
      </c>
      <c r="B562" s="139">
        <v>0</v>
      </c>
      <c r="C562" s="141" t="str">
        <f t="shared" si="16"/>
        <v/>
      </c>
      <c r="D562" s="4">
        <v>480.64600000000002</v>
      </c>
      <c r="ARC562" s="73"/>
      <c r="ASE562" s="73"/>
    </row>
    <row r="563" spans="1:4 1147:1175" x14ac:dyDescent="0.25">
      <c r="A563">
        <f t="shared" si="17"/>
        <v>560</v>
      </c>
      <c r="B563" s="139">
        <v>6.6794999999999998E-18</v>
      </c>
      <c r="C563" s="141">
        <f t="shared" si="16"/>
        <v>1</v>
      </c>
      <c r="D563" s="4">
        <v>481.05500000000001</v>
      </c>
    </row>
    <row r="564" spans="1:4 1147:1175" x14ac:dyDescent="0.25">
      <c r="A564">
        <f t="shared" si="17"/>
        <v>561</v>
      </c>
      <c r="B564" s="139">
        <v>0</v>
      </c>
      <c r="C564" s="141" t="str">
        <f t="shared" si="16"/>
        <v/>
      </c>
      <c r="D564" s="4">
        <v>482.51799999999997</v>
      </c>
      <c r="ARC564" s="73"/>
      <c r="ASE564" s="73"/>
    </row>
    <row r="565" spans="1:4 1147:1175" x14ac:dyDescent="0.25">
      <c r="A565">
        <f t="shared" si="17"/>
        <v>562</v>
      </c>
      <c r="B565" s="139">
        <v>2.3680999999999999E-8</v>
      </c>
      <c r="C565" s="141">
        <f t="shared" si="16"/>
        <v>1</v>
      </c>
      <c r="D565" s="4">
        <v>484.02699999999999</v>
      </c>
    </row>
    <row r="566" spans="1:4 1147:1175" x14ac:dyDescent="0.25">
      <c r="A566">
        <f t="shared" si="17"/>
        <v>563</v>
      </c>
      <c r="B566" s="139">
        <v>0</v>
      </c>
      <c r="C566" s="141" t="str">
        <f t="shared" si="16"/>
        <v/>
      </c>
      <c r="D566" s="4">
        <v>485.286</v>
      </c>
      <c r="ARC566" s="73"/>
      <c r="ASE566" s="73"/>
    </row>
    <row r="567" spans="1:4 1147:1175" x14ac:dyDescent="0.25">
      <c r="A567">
        <f t="shared" si="17"/>
        <v>564</v>
      </c>
      <c r="B567" s="139">
        <v>2.3450000000000001E-17</v>
      </c>
      <c r="C567" s="141">
        <f t="shared" si="16"/>
        <v>1</v>
      </c>
      <c r="D567" s="4">
        <v>486.30799999999999</v>
      </c>
    </row>
    <row r="568" spans="1:4 1147:1175" x14ac:dyDescent="0.25">
      <c r="A568">
        <f t="shared" si="17"/>
        <v>565</v>
      </c>
      <c r="B568" s="139">
        <v>0</v>
      </c>
      <c r="C568" s="141" t="str">
        <f t="shared" si="16"/>
        <v/>
      </c>
      <c r="D568" s="4">
        <v>487.19099999999997</v>
      </c>
      <c r="ARC568" s="73"/>
      <c r="ASE568" s="73"/>
    </row>
    <row r="569" spans="1:4 1147:1175" x14ac:dyDescent="0.25">
      <c r="A569">
        <f t="shared" si="17"/>
        <v>566</v>
      </c>
      <c r="B569" s="139">
        <v>7.9101999999999997E-18</v>
      </c>
      <c r="C569" s="141">
        <f t="shared" si="16"/>
        <v>1</v>
      </c>
      <c r="D569" s="4">
        <v>487.95</v>
      </c>
    </row>
    <row r="570" spans="1:4 1147:1175" x14ac:dyDescent="0.25">
      <c r="A570">
        <f t="shared" si="17"/>
        <v>567</v>
      </c>
      <c r="B570" s="139">
        <v>0</v>
      </c>
      <c r="C570" s="141" t="str">
        <f t="shared" si="16"/>
        <v/>
      </c>
      <c r="D570" s="4">
        <v>488.61</v>
      </c>
      <c r="ARC570" s="73"/>
      <c r="ASE570" s="73"/>
    </row>
    <row r="571" spans="1:4 1147:1175" x14ac:dyDescent="0.25">
      <c r="A571">
        <f t="shared" si="17"/>
        <v>568</v>
      </c>
      <c r="B571" s="139">
        <v>2.7127999999999999E-4</v>
      </c>
      <c r="C571" s="141">
        <f t="shared" si="16"/>
        <v>1</v>
      </c>
      <c r="D571" s="4">
        <v>489.19</v>
      </c>
    </row>
    <row r="572" spans="1:4 1147:1175" x14ac:dyDescent="0.25">
      <c r="A572">
        <f t="shared" si="17"/>
        <v>569</v>
      </c>
      <c r="B572" s="139">
        <v>0</v>
      </c>
      <c r="C572" s="141" t="str">
        <f t="shared" si="16"/>
        <v/>
      </c>
      <c r="D572" s="4">
        <v>489.702</v>
      </c>
      <c r="ARC572" s="73"/>
      <c r="ASE572" s="73"/>
    </row>
    <row r="573" spans="1:4 1147:1175" x14ac:dyDescent="0.25">
      <c r="A573">
        <f t="shared" si="17"/>
        <v>570</v>
      </c>
      <c r="B573" s="139">
        <v>9.6534999999999996E-15</v>
      </c>
      <c r="C573" s="141">
        <f t="shared" si="16"/>
        <v>1</v>
      </c>
      <c r="D573" s="4">
        <v>491.26900000000001</v>
      </c>
    </row>
    <row r="574" spans="1:4 1147:1175" x14ac:dyDescent="0.25">
      <c r="A574">
        <f t="shared" si="17"/>
        <v>571</v>
      </c>
      <c r="B574" s="139">
        <v>0</v>
      </c>
      <c r="C574" s="141" t="str">
        <f t="shared" si="16"/>
        <v/>
      </c>
      <c r="D574" s="4">
        <v>491.851</v>
      </c>
      <c r="ARC574" s="73"/>
      <c r="ASE574" s="73"/>
    </row>
    <row r="575" spans="1:4 1147:1175" x14ac:dyDescent="0.25">
      <c r="A575">
        <f t="shared" si="17"/>
        <v>572</v>
      </c>
      <c r="B575" s="139">
        <v>6.4401000000000004E-29</v>
      </c>
      <c r="C575" s="141">
        <f t="shared" si="16"/>
        <v>1</v>
      </c>
      <c r="D575" s="50">
        <v>498.04</v>
      </c>
    </row>
    <row r="576" spans="1:4 1147:1175" x14ac:dyDescent="0.25">
      <c r="A576">
        <f t="shared" si="17"/>
        <v>573</v>
      </c>
      <c r="B576" s="139">
        <v>0</v>
      </c>
      <c r="C576" s="141" t="str">
        <f t="shared" si="16"/>
        <v/>
      </c>
      <c r="D576" s="51">
        <v>498.04500000000002</v>
      </c>
      <c r="ARC576" s="73"/>
      <c r="ASE576" s="73"/>
    </row>
    <row r="577" spans="1:4 1147:1175" x14ac:dyDescent="0.25">
      <c r="A577">
        <f t="shared" si="17"/>
        <v>574</v>
      </c>
      <c r="B577" s="139">
        <v>1.9909000000000001E-20</v>
      </c>
      <c r="C577" s="141">
        <f t="shared" si="16"/>
        <v>1</v>
      </c>
      <c r="D577" s="4">
        <v>500</v>
      </c>
    </row>
    <row r="578" spans="1:4 1147:1175" x14ac:dyDescent="0.25">
      <c r="A578">
        <f t="shared" si="17"/>
        <v>575</v>
      </c>
      <c r="B578" s="139">
        <v>0</v>
      </c>
      <c r="C578" s="141" t="str">
        <f t="shared" si="16"/>
        <v/>
      </c>
      <c r="D578" s="4">
        <v>501.423</v>
      </c>
      <c r="ARC578" s="73"/>
      <c r="ASE578" s="73"/>
    </row>
    <row r="579" spans="1:4 1147:1175" x14ac:dyDescent="0.25">
      <c r="A579">
        <f t="shared" si="17"/>
        <v>576</v>
      </c>
      <c r="B579" s="139">
        <v>1.9073E-25</v>
      </c>
      <c r="C579" s="141">
        <f t="shared" si="16"/>
        <v>1</v>
      </c>
      <c r="D579" s="4">
        <v>504.39800000000002</v>
      </c>
    </row>
    <row r="580" spans="1:4 1147:1175" x14ac:dyDescent="0.25">
      <c r="A580">
        <f t="shared" si="17"/>
        <v>577</v>
      </c>
      <c r="B580" s="139">
        <v>0</v>
      </c>
      <c r="C580" s="141" t="str">
        <f t="shared" ref="C580:C643" si="18">IF(B580&gt;0,1,"")</f>
        <v/>
      </c>
      <c r="D580" s="4">
        <v>504.69099999999997</v>
      </c>
      <c r="ARC580" s="73"/>
      <c r="ASE580" s="73"/>
    </row>
    <row r="581" spans="1:4 1147:1175" x14ac:dyDescent="0.25">
      <c r="A581">
        <f t="shared" ref="A581:A644" si="19">A580+1</f>
        <v>578</v>
      </c>
      <c r="B581" s="139">
        <v>1.5189000000000001E-26</v>
      </c>
      <c r="C581" s="141">
        <f t="shared" si="18"/>
        <v>1</v>
      </c>
      <c r="D581" s="4">
        <v>505.75700000000001</v>
      </c>
    </row>
    <row r="582" spans="1:4 1147:1175" x14ac:dyDescent="0.25">
      <c r="A582">
        <f t="shared" si="19"/>
        <v>579</v>
      </c>
      <c r="B582" s="139">
        <v>0</v>
      </c>
      <c r="C582" s="141" t="str">
        <f t="shared" si="18"/>
        <v/>
      </c>
      <c r="D582" s="4">
        <v>507.22899999999998</v>
      </c>
      <c r="ARC582" s="73"/>
      <c r="ASE582" s="73"/>
    </row>
    <row r="583" spans="1:4 1147:1175" x14ac:dyDescent="0.25">
      <c r="A583">
        <f t="shared" si="19"/>
        <v>580</v>
      </c>
      <c r="B583" s="139">
        <v>1.1418999999999999E-30</v>
      </c>
      <c r="C583" s="141">
        <f t="shared" si="18"/>
        <v>1</v>
      </c>
      <c r="D583" s="4">
        <v>507.85399999999998</v>
      </c>
    </row>
    <row r="584" spans="1:4 1147:1175" x14ac:dyDescent="0.25">
      <c r="A584">
        <f t="shared" si="19"/>
        <v>581</v>
      </c>
      <c r="B584" s="139">
        <v>0</v>
      </c>
      <c r="C584" s="141" t="str">
        <f t="shared" si="18"/>
        <v/>
      </c>
      <c r="D584" s="4">
        <v>508.56900000000002</v>
      </c>
      <c r="ARC584" s="73"/>
      <c r="ASE584" s="73"/>
    </row>
    <row r="585" spans="1:4 1147:1175" x14ac:dyDescent="0.25">
      <c r="A585">
        <f t="shared" si="19"/>
        <v>582</v>
      </c>
      <c r="B585" s="139">
        <v>8.2474E-14</v>
      </c>
      <c r="C585" s="141">
        <f t="shared" si="18"/>
        <v>1</v>
      </c>
      <c r="D585" s="4">
        <v>509.39699999999999</v>
      </c>
    </row>
    <row r="586" spans="1:4 1147:1175" x14ac:dyDescent="0.25">
      <c r="A586">
        <f t="shared" si="19"/>
        <v>583</v>
      </c>
      <c r="B586" s="139">
        <v>0</v>
      </c>
      <c r="C586" s="141" t="str">
        <f t="shared" si="18"/>
        <v/>
      </c>
      <c r="D586" s="4">
        <v>510.36700000000002</v>
      </c>
      <c r="ARC586" s="73"/>
      <c r="ASE586" s="73"/>
    </row>
    <row r="587" spans="1:4 1147:1175" x14ac:dyDescent="0.25">
      <c r="A587">
        <f t="shared" si="19"/>
        <v>584</v>
      </c>
      <c r="B587" s="139">
        <v>1.7035E-12</v>
      </c>
      <c r="C587" s="141">
        <f t="shared" si="18"/>
        <v>1</v>
      </c>
      <c r="D587" s="4">
        <v>510.51</v>
      </c>
    </row>
    <row r="588" spans="1:4 1147:1175" x14ac:dyDescent="0.25">
      <c r="A588">
        <f t="shared" si="19"/>
        <v>585</v>
      </c>
      <c r="B588" s="139">
        <v>0</v>
      </c>
      <c r="C588" s="141" t="str">
        <f t="shared" si="18"/>
        <v/>
      </c>
      <c r="D588" s="4">
        <v>511.51799999999997</v>
      </c>
      <c r="ARC588" s="73"/>
      <c r="ASE588" s="73"/>
    </row>
    <row r="589" spans="1:4 1147:1175" x14ac:dyDescent="0.25">
      <c r="A589">
        <f t="shared" si="19"/>
        <v>586</v>
      </c>
      <c r="B589" s="139">
        <v>1.0306999999999999E-24</v>
      </c>
      <c r="C589" s="141">
        <f t="shared" si="18"/>
        <v>1</v>
      </c>
      <c r="D589" s="4">
        <v>512.41200000000003</v>
      </c>
    </row>
    <row r="590" spans="1:4 1147:1175" x14ac:dyDescent="0.25">
      <c r="A590">
        <f t="shared" si="19"/>
        <v>587</v>
      </c>
      <c r="B590" s="139">
        <v>0</v>
      </c>
      <c r="C590" s="141" t="str">
        <f t="shared" si="18"/>
        <v/>
      </c>
      <c r="D590" s="4">
        <v>512.90499999999997</v>
      </c>
      <c r="ARC590" s="73"/>
      <c r="ASE590" s="73"/>
    </row>
    <row r="591" spans="1:4 1147:1175" x14ac:dyDescent="0.25">
      <c r="A591">
        <f t="shared" si="19"/>
        <v>588</v>
      </c>
      <c r="B591" s="139">
        <v>2.5324E-10</v>
      </c>
      <c r="C591" s="141">
        <f t="shared" si="18"/>
        <v>1</v>
      </c>
      <c r="D591" s="4">
        <v>514.29</v>
      </c>
    </row>
    <row r="592" spans="1:4 1147:1175" x14ac:dyDescent="0.25">
      <c r="A592">
        <f t="shared" si="19"/>
        <v>589</v>
      </c>
      <c r="B592" s="139">
        <v>0</v>
      </c>
      <c r="C592" s="141" t="str">
        <f t="shared" si="18"/>
        <v/>
      </c>
      <c r="D592" s="4">
        <v>514.61199999999997</v>
      </c>
      <c r="ARC592" s="73"/>
      <c r="ASE592" s="73"/>
    </row>
    <row r="593" spans="1:4 1147:1175" x14ac:dyDescent="0.25">
      <c r="A593">
        <f t="shared" si="19"/>
        <v>590</v>
      </c>
      <c r="B593" s="139">
        <v>1.7971E-4</v>
      </c>
      <c r="C593" s="141">
        <f t="shared" si="18"/>
        <v>1</v>
      </c>
      <c r="D593" s="4">
        <v>515.62099999999998</v>
      </c>
    </row>
    <row r="594" spans="1:4 1147:1175" x14ac:dyDescent="0.25">
      <c r="A594">
        <f t="shared" si="19"/>
        <v>591</v>
      </c>
      <c r="B594" s="139">
        <v>0</v>
      </c>
      <c r="C594" s="141" t="str">
        <f t="shared" si="18"/>
        <v/>
      </c>
      <c r="D594" s="4">
        <v>516.76099999999997</v>
      </c>
      <c r="ARC594" s="73"/>
      <c r="ASE594" s="73"/>
    </row>
    <row r="595" spans="1:4 1147:1175" x14ac:dyDescent="0.25">
      <c r="A595">
        <f t="shared" si="19"/>
        <v>592</v>
      </c>
      <c r="B595" s="139">
        <v>5.4963999999999997E-20</v>
      </c>
      <c r="C595" s="141">
        <f t="shared" si="18"/>
        <v>1</v>
      </c>
      <c r="D595" s="4">
        <v>518.05899999999997</v>
      </c>
    </row>
    <row r="596" spans="1:4 1147:1175" x14ac:dyDescent="0.25">
      <c r="A596">
        <f t="shared" si="19"/>
        <v>593</v>
      </c>
      <c r="B596" s="139">
        <v>0</v>
      </c>
      <c r="C596" s="141" t="str">
        <f t="shared" si="18"/>
        <v/>
      </c>
      <c r="D596" s="4">
        <v>518.53300000000002</v>
      </c>
      <c r="ARC596" s="73"/>
      <c r="ASE596" s="73"/>
    </row>
    <row r="597" spans="1:4 1147:1175" x14ac:dyDescent="0.25">
      <c r="A597">
        <f t="shared" si="19"/>
        <v>594</v>
      </c>
      <c r="B597" s="139">
        <v>3.9264999999999999E-20</v>
      </c>
      <c r="C597" s="141">
        <f t="shared" si="18"/>
        <v>1</v>
      </c>
      <c r="D597" s="51">
        <v>519.55100000000004</v>
      </c>
    </row>
    <row r="598" spans="1:4 1147:1175" x14ac:dyDescent="0.25">
      <c r="A598">
        <f t="shared" si="19"/>
        <v>595</v>
      </c>
      <c r="B598" s="139">
        <v>0</v>
      </c>
      <c r="C598" s="141" t="str">
        <f t="shared" si="18"/>
        <v/>
      </c>
      <c r="D598" s="4">
        <v>521.28300000000002</v>
      </c>
      <c r="ARC598" s="73"/>
      <c r="ASE598" s="73"/>
    </row>
    <row r="599" spans="1:4 1147:1175" x14ac:dyDescent="0.25">
      <c r="A599">
        <f t="shared" si="19"/>
        <v>596</v>
      </c>
      <c r="B599" s="139">
        <v>4.1917000000000002E-16</v>
      </c>
      <c r="C599" s="141">
        <f t="shared" si="18"/>
        <v>1</v>
      </c>
      <c r="D599" s="4">
        <v>521.51</v>
      </c>
    </row>
    <row r="600" spans="1:4 1147:1175" x14ac:dyDescent="0.25">
      <c r="A600">
        <f t="shared" si="19"/>
        <v>597</v>
      </c>
      <c r="B600" s="139">
        <v>0</v>
      </c>
      <c r="C600" s="141" t="str">
        <f t="shared" si="18"/>
        <v/>
      </c>
      <c r="D600" s="4">
        <v>521.55399999999997</v>
      </c>
      <c r="ARC600" s="73"/>
      <c r="ASE600" s="73"/>
    </row>
    <row r="601" spans="1:4 1147:1175" x14ac:dyDescent="0.25">
      <c r="A601">
        <f t="shared" si="19"/>
        <v>598</v>
      </c>
      <c r="B601" s="139">
        <v>5.4195999999999998E-27</v>
      </c>
      <c r="C601" s="141">
        <f t="shared" si="18"/>
        <v>1</v>
      </c>
      <c r="D601" s="4">
        <v>523.31899999999996</v>
      </c>
    </row>
    <row r="602" spans="1:4 1147:1175" x14ac:dyDescent="0.25">
      <c r="A602">
        <f t="shared" si="19"/>
        <v>599</v>
      </c>
      <c r="B602" s="139">
        <v>0</v>
      </c>
      <c r="C602" s="141" t="str">
        <f t="shared" si="18"/>
        <v/>
      </c>
      <c r="D602" s="4">
        <v>524.47699999999998</v>
      </c>
      <c r="ARC602" s="73"/>
      <c r="ASE602" s="73"/>
    </row>
    <row r="603" spans="1:4 1147:1175" x14ac:dyDescent="0.25">
      <c r="A603">
        <f t="shared" si="19"/>
        <v>600</v>
      </c>
      <c r="B603" s="139">
        <v>4.7989000000000003E-32</v>
      </c>
      <c r="C603" s="141">
        <f t="shared" si="18"/>
        <v>1</v>
      </c>
      <c r="D603" s="4">
        <v>524.88599999999997</v>
      </c>
    </row>
    <row r="604" spans="1:4 1147:1175" x14ac:dyDescent="0.25">
      <c r="A604">
        <f t="shared" si="19"/>
        <v>601</v>
      </c>
      <c r="B604" s="139">
        <v>0</v>
      </c>
      <c r="C604" s="141" t="str">
        <f t="shared" si="18"/>
        <v/>
      </c>
      <c r="D604" s="4">
        <v>525</v>
      </c>
      <c r="ARC604" s="73"/>
      <c r="ASE604" s="73"/>
    </row>
    <row r="605" spans="1:4 1147:1175" x14ac:dyDescent="0.25">
      <c r="A605">
        <f t="shared" si="19"/>
        <v>602</v>
      </c>
      <c r="B605" s="139">
        <v>9.6919000000000008E-25</v>
      </c>
      <c r="C605" s="141">
        <f t="shared" si="18"/>
        <v>1</v>
      </c>
      <c r="D605" s="4">
        <v>525.745</v>
      </c>
    </row>
    <row r="606" spans="1:4 1147:1175" x14ac:dyDescent="0.25">
      <c r="A606">
        <f t="shared" si="19"/>
        <v>603</v>
      </c>
      <c r="B606" s="139">
        <v>0</v>
      </c>
      <c r="C606" s="141" t="str">
        <f t="shared" si="18"/>
        <v/>
      </c>
      <c r="D606" s="4">
        <v>526.66099999999994</v>
      </c>
      <c r="ARC606" s="73"/>
      <c r="ASE606" s="73"/>
    </row>
    <row r="607" spans="1:4 1147:1175" x14ac:dyDescent="0.25">
      <c r="A607">
        <f t="shared" si="19"/>
        <v>604</v>
      </c>
      <c r="B607" s="139">
        <v>2.6876999999999999E-14</v>
      </c>
      <c r="C607" s="141">
        <f t="shared" si="18"/>
        <v>1</v>
      </c>
      <c r="D607" s="4">
        <v>528.68700000000001</v>
      </c>
    </row>
    <row r="608" spans="1:4 1147:1175" x14ac:dyDescent="0.25">
      <c r="A608">
        <f t="shared" si="19"/>
        <v>605</v>
      </c>
      <c r="B608" s="139">
        <v>0</v>
      </c>
      <c r="C608" s="141" t="str">
        <f t="shared" si="18"/>
        <v/>
      </c>
      <c r="D608" s="4">
        <v>529.81200000000001</v>
      </c>
      <c r="ARC608" s="73"/>
      <c r="ASE608" s="73"/>
    </row>
    <row r="609" spans="1:4 1147:1175" x14ac:dyDescent="0.25">
      <c r="A609">
        <f t="shared" si="19"/>
        <v>606</v>
      </c>
      <c r="B609" s="139">
        <v>2.1620000000000001E-18</v>
      </c>
      <c r="C609" s="141">
        <f t="shared" si="18"/>
        <v>1</v>
      </c>
      <c r="D609" s="4">
        <v>531.02200000000005</v>
      </c>
    </row>
    <row r="610" spans="1:4 1147:1175" x14ac:dyDescent="0.25">
      <c r="A610">
        <f t="shared" si="19"/>
        <v>607</v>
      </c>
      <c r="B610" s="139">
        <v>0</v>
      </c>
      <c r="C610" s="141" t="str">
        <f t="shared" si="18"/>
        <v/>
      </c>
      <c r="D610" s="4">
        <v>531.53200000000004</v>
      </c>
      <c r="ARC610" s="73"/>
      <c r="ASE610" s="73"/>
    </row>
    <row r="611" spans="1:4 1147:1175" x14ac:dyDescent="0.25">
      <c r="A611">
        <f t="shared" si="19"/>
        <v>608</v>
      </c>
      <c r="B611" s="139">
        <v>3.454E-22</v>
      </c>
      <c r="C611" s="141">
        <f t="shared" si="18"/>
        <v>1</v>
      </c>
      <c r="D611" s="4">
        <v>532.32799999999997</v>
      </c>
    </row>
    <row r="612" spans="1:4 1147:1175" x14ac:dyDescent="0.25">
      <c r="A612">
        <f t="shared" si="19"/>
        <v>609</v>
      </c>
      <c r="B612" s="139">
        <v>0</v>
      </c>
      <c r="C612" s="141" t="str">
        <f t="shared" si="18"/>
        <v/>
      </c>
      <c r="D612" s="4">
        <v>533.74199999999996</v>
      </c>
    </row>
    <row r="613" spans="1:4 1147:1175" x14ac:dyDescent="0.25">
      <c r="A613">
        <f t="shared" si="19"/>
        <v>610</v>
      </c>
      <c r="B613" s="139">
        <v>6.3096999999999996E-5</v>
      </c>
      <c r="C613" s="141">
        <f t="shared" si="18"/>
        <v>1</v>
      </c>
      <c r="D613" s="4">
        <v>534.49300000000005</v>
      </c>
    </row>
    <row r="614" spans="1:4 1147:1175" x14ac:dyDescent="0.25">
      <c r="A614">
        <f t="shared" si="19"/>
        <v>611</v>
      </c>
      <c r="B614" s="139">
        <v>0</v>
      </c>
      <c r="C614" s="141" t="str">
        <f t="shared" si="18"/>
        <v/>
      </c>
      <c r="D614" s="4">
        <v>536.95100000000002</v>
      </c>
      <c r="ARC614" s="73"/>
      <c r="ASE614" s="73"/>
    </row>
    <row r="615" spans="1:4 1147:1175" x14ac:dyDescent="0.25">
      <c r="A615">
        <f t="shared" si="19"/>
        <v>612</v>
      </c>
      <c r="B615" s="139">
        <v>1.8512E-9</v>
      </c>
      <c r="C615" s="141">
        <f t="shared" si="18"/>
        <v>1</v>
      </c>
      <c r="D615" s="4">
        <v>539.10400000000004</v>
      </c>
    </row>
    <row r="616" spans="1:4 1147:1175" x14ac:dyDescent="0.25">
      <c r="A616">
        <f t="shared" si="19"/>
        <v>613</v>
      </c>
      <c r="B616" s="139">
        <v>0</v>
      </c>
      <c r="C616" s="141" t="str">
        <f t="shared" si="18"/>
        <v/>
      </c>
      <c r="D616" s="4">
        <v>539.76400000000001</v>
      </c>
      <c r="ARC616" s="73"/>
      <c r="ASE616" s="73"/>
    </row>
    <row r="617" spans="1:4 1147:1175" x14ac:dyDescent="0.25">
      <c r="A617">
        <f t="shared" si="19"/>
        <v>614</v>
      </c>
      <c r="B617" s="139">
        <v>4.9001999999999999E-26</v>
      </c>
      <c r="C617" s="141">
        <f t="shared" si="18"/>
        <v>1</v>
      </c>
      <c r="D617" s="4">
        <v>540.79399999999998</v>
      </c>
    </row>
    <row r="618" spans="1:4 1147:1175" x14ac:dyDescent="0.25">
      <c r="A618">
        <f t="shared" si="19"/>
        <v>615</v>
      </c>
      <c r="B618" s="139">
        <v>0</v>
      </c>
      <c r="C618" s="141" t="str">
        <f t="shared" si="18"/>
        <v/>
      </c>
      <c r="D618" s="4">
        <v>541.45299999999997</v>
      </c>
      <c r="ARC618" s="73"/>
      <c r="ASE618" s="73"/>
    </row>
    <row r="619" spans="1:4 1147:1175" x14ac:dyDescent="0.25">
      <c r="A619">
        <f t="shared" si="19"/>
        <v>616</v>
      </c>
      <c r="B619" s="139">
        <v>4.3934000000000002E-13</v>
      </c>
      <c r="C619" s="141">
        <f t="shared" si="18"/>
        <v>1</v>
      </c>
      <c r="D619" s="4">
        <v>542.03499999999997</v>
      </c>
    </row>
    <row r="620" spans="1:4 1147:1175" x14ac:dyDescent="0.25">
      <c r="A620">
        <f t="shared" si="19"/>
        <v>617</v>
      </c>
      <c r="B620" s="139">
        <v>0</v>
      </c>
      <c r="C620" s="141" t="str">
        <f t="shared" si="18"/>
        <v/>
      </c>
      <c r="D620" s="4">
        <v>543.01499999999999</v>
      </c>
      <c r="ARC620" s="73"/>
      <c r="ASE620" s="73"/>
    </row>
    <row r="621" spans="1:4 1147:1175" x14ac:dyDescent="0.25">
      <c r="A621">
        <f t="shared" si="19"/>
        <v>618</v>
      </c>
      <c r="B621" s="139">
        <v>7.9062000000000006E-15</v>
      </c>
      <c r="C621" s="141">
        <f t="shared" si="18"/>
        <v>1</v>
      </c>
      <c r="D621" s="4">
        <v>544.46199999999999</v>
      </c>
    </row>
    <row r="622" spans="1:4 1147:1175" x14ac:dyDescent="0.25">
      <c r="A622">
        <f t="shared" si="19"/>
        <v>619</v>
      </c>
      <c r="B622" s="139">
        <v>0</v>
      </c>
      <c r="C622" s="141" t="str">
        <f t="shared" si="18"/>
        <v/>
      </c>
      <c r="D622" s="4">
        <v>545.47900000000004</v>
      </c>
      <c r="ARC622" s="73"/>
      <c r="ASE622" s="73"/>
    </row>
    <row r="623" spans="1:4 1147:1175" x14ac:dyDescent="0.25">
      <c r="A623">
        <f t="shared" si="19"/>
        <v>620</v>
      </c>
      <c r="B623" s="139">
        <v>1.4251000000000001E-30</v>
      </c>
      <c r="C623" s="141">
        <f t="shared" si="18"/>
        <v>1</v>
      </c>
      <c r="D623" s="4">
        <v>546.23400000000004</v>
      </c>
    </row>
    <row r="624" spans="1:4 1147:1175" x14ac:dyDescent="0.25">
      <c r="A624">
        <f t="shared" si="19"/>
        <v>621</v>
      </c>
      <c r="B624" s="139">
        <v>0</v>
      </c>
      <c r="C624" s="141" t="str">
        <f t="shared" si="18"/>
        <v/>
      </c>
      <c r="D624" s="4">
        <v>546.81500000000005</v>
      </c>
      <c r="ARC624" s="73"/>
      <c r="ASE624" s="73"/>
    </row>
    <row r="625" spans="1:4 1147:1175" x14ac:dyDescent="0.25">
      <c r="A625">
        <f t="shared" si="19"/>
        <v>622</v>
      </c>
      <c r="B625" s="139">
        <v>9.1266999999999996E-38</v>
      </c>
      <c r="C625" s="141">
        <f t="shared" si="18"/>
        <v>1</v>
      </c>
      <c r="D625" s="4">
        <v>547.21100000000001</v>
      </c>
    </row>
    <row r="626" spans="1:4 1147:1175" x14ac:dyDescent="0.25">
      <c r="A626">
        <f t="shared" si="19"/>
        <v>623</v>
      </c>
      <c r="B626" s="139">
        <v>0</v>
      </c>
      <c r="C626" s="141" t="str">
        <f t="shared" si="18"/>
        <v/>
      </c>
      <c r="D626" s="4">
        <v>547.654</v>
      </c>
      <c r="ARC626" s="73"/>
      <c r="ASE626" s="73"/>
    </row>
    <row r="627" spans="1:4 1147:1175" x14ac:dyDescent="0.25">
      <c r="A627">
        <f t="shared" si="19"/>
        <v>624</v>
      </c>
      <c r="B627" s="139">
        <v>9.3375E-21</v>
      </c>
      <c r="C627" s="141">
        <f t="shared" si="18"/>
        <v>1</v>
      </c>
      <c r="D627" s="4">
        <v>550</v>
      </c>
    </row>
    <row r="628" spans="1:4 1147:1175" x14ac:dyDescent="0.25">
      <c r="A628">
        <f t="shared" si="19"/>
        <v>625</v>
      </c>
      <c r="B628" s="139">
        <v>0</v>
      </c>
      <c r="C628" s="141" t="str">
        <f t="shared" si="18"/>
        <v/>
      </c>
      <c r="D628" s="4">
        <v>551.31799999999998</v>
      </c>
      <c r="ARC628" s="73"/>
      <c r="ASE628" s="73"/>
    </row>
    <row r="629" spans="1:4 1147:1175" x14ac:dyDescent="0.25">
      <c r="A629">
        <f t="shared" si="19"/>
        <v>626</v>
      </c>
      <c r="B629" s="139">
        <v>1.4261000000000001E-17</v>
      </c>
      <c r="C629" s="141">
        <f t="shared" si="18"/>
        <v>1</v>
      </c>
      <c r="D629" s="4">
        <v>553.59699999999998</v>
      </c>
    </row>
    <row r="630" spans="1:4 1147:1175" x14ac:dyDescent="0.25">
      <c r="A630">
        <f t="shared" si="19"/>
        <v>627</v>
      </c>
      <c r="B630" s="139">
        <v>0</v>
      </c>
      <c r="C630" s="141" t="str">
        <f t="shared" si="18"/>
        <v/>
      </c>
      <c r="D630" s="4">
        <v>554.81200000000001</v>
      </c>
      <c r="ARC630" s="73"/>
      <c r="ASE630" s="73"/>
    </row>
    <row r="631" spans="1:4 1147:1175" x14ac:dyDescent="0.25">
      <c r="A631">
        <f t="shared" si="19"/>
        <v>628</v>
      </c>
      <c r="B631" s="139">
        <v>2.1706999999999999E-25</v>
      </c>
      <c r="C631" s="141">
        <f t="shared" si="18"/>
        <v>1</v>
      </c>
      <c r="D631" s="4">
        <v>555.55600000000004</v>
      </c>
    </row>
    <row r="632" spans="1:4 1147:1175" x14ac:dyDescent="0.25">
      <c r="A632">
        <f t="shared" si="19"/>
        <v>629</v>
      </c>
      <c r="B632" s="139">
        <v>0</v>
      </c>
      <c r="C632" s="141" t="str">
        <f t="shared" si="18"/>
        <v/>
      </c>
      <c r="D632" s="4">
        <v>556.08100000000002</v>
      </c>
      <c r="ARC632" s="73"/>
      <c r="ASE632" s="73"/>
    </row>
    <row r="633" spans="1:4 1147:1175" x14ac:dyDescent="0.25">
      <c r="A633">
        <f t="shared" si="19"/>
        <v>630</v>
      </c>
      <c r="B633" s="139">
        <v>1.2744999999999999E-15</v>
      </c>
      <c r="C633" s="141">
        <f t="shared" si="18"/>
        <v>1</v>
      </c>
      <c r="D633" s="4">
        <v>556.73699999999997</v>
      </c>
    </row>
    <row r="634" spans="1:4 1147:1175" x14ac:dyDescent="0.25">
      <c r="A634">
        <f t="shared" si="19"/>
        <v>631</v>
      </c>
      <c r="B634" s="139">
        <v>0</v>
      </c>
      <c r="C634" s="141" t="str">
        <f t="shared" si="18"/>
        <v/>
      </c>
      <c r="D634" s="4">
        <v>557.60199999999998</v>
      </c>
      <c r="ARC634" s="73"/>
      <c r="ASE634" s="73"/>
    </row>
    <row r="635" spans="1:4 1147:1175" x14ac:dyDescent="0.25">
      <c r="A635">
        <f t="shared" si="19"/>
        <v>632</v>
      </c>
      <c r="B635" s="139">
        <v>1.6956E-4</v>
      </c>
      <c r="C635" s="141">
        <f t="shared" si="18"/>
        <v>1</v>
      </c>
      <c r="D635" s="4">
        <v>558.79600000000005</v>
      </c>
    </row>
    <row r="636" spans="1:4 1147:1175" x14ac:dyDescent="0.25">
      <c r="A636">
        <f t="shared" si="19"/>
        <v>633</v>
      </c>
      <c r="B636" s="139">
        <v>0</v>
      </c>
      <c r="C636" s="141" t="str">
        <f t="shared" si="18"/>
        <v/>
      </c>
      <c r="D636" s="4">
        <v>559.88099999999997</v>
      </c>
      <c r="ARC636" s="73"/>
      <c r="ASE636" s="73"/>
    </row>
    <row r="637" spans="1:4 1147:1175" x14ac:dyDescent="0.25">
      <c r="A637">
        <f t="shared" si="19"/>
        <v>634</v>
      </c>
      <c r="B637" s="139">
        <v>4.9130000000000002E-16</v>
      </c>
      <c r="C637" s="141">
        <f t="shared" si="18"/>
        <v>1</v>
      </c>
      <c r="D637" s="4">
        <v>560.55100000000004</v>
      </c>
    </row>
    <row r="638" spans="1:4 1147:1175" x14ac:dyDescent="0.25">
      <c r="A638">
        <f t="shared" si="19"/>
        <v>635</v>
      </c>
      <c r="B638" s="139">
        <v>0</v>
      </c>
      <c r="C638" s="141" t="str">
        <f t="shared" si="18"/>
        <v/>
      </c>
      <c r="D638" s="4">
        <v>561.00599999999997</v>
      </c>
      <c r="ARC638" s="73"/>
      <c r="ASE638" s="73"/>
    </row>
    <row r="639" spans="1:4 1147:1175" x14ac:dyDescent="0.25">
      <c r="A639">
        <f t="shared" si="19"/>
        <v>636</v>
      </c>
      <c r="B639" s="139">
        <v>3.2821E-19</v>
      </c>
      <c r="C639" s="141">
        <f t="shared" si="18"/>
        <v>1</v>
      </c>
      <c r="D639" s="4">
        <v>561.12699999999995</v>
      </c>
    </row>
    <row r="640" spans="1:4 1147:1175" x14ac:dyDescent="0.25">
      <c r="A640">
        <f t="shared" si="19"/>
        <v>637</v>
      </c>
      <c r="B640" s="139">
        <v>0</v>
      </c>
      <c r="C640" s="141" t="str">
        <f t="shared" si="18"/>
        <v/>
      </c>
      <c r="D640" s="4">
        <v>563.38199999999995</v>
      </c>
      <c r="ARC640" s="73"/>
      <c r="ASE640" s="73"/>
    </row>
    <row r="641" spans="1:4 1147:1175" x14ac:dyDescent="0.25">
      <c r="A641">
        <f t="shared" si="19"/>
        <v>638</v>
      </c>
      <c r="B641" s="139">
        <v>2.7196000000000001E-8</v>
      </c>
      <c r="C641" s="141">
        <f t="shared" si="18"/>
        <v>1</v>
      </c>
      <c r="D641" s="4">
        <v>565.56700000000001</v>
      </c>
    </row>
    <row r="642" spans="1:4 1147:1175" x14ac:dyDescent="0.25">
      <c r="A642">
        <f t="shared" si="19"/>
        <v>639</v>
      </c>
      <c r="B642" s="139">
        <v>0</v>
      </c>
      <c r="C642" s="141" t="str">
        <f t="shared" si="18"/>
        <v/>
      </c>
      <c r="D642" s="4">
        <v>566.48199999999997</v>
      </c>
      <c r="ARC642" s="73"/>
      <c r="ASE642" s="73"/>
    </row>
    <row r="643" spans="1:4 1147:1175" x14ac:dyDescent="0.25">
      <c r="A643">
        <f t="shared" si="19"/>
        <v>640</v>
      </c>
      <c r="B643" s="139">
        <v>7.6577999999999994E-18</v>
      </c>
      <c r="C643" s="141">
        <f t="shared" si="18"/>
        <v>1</v>
      </c>
      <c r="D643" s="4">
        <v>567.30399999999997</v>
      </c>
    </row>
    <row r="644" spans="1:4 1147:1175" x14ac:dyDescent="0.25">
      <c r="A644">
        <f t="shared" si="19"/>
        <v>641</v>
      </c>
      <c r="B644" s="139">
        <v>0</v>
      </c>
      <c r="C644" s="141" t="str">
        <f t="shared" ref="C644:C707" si="20">IF(B644&gt;0,1,"")</f>
        <v/>
      </c>
      <c r="D644" s="4">
        <v>568.71699999999998</v>
      </c>
      <c r="ARC644" s="73"/>
      <c r="ASE644" s="73"/>
    </row>
    <row r="645" spans="1:4 1147:1175" x14ac:dyDescent="0.25">
      <c r="A645">
        <f t="shared" ref="A645:A708" si="21">A644+1</f>
        <v>642</v>
      </c>
      <c r="B645" s="139">
        <v>3.2997000000000001E-35</v>
      </c>
      <c r="C645" s="141">
        <f t="shared" si="20"/>
        <v>1</v>
      </c>
      <c r="D645" s="4">
        <v>570.40599999999995</v>
      </c>
    </row>
    <row r="646" spans="1:4 1147:1175" x14ac:dyDescent="0.25">
      <c r="A646">
        <f t="shared" si="21"/>
        <v>643</v>
      </c>
      <c r="B646" s="139">
        <v>0</v>
      </c>
      <c r="C646" s="141" t="str">
        <f t="shared" si="20"/>
        <v/>
      </c>
      <c r="D646" s="4">
        <v>570.88</v>
      </c>
      <c r="ARC646" s="73"/>
      <c r="ASE646" s="73"/>
    </row>
    <row r="647" spans="1:4 1147:1175" x14ac:dyDescent="0.25">
      <c r="A647">
        <f t="shared" si="21"/>
        <v>644</v>
      </c>
      <c r="B647" s="139">
        <v>6.3561999999999998E-32</v>
      </c>
      <c r="C647" s="141">
        <f t="shared" si="20"/>
        <v>1</v>
      </c>
      <c r="D647" s="4">
        <v>571.726</v>
      </c>
    </row>
    <row r="648" spans="1:4 1147:1175" x14ac:dyDescent="0.25">
      <c r="A648">
        <f t="shared" si="21"/>
        <v>645</v>
      </c>
      <c r="B648" s="139">
        <v>0</v>
      </c>
      <c r="C648" s="141" t="str">
        <f t="shared" si="20"/>
        <v/>
      </c>
      <c r="D648" s="4">
        <v>573.65700000000004</v>
      </c>
      <c r="ARC648" s="73"/>
      <c r="ASE648" s="73"/>
    </row>
    <row r="649" spans="1:4 1147:1175" x14ac:dyDescent="0.25">
      <c r="A649">
        <f t="shared" si="21"/>
        <v>646</v>
      </c>
      <c r="B649" s="139">
        <v>5.5719999999999998E-21</v>
      </c>
      <c r="C649" s="141">
        <f t="shared" si="20"/>
        <v>1</v>
      </c>
      <c r="D649" s="4">
        <v>575.00099999999998</v>
      </c>
    </row>
    <row r="650" spans="1:4 1147:1175" x14ac:dyDescent="0.25">
      <c r="A650">
        <f t="shared" si="21"/>
        <v>647</v>
      </c>
      <c r="B650" s="139">
        <v>0</v>
      </c>
      <c r="C650" s="141" t="str">
        <f t="shared" si="20"/>
        <v/>
      </c>
      <c r="D650" s="4">
        <v>575.99199999999996</v>
      </c>
      <c r="ARC650" s="73"/>
      <c r="ASE650" s="73"/>
    </row>
    <row r="651" spans="1:4 1147:1175" x14ac:dyDescent="0.25">
      <c r="A651">
        <f t="shared" si="21"/>
        <v>648</v>
      </c>
      <c r="B651" s="139">
        <v>3.5250000000000002E-22</v>
      </c>
      <c r="C651" s="141">
        <f t="shared" si="20"/>
        <v>1</v>
      </c>
      <c r="D651" s="4">
        <v>576.75099999999998</v>
      </c>
    </row>
    <row r="652" spans="1:4 1147:1175" x14ac:dyDescent="0.25">
      <c r="A652">
        <f t="shared" si="21"/>
        <v>649</v>
      </c>
      <c r="B652" s="139">
        <v>0</v>
      </c>
      <c r="C652" s="141" t="str">
        <f t="shared" si="20"/>
        <v/>
      </c>
      <c r="D652" s="4">
        <v>578.58199999999999</v>
      </c>
      <c r="ARC652" s="73"/>
      <c r="ASE652" s="73"/>
    </row>
    <row r="653" spans="1:4 1147:1175" x14ac:dyDescent="0.25">
      <c r="A653">
        <f t="shared" si="21"/>
        <v>650</v>
      </c>
      <c r="B653" s="139">
        <v>1.6922E-28</v>
      </c>
      <c r="C653" s="141">
        <f t="shared" si="20"/>
        <v>1</v>
      </c>
      <c r="D653" s="4">
        <v>578.87099999999998</v>
      </c>
    </row>
    <row r="654" spans="1:4 1147:1175" x14ac:dyDescent="0.25">
      <c r="A654">
        <f t="shared" si="21"/>
        <v>651</v>
      </c>
      <c r="B654" s="139">
        <v>0</v>
      </c>
      <c r="C654" s="141" t="str">
        <f t="shared" si="20"/>
        <v/>
      </c>
      <c r="D654" s="4">
        <v>580.57899999999995</v>
      </c>
      <c r="ARC654" s="73"/>
      <c r="ASE654" s="73"/>
    </row>
    <row r="655" spans="1:4 1147:1175" x14ac:dyDescent="0.25">
      <c r="A655">
        <f t="shared" si="21"/>
        <v>652</v>
      </c>
      <c r="B655" s="139">
        <v>7.7431000000000006E-11</v>
      </c>
      <c r="C655" s="141">
        <f t="shared" si="20"/>
        <v>1</v>
      </c>
      <c r="D655" s="4">
        <v>582.51199999999994</v>
      </c>
    </row>
    <row r="656" spans="1:4 1147:1175" x14ac:dyDescent="0.25">
      <c r="A656">
        <f t="shared" si="21"/>
        <v>653</v>
      </c>
      <c r="B656" s="139">
        <v>0</v>
      </c>
      <c r="C656" s="141" t="str">
        <f t="shared" si="20"/>
        <v/>
      </c>
      <c r="D656" s="4">
        <v>585.721</v>
      </c>
      <c r="ARC656" s="73"/>
      <c r="ASE656" s="73"/>
    </row>
    <row r="657" spans="1:4 1147:1175" x14ac:dyDescent="0.25">
      <c r="A657">
        <f t="shared" si="21"/>
        <v>654</v>
      </c>
      <c r="B657" s="139">
        <v>2.7252000000000001E-9</v>
      </c>
      <c r="C657" s="141">
        <f t="shared" si="20"/>
        <v>1</v>
      </c>
      <c r="D657" s="4">
        <v>586.49699999999996</v>
      </c>
    </row>
    <row r="658" spans="1:4 1147:1175" x14ac:dyDescent="0.25">
      <c r="A658">
        <f t="shared" si="21"/>
        <v>655</v>
      </c>
      <c r="B658" s="139">
        <v>0</v>
      </c>
      <c r="C658" s="141" t="str">
        <f t="shared" si="20"/>
        <v/>
      </c>
      <c r="D658" s="4">
        <v>588.27</v>
      </c>
      <c r="ARC658" s="73"/>
      <c r="ASE658" s="73"/>
    </row>
    <row r="659" spans="1:4 1147:1175" x14ac:dyDescent="0.25">
      <c r="A659">
        <f t="shared" si="21"/>
        <v>656</v>
      </c>
      <c r="B659" s="139">
        <v>3.2546000000000002E-23</v>
      </c>
      <c r="C659" s="141">
        <f t="shared" si="20"/>
        <v>1</v>
      </c>
      <c r="D659" s="4">
        <v>588.39099999999996</v>
      </c>
    </row>
    <row r="660" spans="1:4 1147:1175" x14ac:dyDescent="0.25">
      <c r="A660">
        <f t="shared" si="21"/>
        <v>657</v>
      </c>
      <c r="B660" s="139">
        <v>0</v>
      </c>
      <c r="C660" s="141" t="str">
        <f t="shared" si="20"/>
        <v/>
      </c>
      <c r="D660" s="4">
        <v>589.18399999999997</v>
      </c>
      <c r="ARC660" s="73"/>
      <c r="ASE660" s="73"/>
    </row>
    <row r="661" spans="1:4 1147:1175" x14ac:dyDescent="0.25">
      <c r="A661">
        <f t="shared" si="21"/>
        <v>658</v>
      </c>
      <c r="B661" s="139">
        <v>2.8131999999999998E-11</v>
      </c>
      <c r="C661" s="141">
        <f t="shared" si="20"/>
        <v>1</v>
      </c>
      <c r="D661" s="60">
        <v>590.22400000000005</v>
      </c>
    </row>
    <row r="662" spans="1:4 1147:1175" x14ac:dyDescent="0.25">
      <c r="A662">
        <f t="shared" si="21"/>
        <v>659</v>
      </c>
      <c r="B662" s="139">
        <v>0</v>
      </c>
      <c r="C662" s="141" t="str">
        <f t="shared" si="20"/>
        <v/>
      </c>
      <c r="D662" s="4">
        <v>591.64800000000002</v>
      </c>
      <c r="ARC662" s="73"/>
      <c r="ASE662" s="73"/>
    </row>
    <row r="663" spans="1:4 1147:1175" x14ac:dyDescent="0.25">
      <c r="A663">
        <f t="shared" si="21"/>
        <v>660</v>
      </c>
      <c r="B663" s="139">
        <v>5.1557E-7</v>
      </c>
      <c r="C663" s="141">
        <f t="shared" si="20"/>
        <v>1</v>
      </c>
      <c r="D663" s="4">
        <v>592.57799999999997</v>
      </c>
    </row>
    <row r="664" spans="1:4 1147:1175" x14ac:dyDescent="0.25">
      <c r="A664">
        <f t="shared" si="21"/>
        <v>661</v>
      </c>
      <c r="B664" s="139">
        <v>0</v>
      </c>
      <c r="C664" s="141" t="str">
        <f t="shared" si="20"/>
        <v/>
      </c>
      <c r="D664" s="4">
        <v>593.71799999999996</v>
      </c>
      <c r="ARC664" s="73"/>
      <c r="ASE664" s="73"/>
    </row>
    <row r="665" spans="1:4 1147:1175" x14ac:dyDescent="0.25">
      <c r="A665">
        <f t="shared" si="21"/>
        <v>662</v>
      </c>
      <c r="B665" s="139">
        <v>2.1107999999999999E-22</v>
      </c>
      <c r="C665" s="141">
        <f t="shared" si="20"/>
        <v>1</v>
      </c>
      <c r="D665" s="4">
        <v>595.03</v>
      </c>
    </row>
    <row r="666" spans="1:4 1147:1175" x14ac:dyDescent="0.25">
      <c r="A666">
        <f t="shared" si="21"/>
        <v>663</v>
      </c>
      <c r="B666" s="139">
        <v>0</v>
      </c>
      <c r="C666" s="141" t="str">
        <f t="shared" si="20"/>
        <v/>
      </c>
      <c r="D666" s="4">
        <v>595.149</v>
      </c>
      <c r="ARC666" s="73"/>
      <c r="ASE666" s="73"/>
    </row>
    <row r="667" spans="1:4 1147:1175" x14ac:dyDescent="0.25">
      <c r="A667">
        <f t="shared" si="21"/>
        <v>664</v>
      </c>
      <c r="B667" s="139">
        <v>1.0858E-24</v>
      </c>
      <c r="C667" s="141">
        <f t="shared" si="20"/>
        <v>1</v>
      </c>
      <c r="D667" s="4">
        <v>597</v>
      </c>
    </row>
    <row r="668" spans="1:4 1147:1175" x14ac:dyDescent="0.25">
      <c r="A668">
        <f t="shared" si="21"/>
        <v>665</v>
      </c>
      <c r="B668" s="139">
        <v>0</v>
      </c>
      <c r="C668" s="141" t="str">
        <f t="shared" si="20"/>
        <v/>
      </c>
      <c r="D668" s="4">
        <v>598.56700000000001</v>
      </c>
      <c r="ARC668" s="73"/>
      <c r="ASE668" s="73"/>
    </row>
    <row r="669" spans="1:4 1147:1175" x14ac:dyDescent="0.25">
      <c r="A669">
        <f t="shared" si="21"/>
        <v>666</v>
      </c>
      <c r="B669" s="139">
        <v>5.7493999999999998E-28</v>
      </c>
      <c r="C669" s="141">
        <f t="shared" si="20"/>
        <v>1</v>
      </c>
      <c r="D669" s="4">
        <v>599.48500000000001</v>
      </c>
    </row>
    <row r="670" spans="1:4 1147:1175" x14ac:dyDescent="0.25">
      <c r="A670">
        <f t="shared" si="21"/>
        <v>667</v>
      </c>
      <c r="B670" s="139">
        <v>0</v>
      </c>
      <c r="C670" s="141" t="str">
        <f t="shared" si="20"/>
        <v/>
      </c>
      <c r="D670" s="4">
        <v>599.81500000000005</v>
      </c>
      <c r="ARC670" s="73"/>
      <c r="ASE670" s="73"/>
    </row>
    <row r="671" spans="1:4 1147:1175" x14ac:dyDescent="0.25">
      <c r="A671">
        <f t="shared" si="21"/>
        <v>668</v>
      </c>
      <c r="B671" s="139">
        <v>8.4402000000000005E-24</v>
      </c>
      <c r="C671" s="141">
        <f t="shared" si="20"/>
        <v>1</v>
      </c>
      <c r="D671" s="4">
        <v>600</v>
      </c>
    </row>
    <row r="672" spans="1:4 1147:1175" x14ac:dyDescent="0.25">
      <c r="A672">
        <f t="shared" si="21"/>
        <v>669</v>
      </c>
      <c r="B672" s="139">
        <v>0</v>
      </c>
      <c r="C672" s="141" t="str">
        <f t="shared" si="20"/>
        <v/>
      </c>
      <c r="D672" s="4">
        <v>600.08799999999997</v>
      </c>
      <c r="ARC672" s="73"/>
      <c r="ASE672" s="73"/>
    </row>
    <row r="673" spans="1:4 1147:1175" x14ac:dyDescent="0.25">
      <c r="A673">
        <f t="shared" si="21"/>
        <v>670</v>
      </c>
      <c r="B673" s="139">
        <v>5.9703E-28</v>
      </c>
      <c r="C673" s="141">
        <f t="shared" si="20"/>
        <v>1</v>
      </c>
      <c r="D673" s="4">
        <v>600.51499999999999</v>
      </c>
    </row>
    <row r="674" spans="1:4 1147:1175" x14ac:dyDescent="0.25">
      <c r="A674">
        <f t="shared" si="21"/>
        <v>671</v>
      </c>
      <c r="B674" s="139">
        <v>0</v>
      </c>
      <c r="C674" s="141" t="str">
        <f t="shared" si="20"/>
        <v/>
      </c>
      <c r="D674" s="4">
        <v>601.43299999999999</v>
      </c>
      <c r="ARC674" s="73"/>
      <c r="ASE674" s="73"/>
    </row>
    <row r="675" spans="1:4 1147:1175" x14ac:dyDescent="0.25">
      <c r="A675">
        <f t="shared" si="21"/>
        <v>672</v>
      </c>
      <c r="B675" s="139">
        <v>4.0607999999999999E-22</v>
      </c>
      <c r="C675" s="141">
        <f t="shared" si="20"/>
        <v>1</v>
      </c>
      <c r="D675" s="4">
        <v>603</v>
      </c>
    </row>
    <row r="676" spans="1:4 1147:1175" x14ac:dyDescent="0.25">
      <c r="A676">
        <f t="shared" si="21"/>
        <v>673</v>
      </c>
      <c r="B676" s="139">
        <v>0</v>
      </c>
      <c r="C676" s="141" t="str">
        <f t="shared" si="20"/>
        <v/>
      </c>
      <c r="D676" s="4">
        <v>604.851</v>
      </c>
      <c r="ARC676" s="73"/>
      <c r="ASE676" s="73"/>
    </row>
    <row r="677" spans="1:4 1147:1175" x14ac:dyDescent="0.25">
      <c r="A677">
        <f t="shared" si="21"/>
        <v>674</v>
      </c>
      <c r="B677" s="139">
        <v>3.5924999999999997E-10</v>
      </c>
      <c r="C677" s="141">
        <f t="shared" si="20"/>
        <v>1</v>
      </c>
      <c r="D677" s="4">
        <v>605.36699999999996</v>
      </c>
    </row>
    <row r="678" spans="1:4 1147:1175" x14ac:dyDescent="0.25">
      <c r="A678">
        <f t="shared" si="21"/>
        <v>675</v>
      </c>
      <c r="B678" s="139">
        <v>0</v>
      </c>
      <c r="C678" s="141" t="str">
        <f t="shared" si="20"/>
        <v/>
      </c>
      <c r="D678" s="4">
        <v>606.28200000000004</v>
      </c>
      <c r="ARC678" s="73"/>
      <c r="ASE678" s="73"/>
    </row>
    <row r="679" spans="1:4 1147:1175" x14ac:dyDescent="0.25">
      <c r="A679">
        <f t="shared" si="21"/>
        <v>676</v>
      </c>
      <c r="B679" s="139">
        <v>8.7783000000000001E-16</v>
      </c>
      <c r="C679" s="141">
        <f t="shared" si="20"/>
        <v>1</v>
      </c>
      <c r="D679" s="4">
        <v>607.62300000000005</v>
      </c>
    </row>
    <row r="680" spans="1:4 1147:1175" x14ac:dyDescent="0.25">
      <c r="A680">
        <f t="shared" si="21"/>
        <v>677</v>
      </c>
      <c r="B680" s="139">
        <v>0</v>
      </c>
      <c r="C680" s="141" t="str">
        <f t="shared" si="20"/>
        <v/>
      </c>
      <c r="D680" s="4">
        <v>608.35199999999998</v>
      </c>
      <c r="ARC680" s="73"/>
      <c r="ASE680" s="73"/>
    </row>
    <row r="681" spans="1:4 1147:1175" x14ac:dyDescent="0.25">
      <c r="A681">
        <f t="shared" si="21"/>
        <v>678</v>
      </c>
      <c r="B681" s="139">
        <v>3.6343999999999998E-21</v>
      </c>
      <c r="C681" s="141">
        <f t="shared" si="20"/>
        <v>1</v>
      </c>
      <c r="D681" s="4">
        <v>609.35400000000004</v>
      </c>
    </row>
    <row r="682" spans="1:4 1147:1175" x14ac:dyDescent="0.25">
      <c r="A682">
        <f t="shared" si="21"/>
        <v>679</v>
      </c>
      <c r="B682" s="139">
        <v>0</v>
      </c>
      <c r="C682" s="141" t="str">
        <f t="shared" si="20"/>
        <v/>
      </c>
      <c r="D682" s="4">
        <v>609.77599999999995</v>
      </c>
      <c r="ARC682" s="73"/>
      <c r="ASE682" s="73"/>
    </row>
    <row r="683" spans="1:4 1147:1175" x14ac:dyDescent="0.25">
      <c r="A683">
        <f t="shared" si="21"/>
        <v>680</v>
      </c>
      <c r="B683" s="139">
        <v>1.1993999999999999E-4</v>
      </c>
      <c r="C683" s="141">
        <f t="shared" si="20"/>
        <v>1</v>
      </c>
      <c r="D683" s="4">
        <v>610.81600000000003</v>
      </c>
    </row>
    <row r="684" spans="1:4 1147:1175" x14ac:dyDescent="0.25">
      <c r="A684">
        <f t="shared" si="21"/>
        <v>681</v>
      </c>
      <c r="B684" s="139">
        <v>0</v>
      </c>
      <c r="C684" s="141" t="str">
        <f t="shared" si="20"/>
        <v/>
      </c>
      <c r="D684" s="4">
        <v>611.73</v>
      </c>
      <c r="ARC684" s="73"/>
      <c r="ASE684" s="73"/>
    </row>
    <row r="685" spans="1:4 1147:1175" x14ac:dyDescent="0.25">
      <c r="A685">
        <f t="shared" si="21"/>
        <v>682</v>
      </c>
      <c r="B685" s="139">
        <v>6.4031000000000006E-11</v>
      </c>
      <c r="C685" s="141">
        <f t="shared" si="20"/>
        <v>1</v>
      </c>
      <c r="D685" s="4">
        <v>612.23400000000004</v>
      </c>
    </row>
    <row r="686" spans="1:4 1147:1175" x14ac:dyDescent="0.25">
      <c r="A686">
        <f t="shared" si="21"/>
        <v>683</v>
      </c>
      <c r="B686" s="139">
        <v>0</v>
      </c>
      <c r="C686" s="141" t="str">
        <f t="shared" si="20"/>
        <v/>
      </c>
      <c r="D686" s="4">
        <v>613.154</v>
      </c>
      <c r="ARC686" s="73"/>
      <c r="ASE686" s="73"/>
    </row>
    <row r="687" spans="1:4 1147:1175" x14ac:dyDescent="0.25">
      <c r="A687">
        <f t="shared" si="21"/>
        <v>684</v>
      </c>
      <c r="B687" s="139">
        <v>7.8577000000000001E-28</v>
      </c>
      <c r="C687" s="141">
        <f t="shared" si="20"/>
        <v>1</v>
      </c>
      <c r="D687" s="4">
        <v>614.279</v>
      </c>
    </row>
    <row r="688" spans="1:4 1147:1175" x14ac:dyDescent="0.25">
      <c r="A688">
        <f t="shared" si="21"/>
        <v>685</v>
      </c>
      <c r="B688" s="139">
        <v>0</v>
      </c>
      <c r="C688" s="141" t="str">
        <f t="shared" si="20"/>
        <v/>
      </c>
      <c r="D688" s="4">
        <v>617.48800000000006</v>
      </c>
      <c r="ARC688" s="73"/>
      <c r="ASE688" s="73"/>
    </row>
    <row r="689" spans="1:4 1147:1175" x14ac:dyDescent="0.25">
      <c r="A689">
        <f t="shared" si="21"/>
        <v>686</v>
      </c>
      <c r="B689" s="139">
        <v>3.8174000000000002E-18</v>
      </c>
      <c r="C689" s="141">
        <f t="shared" si="20"/>
        <v>1</v>
      </c>
      <c r="D689" s="4">
        <v>618.84</v>
      </c>
    </row>
    <row r="690" spans="1:4 1147:1175" x14ac:dyDescent="0.25">
      <c r="A690">
        <f t="shared" si="21"/>
        <v>687</v>
      </c>
      <c r="B690" s="139">
        <v>0</v>
      </c>
      <c r="C690" s="141" t="str">
        <f t="shared" si="20"/>
        <v/>
      </c>
      <c r="D690" s="4">
        <v>620.149</v>
      </c>
      <c r="ARC690" s="73"/>
      <c r="ASE690" s="73"/>
    </row>
    <row r="691" spans="1:4 1147:1175" x14ac:dyDescent="0.25">
      <c r="A691">
        <f t="shared" si="21"/>
        <v>688</v>
      </c>
      <c r="B691" s="139">
        <v>3.0904E-20</v>
      </c>
      <c r="C691" s="141">
        <f t="shared" si="20"/>
        <v>1</v>
      </c>
      <c r="D691" s="4">
        <v>621.41800000000001</v>
      </c>
    </row>
    <row r="692" spans="1:4 1147:1175" x14ac:dyDescent="0.25">
      <c r="A692">
        <f t="shared" si="21"/>
        <v>689</v>
      </c>
      <c r="B692" s="139">
        <v>0</v>
      </c>
      <c r="C692" s="141" t="str">
        <f t="shared" si="20"/>
        <v/>
      </c>
      <c r="D692" s="4">
        <v>622.16099999999994</v>
      </c>
      <c r="ARC692" s="73"/>
      <c r="ASE692" s="73"/>
    </row>
    <row r="693" spans="1:4 1147:1175" x14ac:dyDescent="0.25">
      <c r="A693">
        <f t="shared" si="21"/>
        <v>690</v>
      </c>
      <c r="B693" s="139">
        <v>7.5582999999999996E-28</v>
      </c>
      <c r="C693" s="141">
        <f t="shared" si="20"/>
        <v>1</v>
      </c>
      <c r="D693" s="4">
        <v>623.24900000000002</v>
      </c>
    </row>
    <row r="694" spans="1:4 1147:1175" x14ac:dyDescent="0.25">
      <c r="A694">
        <f t="shared" si="21"/>
        <v>691</v>
      </c>
      <c r="B694" s="139">
        <v>0</v>
      </c>
      <c r="C694" s="141" t="str">
        <f t="shared" si="20"/>
        <v/>
      </c>
      <c r="D694" s="4">
        <v>624.99900000000002</v>
      </c>
      <c r="ARC694" s="73"/>
      <c r="ASE694" s="73"/>
    </row>
    <row r="695" spans="1:4 1147:1175" x14ac:dyDescent="0.25">
      <c r="A695">
        <f t="shared" si="21"/>
        <v>692</v>
      </c>
      <c r="B695" s="139">
        <v>8.7031E-35</v>
      </c>
      <c r="C695" s="141">
        <f t="shared" si="20"/>
        <v>1</v>
      </c>
      <c r="D695" s="4">
        <v>626.34299999999996</v>
      </c>
    </row>
    <row r="696" spans="1:4 1147:1175" x14ac:dyDescent="0.25">
      <c r="A696">
        <f t="shared" si="21"/>
        <v>693</v>
      </c>
      <c r="B696" s="139">
        <v>0</v>
      </c>
      <c r="C696" s="141" t="str">
        <f t="shared" si="20"/>
        <v/>
      </c>
      <c r="D696" s="4">
        <v>628.274</v>
      </c>
      <c r="ARC696" s="73"/>
      <c r="ASE696" s="73"/>
    </row>
    <row r="697" spans="1:4 1147:1175" x14ac:dyDescent="0.25">
      <c r="A697">
        <f t="shared" si="21"/>
        <v>694</v>
      </c>
      <c r="B697" s="139">
        <v>1.7135E-17</v>
      </c>
      <c r="C697" s="141">
        <f t="shared" si="20"/>
        <v>1</v>
      </c>
      <c r="D697" s="4">
        <v>630.10900000000004</v>
      </c>
    </row>
    <row r="698" spans="1:4 1147:1175" x14ac:dyDescent="0.25">
      <c r="A698">
        <f t="shared" si="21"/>
        <v>695</v>
      </c>
      <c r="B698" s="139">
        <v>0</v>
      </c>
      <c r="C698" s="141" t="str">
        <f t="shared" si="20"/>
        <v/>
      </c>
      <c r="D698" s="4">
        <v>630.55399999999997</v>
      </c>
      <c r="ARC698" s="73"/>
      <c r="ASE698" s="73"/>
    </row>
    <row r="699" spans="1:4 1147:1175" x14ac:dyDescent="0.25">
      <c r="A699">
        <f t="shared" si="21"/>
        <v>696</v>
      </c>
      <c r="B699" s="139">
        <v>2.0265999999999999E-13</v>
      </c>
      <c r="C699" s="141">
        <f t="shared" si="20"/>
        <v>1</v>
      </c>
      <c r="D699" s="4">
        <v>631.28300000000002</v>
      </c>
    </row>
    <row r="700" spans="1:4 1147:1175" x14ac:dyDescent="0.25">
      <c r="A700">
        <f t="shared" si="21"/>
        <v>697</v>
      </c>
      <c r="B700" s="139">
        <v>0</v>
      </c>
      <c r="C700" s="141" t="str">
        <f t="shared" si="20"/>
        <v/>
      </c>
      <c r="D700" s="51">
        <v>631.85500000000002</v>
      </c>
      <c r="ARC700" s="73"/>
      <c r="ASE700" s="73"/>
    </row>
    <row r="701" spans="1:4 1147:1175" x14ac:dyDescent="0.25">
      <c r="A701">
        <f t="shared" si="21"/>
        <v>698</v>
      </c>
      <c r="B701" s="139">
        <v>6.0077E-23</v>
      </c>
      <c r="C701" s="141">
        <f t="shared" si="20"/>
        <v>1</v>
      </c>
      <c r="D701" s="4">
        <v>632.69600000000003</v>
      </c>
    </row>
    <row r="702" spans="1:4 1147:1175" x14ac:dyDescent="0.25">
      <c r="A702">
        <f t="shared" si="21"/>
        <v>699</v>
      </c>
      <c r="B702" s="139">
        <v>0</v>
      </c>
      <c r="C702" s="141" t="str">
        <f t="shared" si="20"/>
        <v/>
      </c>
      <c r="D702" s="4">
        <v>633.51800000000003</v>
      </c>
      <c r="ARC702" s="73"/>
      <c r="ASE702" s="73"/>
    </row>
    <row r="703" spans="1:4 1147:1175" x14ac:dyDescent="0.25">
      <c r="A703">
        <f t="shared" si="21"/>
        <v>700</v>
      </c>
      <c r="B703" s="139">
        <v>6.6508000000000005E-14</v>
      </c>
      <c r="C703" s="141">
        <f t="shared" si="20"/>
        <v>1</v>
      </c>
      <c r="D703" s="4">
        <v>636.61800000000005</v>
      </c>
    </row>
    <row r="704" spans="1:4 1147:1175" x14ac:dyDescent="0.25">
      <c r="A704">
        <f t="shared" si="21"/>
        <v>701</v>
      </c>
      <c r="B704" s="139">
        <v>0</v>
      </c>
      <c r="C704" s="141" t="str">
        <f t="shared" si="20"/>
        <v/>
      </c>
      <c r="D704" s="4">
        <v>637.65800000000002</v>
      </c>
    </row>
    <row r="705" spans="1:4 1147:1175" x14ac:dyDescent="0.25">
      <c r="A705">
        <f t="shared" si="21"/>
        <v>702</v>
      </c>
      <c r="B705" s="139">
        <v>6.5296000000000007E-2</v>
      </c>
      <c r="C705" s="141">
        <f t="shared" si="20"/>
        <v>1</v>
      </c>
      <c r="D705" s="4">
        <v>638.99400000000003</v>
      </c>
    </row>
    <row r="706" spans="1:4 1147:1175" x14ac:dyDescent="0.25">
      <c r="A706">
        <f t="shared" si="21"/>
        <v>703</v>
      </c>
      <c r="B706" s="139">
        <v>0</v>
      </c>
      <c r="C706" s="141" t="str">
        <f t="shared" si="20"/>
        <v/>
      </c>
      <c r="D706" s="4">
        <v>640.11900000000003</v>
      </c>
      <c r="ARC706" s="73"/>
      <c r="ASE706" s="73"/>
    </row>
    <row r="707" spans="1:4 1147:1175" x14ac:dyDescent="0.25">
      <c r="A707">
        <f t="shared" si="21"/>
        <v>704</v>
      </c>
      <c r="B707" s="139">
        <v>2.6957000000000001E-16</v>
      </c>
      <c r="C707" s="141">
        <f t="shared" si="20"/>
        <v>1</v>
      </c>
      <c r="D707" s="4">
        <v>641.20399999999995</v>
      </c>
    </row>
    <row r="708" spans="1:4 1147:1175" x14ac:dyDescent="0.25">
      <c r="A708">
        <f t="shared" si="21"/>
        <v>705</v>
      </c>
      <c r="B708" s="139">
        <v>0</v>
      </c>
      <c r="C708" s="141" t="str">
        <f t="shared" ref="C708:C771" si="22">IF(B708&gt;0,1,"")</f>
        <v/>
      </c>
      <c r="D708" s="4">
        <v>643.26300000000003</v>
      </c>
      <c r="ARC708" s="73"/>
      <c r="ASE708" s="73"/>
    </row>
    <row r="709" spans="1:4 1147:1175" x14ac:dyDescent="0.25">
      <c r="A709">
        <f t="shared" ref="A709:A772" si="23">A708+1</f>
        <v>706</v>
      </c>
      <c r="B709" s="139">
        <v>1.5806E-21</v>
      </c>
      <c r="C709" s="141">
        <f t="shared" si="22"/>
        <v>1</v>
      </c>
      <c r="D709" s="4">
        <v>645.18799999999999</v>
      </c>
    </row>
    <row r="710" spans="1:4 1147:1175" x14ac:dyDescent="0.25">
      <c r="A710">
        <f t="shared" si="23"/>
        <v>707</v>
      </c>
      <c r="B710" s="139">
        <v>0</v>
      </c>
      <c r="C710" s="141" t="str">
        <f t="shared" si="22"/>
        <v/>
      </c>
      <c r="D710" s="4">
        <v>646.10400000000004</v>
      </c>
      <c r="ARC710" s="73"/>
      <c r="ASE710" s="73"/>
    </row>
    <row r="711" spans="1:4 1147:1175" x14ac:dyDescent="0.25">
      <c r="A711">
        <f t="shared" si="23"/>
        <v>708</v>
      </c>
      <c r="B711" s="139">
        <v>2.1265000000000001E-13</v>
      </c>
      <c r="C711" s="141">
        <f t="shared" si="22"/>
        <v>1</v>
      </c>
      <c r="D711" s="4">
        <v>646.99099999999999</v>
      </c>
    </row>
    <row r="712" spans="1:4 1147:1175" x14ac:dyDescent="0.25">
      <c r="A712">
        <f t="shared" si="23"/>
        <v>709</v>
      </c>
      <c r="B712" s="139">
        <v>0</v>
      </c>
      <c r="C712" s="141" t="str">
        <f t="shared" si="22"/>
        <v/>
      </c>
      <c r="D712" s="4">
        <v>648.68200000000002</v>
      </c>
      <c r="ARC712" s="73"/>
      <c r="ASE712" s="73"/>
    </row>
    <row r="713" spans="1:4 1147:1175" x14ac:dyDescent="0.25">
      <c r="A713">
        <f t="shared" si="23"/>
        <v>710</v>
      </c>
      <c r="B713" s="139">
        <v>5.8217000000000002E-22</v>
      </c>
      <c r="C713" s="141">
        <f t="shared" si="22"/>
        <v>1</v>
      </c>
      <c r="D713" s="4">
        <v>650</v>
      </c>
    </row>
    <row r="714" spans="1:4 1147:1175" x14ac:dyDescent="0.25">
      <c r="A714">
        <f t="shared" si="23"/>
        <v>711</v>
      </c>
      <c r="B714" s="139">
        <v>0</v>
      </c>
      <c r="C714" s="141" t="str">
        <f t="shared" si="22"/>
        <v/>
      </c>
      <c r="D714" s="4">
        <v>651.77099999999996</v>
      </c>
      <c r="ARC714" s="73"/>
      <c r="ASE714" s="73"/>
    </row>
    <row r="715" spans="1:4 1147:1175" x14ac:dyDescent="0.25">
      <c r="A715">
        <f t="shared" si="23"/>
        <v>712</v>
      </c>
      <c r="B715" s="139">
        <v>7.7551999999999998E-33</v>
      </c>
      <c r="C715" s="141">
        <f t="shared" si="22"/>
        <v>1</v>
      </c>
      <c r="D715" s="4">
        <v>652.78899999999999</v>
      </c>
    </row>
    <row r="716" spans="1:4 1147:1175" x14ac:dyDescent="0.25">
      <c r="A716">
        <f t="shared" si="23"/>
        <v>713</v>
      </c>
      <c r="B716" s="139">
        <v>0</v>
      </c>
      <c r="C716" s="141" t="str">
        <f t="shared" si="22"/>
        <v/>
      </c>
      <c r="D716" s="4">
        <v>653.18499999999995</v>
      </c>
      <c r="ARC716" s="73"/>
      <c r="ASE716" s="73"/>
    </row>
    <row r="717" spans="1:4 1147:1175" x14ac:dyDescent="0.25">
      <c r="A717">
        <f t="shared" si="23"/>
        <v>714</v>
      </c>
      <c r="B717" s="139">
        <v>4.1051000000000001E-29</v>
      </c>
      <c r="C717" s="141">
        <f t="shared" si="22"/>
        <v>1</v>
      </c>
      <c r="D717" s="4">
        <v>654.52099999999996</v>
      </c>
    </row>
    <row r="718" spans="1:4 1147:1175" x14ac:dyDescent="0.25">
      <c r="A718">
        <f t="shared" si="23"/>
        <v>715</v>
      </c>
      <c r="B718" s="139">
        <v>0</v>
      </c>
      <c r="C718" s="141" t="str">
        <f t="shared" si="22"/>
        <v/>
      </c>
      <c r="D718" s="4">
        <v>655.53800000000001</v>
      </c>
      <c r="ARC718" s="73"/>
      <c r="ASE718" s="73"/>
    </row>
    <row r="719" spans="1:4 1147:1175" x14ac:dyDescent="0.25">
      <c r="A719">
        <f t="shared" si="23"/>
        <v>716</v>
      </c>
      <c r="B719" s="139">
        <v>1.3661999999999999E-16</v>
      </c>
      <c r="C719" s="141">
        <f t="shared" si="22"/>
        <v>1</v>
      </c>
      <c r="D719" s="4">
        <v>656.27300000000002</v>
      </c>
    </row>
    <row r="720" spans="1:4 1147:1175" x14ac:dyDescent="0.25">
      <c r="A720">
        <f t="shared" si="23"/>
        <v>717</v>
      </c>
      <c r="B720" s="139">
        <v>0</v>
      </c>
      <c r="C720" s="141" t="str">
        <f t="shared" si="22"/>
        <v/>
      </c>
      <c r="D720" s="4">
        <v>656.98500000000001</v>
      </c>
      <c r="ARC720" s="73"/>
      <c r="ASE720" s="73"/>
    </row>
    <row r="721" spans="1:4 1147:1175" x14ac:dyDescent="0.25">
      <c r="A721">
        <f t="shared" si="23"/>
        <v>718</v>
      </c>
      <c r="B721" s="139">
        <v>3.0157000000000001E-18</v>
      </c>
      <c r="C721" s="141">
        <f t="shared" si="22"/>
        <v>1</v>
      </c>
      <c r="D721" s="4">
        <v>659.20600000000002</v>
      </c>
    </row>
    <row r="722" spans="1:4 1147:1175" x14ac:dyDescent="0.25">
      <c r="A722">
        <f t="shared" si="23"/>
        <v>719</v>
      </c>
      <c r="B722" s="139">
        <v>0</v>
      </c>
      <c r="C722" s="141" t="str">
        <f t="shared" si="22"/>
        <v/>
      </c>
      <c r="D722" s="4">
        <v>660.23599999999999</v>
      </c>
      <c r="ARC722" s="73"/>
      <c r="ASE722" s="73"/>
    </row>
    <row r="723" spans="1:4 1147:1175" x14ac:dyDescent="0.25">
      <c r="A723">
        <f t="shared" si="23"/>
        <v>720</v>
      </c>
      <c r="B723" s="139">
        <v>1.1598E-26</v>
      </c>
      <c r="C723" s="141">
        <f t="shared" si="22"/>
        <v>1</v>
      </c>
      <c r="D723" s="4">
        <v>660.89599999999996</v>
      </c>
    </row>
    <row r="724" spans="1:4 1147:1175" x14ac:dyDescent="0.25">
      <c r="A724">
        <f t="shared" si="23"/>
        <v>721</v>
      </c>
      <c r="B724" s="139">
        <v>0</v>
      </c>
      <c r="C724" s="141" t="str">
        <f t="shared" si="22"/>
        <v/>
      </c>
      <c r="D724" s="4">
        <v>661.21799999999996</v>
      </c>
      <c r="ARC724" s="73"/>
      <c r="ASE724" s="73"/>
    </row>
    <row r="725" spans="1:4 1147:1175" x14ac:dyDescent="0.25">
      <c r="A725">
        <f t="shared" si="23"/>
        <v>722</v>
      </c>
      <c r="B725" s="139">
        <v>2.4141999999999999E-8</v>
      </c>
      <c r="C725" s="141">
        <f t="shared" si="22"/>
        <v>1</v>
      </c>
      <c r="D725" s="4">
        <v>661.69200000000001</v>
      </c>
    </row>
    <row r="726" spans="1:4 1147:1175" x14ac:dyDescent="0.25">
      <c r="A726">
        <f t="shared" si="23"/>
        <v>723</v>
      </c>
      <c r="B726" s="139">
        <v>0</v>
      </c>
      <c r="C726" s="141" t="str">
        <f t="shared" si="22"/>
        <v/>
      </c>
      <c r="D726" s="4">
        <v>663.04899999999998</v>
      </c>
      <c r="ARC726" s="73"/>
      <c r="ASE726" s="73"/>
    </row>
    <row r="727" spans="1:4 1147:1175" x14ac:dyDescent="0.25">
      <c r="A727">
        <f t="shared" si="23"/>
        <v>724</v>
      </c>
      <c r="B727" s="139">
        <v>2.4536000000000002E-7</v>
      </c>
      <c r="C727" s="141">
        <f t="shared" si="22"/>
        <v>1</v>
      </c>
      <c r="D727" s="4">
        <v>664.31799999999998</v>
      </c>
    </row>
    <row r="728" spans="1:4 1147:1175" x14ac:dyDescent="0.25">
      <c r="A728">
        <f t="shared" si="23"/>
        <v>725</v>
      </c>
      <c r="B728" s="139">
        <v>0</v>
      </c>
      <c r="C728" s="141" t="str">
        <f t="shared" si="22"/>
        <v/>
      </c>
      <c r="D728" s="4">
        <v>665.50699999999995</v>
      </c>
      <c r="ARC728" s="73"/>
      <c r="ASE728" s="73"/>
    </row>
    <row r="729" spans="1:4 1147:1175" x14ac:dyDescent="0.25">
      <c r="A729">
        <f t="shared" si="23"/>
        <v>726</v>
      </c>
      <c r="B729" s="139">
        <v>1.3596E-22</v>
      </c>
      <c r="C729" s="141">
        <f t="shared" si="22"/>
        <v>1</v>
      </c>
      <c r="D729" s="4">
        <v>666.25800000000004</v>
      </c>
    </row>
    <row r="730" spans="1:4 1147:1175" x14ac:dyDescent="0.25">
      <c r="A730">
        <f t="shared" si="23"/>
        <v>727</v>
      </c>
      <c r="B730" s="139">
        <v>0</v>
      </c>
      <c r="C730" s="141" t="str">
        <f t="shared" si="22"/>
        <v/>
      </c>
      <c r="D730" s="4">
        <v>667.67200000000003</v>
      </c>
      <c r="ARC730" s="73"/>
      <c r="ASE730" s="73"/>
    </row>
    <row r="731" spans="1:4 1147:1175" x14ac:dyDescent="0.25">
      <c r="A731">
        <f t="shared" si="23"/>
        <v>728</v>
      </c>
      <c r="B731" s="139">
        <v>1.6440000000000001E-13</v>
      </c>
      <c r="C731" s="141">
        <f t="shared" si="22"/>
        <v>1</v>
      </c>
      <c r="D731" s="4">
        <v>669.59500000000003</v>
      </c>
    </row>
    <row r="732" spans="1:4 1147:1175" x14ac:dyDescent="0.25">
      <c r="A732">
        <f t="shared" si="23"/>
        <v>729</v>
      </c>
      <c r="B732" s="139">
        <v>0</v>
      </c>
      <c r="C732" s="141" t="str">
        <f t="shared" si="22"/>
        <v/>
      </c>
      <c r="D732" s="4">
        <v>670.18799999999999</v>
      </c>
      <c r="ARC732" s="73"/>
      <c r="ASE732" s="73"/>
    </row>
    <row r="733" spans="1:4 1147:1175" x14ac:dyDescent="0.25">
      <c r="A733">
        <f t="shared" si="23"/>
        <v>730</v>
      </c>
      <c r="B733" s="139">
        <v>6.2394999999999995E-11</v>
      </c>
      <c r="C733" s="141">
        <f t="shared" si="22"/>
        <v>1</v>
      </c>
      <c r="D733" s="4">
        <v>671.31299999999999</v>
      </c>
    </row>
    <row r="734" spans="1:4 1147:1175" x14ac:dyDescent="0.25">
      <c r="A734">
        <f t="shared" si="23"/>
        <v>731</v>
      </c>
      <c r="B734" s="139">
        <v>0</v>
      </c>
      <c r="C734" s="141" t="str">
        <f t="shared" si="22"/>
        <v/>
      </c>
      <c r="D734" s="4">
        <v>672.85799999999995</v>
      </c>
      <c r="ARC734" s="73"/>
      <c r="ASE734" s="73"/>
    </row>
    <row r="735" spans="1:4 1147:1175" x14ac:dyDescent="0.25">
      <c r="A735">
        <f t="shared" si="23"/>
        <v>732</v>
      </c>
      <c r="B735" s="139">
        <v>9.6568999999999997E-26</v>
      </c>
      <c r="C735" s="141">
        <f t="shared" si="22"/>
        <v>1</v>
      </c>
      <c r="D735" s="4">
        <v>674.255</v>
      </c>
    </row>
    <row r="736" spans="1:4 1147:1175" x14ac:dyDescent="0.25">
      <c r="A736">
        <f t="shared" si="23"/>
        <v>733</v>
      </c>
      <c r="B736" s="139">
        <v>0</v>
      </c>
      <c r="C736" s="141" t="str">
        <f t="shared" si="22"/>
        <v/>
      </c>
      <c r="D736" s="4">
        <v>674.69100000000003</v>
      </c>
      <c r="ARC736" s="73"/>
      <c r="ASE736" s="73"/>
    </row>
    <row r="737" spans="1:4 1147:1175" x14ac:dyDescent="0.25">
      <c r="A737">
        <f t="shared" si="23"/>
        <v>734</v>
      </c>
      <c r="B737" s="139">
        <v>8.8391999999999995E-39</v>
      </c>
      <c r="C737" s="141">
        <f t="shared" si="22"/>
        <v>1</v>
      </c>
      <c r="D737" s="4">
        <v>675</v>
      </c>
    </row>
    <row r="738" spans="1:4 1147:1175" x14ac:dyDescent="0.25">
      <c r="A738">
        <f t="shared" si="23"/>
        <v>735</v>
      </c>
      <c r="B738" s="139">
        <v>0</v>
      </c>
      <c r="C738" s="141" t="str">
        <f t="shared" si="22"/>
        <v/>
      </c>
      <c r="D738" s="4">
        <v>675.11400000000003</v>
      </c>
      <c r="ARC738" s="73"/>
      <c r="ASE738" s="73"/>
    </row>
    <row r="739" spans="1:4 1147:1175" x14ac:dyDescent="0.25">
      <c r="A739">
        <f t="shared" si="23"/>
        <v>736</v>
      </c>
      <c r="B739" s="139">
        <v>1.4708000000000001E-24</v>
      </c>
      <c r="C739" s="141">
        <f t="shared" si="22"/>
        <v>1</v>
      </c>
      <c r="D739" s="4">
        <v>675.52300000000002</v>
      </c>
    </row>
    <row r="740" spans="1:4 1147:1175" x14ac:dyDescent="0.25">
      <c r="A740">
        <f t="shared" si="23"/>
        <v>737</v>
      </c>
      <c r="B740" s="139">
        <v>0</v>
      </c>
      <c r="C740" s="141" t="str">
        <f t="shared" si="22"/>
        <v/>
      </c>
      <c r="D740" s="4">
        <v>676.68100000000004</v>
      </c>
      <c r="ARC740" s="73"/>
      <c r="ASE740" s="73"/>
    </row>
    <row r="741" spans="1:4 1147:1175" x14ac:dyDescent="0.25">
      <c r="A741">
        <f t="shared" si="23"/>
        <v>738</v>
      </c>
      <c r="B741" s="139">
        <v>3.2607999999999998E-19</v>
      </c>
      <c r="C741" s="141">
        <f t="shared" si="22"/>
        <v>1</v>
      </c>
      <c r="D741" s="4">
        <v>678.49</v>
      </c>
    </row>
    <row r="742" spans="1:4 1147:1175" x14ac:dyDescent="0.25">
      <c r="A742">
        <f t="shared" si="23"/>
        <v>739</v>
      </c>
      <c r="B742" s="139">
        <v>0</v>
      </c>
      <c r="C742" s="141" t="str">
        <f t="shared" si="22"/>
        <v/>
      </c>
      <c r="D742" s="4">
        <v>678.71699999999998</v>
      </c>
      <c r="ARC742" s="73"/>
      <c r="ASE742" s="73"/>
    </row>
    <row r="743" spans="1:4 1147:1175" x14ac:dyDescent="0.25">
      <c r="A743">
        <f t="shared" si="23"/>
        <v>740</v>
      </c>
      <c r="B743" s="139">
        <v>1.7359999999999999E-24</v>
      </c>
      <c r="C743" s="141">
        <f t="shared" si="22"/>
        <v>1</v>
      </c>
      <c r="D743" s="4">
        <v>680.44899999999996</v>
      </c>
    </row>
    <row r="744" spans="1:4 1147:1175" x14ac:dyDescent="0.25">
      <c r="A744">
        <f t="shared" si="23"/>
        <v>741</v>
      </c>
      <c r="B744" s="139">
        <v>0</v>
      </c>
      <c r="C744" s="141" t="str">
        <f t="shared" si="22"/>
        <v/>
      </c>
      <c r="D744" s="4">
        <v>681.94100000000003</v>
      </c>
      <c r="ARC744" s="73"/>
      <c r="ASE744" s="73"/>
    </row>
    <row r="745" spans="1:4 1147:1175" x14ac:dyDescent="0.25">
      <c r="A745">
        <f t="shared" si="23"/>
        <v>742</v>
      </c>
      <c r="B745" s="139">
        <v>8.4728E-20</v>
      </c>
      <c r="C745" s="141">
        <f t="shared" si="22"/>
        <v>1</v>
      </c>
      <c r="D745" s="4">
        <v>683.23900000000003</v>
      </c>
    </row>
    <row r="746" spans="1:4 1147:1175" x14ac:dyDescent="0.25">
      <c r="A746">
        <f t="shared" si="23"/>
        <v>743</v>
      </c>
      <c r="B746" s="139">
        <v>0</v>
      </c>
      <c r="C746" s="141" t="str">
        <f t="shared" si="22"/>
        <v/>
      </c>
      <c r="D746" s="4">
        <v>683.827</v>
      </c>
      <c r="ARC746" s="73"/>
      <c r="ASE746" s="73"/>
    </row>
    <row r="747" spans="1:4 1147:1175" x14ac:dyDescent="0.25">
      <c r="A747">
        <f t="shared" si="23"/>
        <v>744</v>
      </c>
      <c r="B747" s="139">
        <v>3.8985E-6</v>
      </c>
      <c r="C747" s="141">
        <f t="shared" si="22"/>
        <v>1</v>
      </c>
      <c r="D747" s="4">
        <v>684.37900000000002</v>
      </c>
    </row>
    <row r="748" spans="1:4 1147:1175" x14ac:dyDescent="0.25">
      <c r="A748">
        <f t="shared" si="23"/>
        <v>745</v>
      </c>
      <c r="B748" s="139">
        <v>0</v>
      </c>
      <c r="C748" s="141" t="str">
        <f t="shared" si="22"/>
        <v/>
      </c>
      <c r="D748" s="4">
        <v>684.82</v>
      </c>
      <c r="ARC748" s="73"/>
      <c r="ASE748" s="73"/>
    </row>
    <row r="749" spans="1:4 1147:1175" x14ac:dyDescent="0.25">
      <c r="A749">
        <f t="shared" si="23"/>
        <v>746</v>
      </c>
      <c r="B749" s="139">
        <v>6.8139000000000004E-14</v>
      </c>
      <c r="C749" s="141">
        <f t="shared" si="22"/>
        <v>1</v>
      </c>
      <c r="D749" s="4">
        <v>685.38800000000003</v>
      </c>
    </row>
    <row r="750" spans="1:4 1147:1175" x14ac:dyDescent="0.25">
      <c r="A750">
        <f t="shared" si="23"/>
        <v>747</v>
      </c>
      <c r="B750" s="139">
        <v>0</v>
      </c>
      <c r="C750" s="141" t="str">
        <f t="shared" si="22"/>
        <v/>
      </c>
      <c r="D750" s="4">
        <v>685.71</v>
      </c>
      <c r="ARC750" s="73"/>
      <c r="ASE750" s="73"/>
    </row>
    <row r="751" spans="1:4 1147:1175" x14ac:dyDescent="0.25">
      <c r="A751">
        <f t="shared" si="23"/>
        <v>748</v>
      </c>
      <c r="B751" s="139">
        <v>6.4563000000000001E-22</v>
      </c>
      <c r="C751" s="141">
        <f t="shared" si="22"/>
        <v>1</v>
      </c>
      <c r="D751" s="4">
        <v>686.28800000000001</v>
      </c>
    </row>
    <row r="752" spans="1:4 1147:1175" x14ac:dyDescent="0.25">
      <c r="A752">
        <f t="shared" si="23"/>
        <v>749</v>
      </c>
      <c r="B752" s="139">
        <v>0</v>
      </c>
      <c r="C752" s="141" t="str">
        <f t="shared" si="22"/>
        <v/>
      </c>
      <c r="D752" s="4">
        <v>687.09500000000003</v>
      </c>
      <c r="ARC752" s="73"/>
      <c r="ASE752" s="73"/>
    </row>
    <row r="753" spans="1:4 1147:1175" x14ac:dyDescent="0.25">
      <c r="A753">
        <f t="shared" si="23"/>
        <v>750</v>
      </c>
      <c r="B753" s="139">
        <v>5.0114E-7</v>
      </c>
      <c r="C753" s="141">
        <f t="shared" si="22"/>
        <v>1</v>
      </c>
      <c r="D753" s="4">
        <v>687.822</v>
      </c>
    </row>
    <row r="754" spans="1:4 1147:1175" x14ac:dyDescent="0.25">
      <c r="A754">
        <f t="shared" si="23"/>
        <v>751</v>
      </c>
      <c r="B754" s="139">
        <v>0</v>
      </c>
      <c r="C754" s="141" t="str">
        <f t="shared" si="22"/>
        <v/>
      </c>
      <c r="D754" s="4">
        <v>688.16</v>
      </c>
      <c r="ARC754" s="73"/>
      <c r="ASE754" s="73"/>
    </row>
    <row r="755" spans="1:4 1147:1175" x14ac:dyDescent="0.25">
      <c r="A755">
        <f t="shared" si="23"/>
        <v>752</v>
      </c>
      <c r="B755" s="139">
        <v>1.2637E-13</v>
      </c>
      <c r="C755" s="141">
        <f t="shared" si="22"/>
        <v>1</v>
      </c>
      <c r="D755" s="4">
        <v>688.48199999999997</v>
      </c>
    </row>
    <row r="756" spans="1:4 1147:1175" x14ac:dyDescent="0.25">
      <c r="A756">
        <f t="shared" si="23"/>
        <v>753</v>
      </c>
      <c r="B756" s="139">
        <v>0</v>
      </c>
      <c r="C756" s="141" t="str">
        <f t="shared" si="22"/>
        <v/>
      </c>
      <c r="D756" s="4">
        <v>690.60299999999995</v>
      </c>
      <c r="ARC756" s="73"/>
      <c r="ASE756" s="73"/>
    </row>
    <row r="757" spans="1:4 1147:1175" x14ac:dyDescent="0.25">
      <c r="A757">
        <f t="shared" si="23"/>
        <v>754</v>
      </c>
      <c r="B757" s="139">
        <v>1.478E-30</v>
      </c>
      <c r="C757" s="141">
        <f t="shared" si="22"/>
        <v>1</v>
      </c>
      <c r="D757" s="4">
        <v>691.2</v>
      </c>
    </row>
    <row r="758" spans="1:4 1147:1175" x14ac:dyDescent="0.25">
      <c r="A758">
        <f t="shared" si="23"/>
        <v>755</v>
      </c>
      <c r="B758" s="139">
        <v>0</v>
      </c>
      <c r="C758" s="141" t="str">
        <f t="shared" si="22"/>
        <v/>
      </c>
      <c r="D758" s="4">
        <v>691.80100000000004</v>
      </c>
      <c r="ARC758" s="73"/>
      <c r="ASE758" s="73"/>
    </row>
    <row r="759" spans="1:4 1147:1175" x14ac:dyDescent="0.25">
      <c r="A759">
        <f t="shared" si="23"/>
        <v>756</v>
      </c>
      <c r="B759" s="139">
        <v>2.0511E-36</v>
      </c>
      <c r="C759" s="141">
        <f t="shared" si="22"/>
        <v>1</v>
      </c>
      <c r="D759" s="4">
        <v>692.91499999999996</v>
      </c>
    </row>
    <row r="760" spans="1:4 1147:1175" x14ac:dyDescent="0.25">
      <c r="A760">
        <f t="shared" si="23"/>
        <v>757</v>
      </c>
      <c r="B760" s="139">
        <v>0</v>
      </c>
      <c r="C760" s="141" t="str">
        <f t="shared" si="22"/>
        <v/>
      </c>
      <c r="D760" s="4">
        <v>694.24300000000005</v>
      </c>
      <c r="ARC760" s="73"/>
      <c r="ASE760" s="73"/>
    </row>
    <row r="761" spans="1:4 1147:1175" x14ac:dyDescent="0.25">
      <c r="A761">
        <f t="shared" si="23"/>
        <v>758</v>
      </c>
      <c r="B761" s="139">
        <v>1.5595999999999999E-23</v>
      </c>
      <c r="C761" s="141">
        <f t="shared" si="22"/>
        <v>1</v>
      </c>
      <c r="D761" s="4">
        <v>694.79</v>
      </c>
    </row>
    <row r="762" spans="1:4 1147:1175" x14ac:dyDescent="0.25">
      <c r="A762">
        <f t="shared" si="23"/>
        <v>759</v>
      </c>
      <c r="B762" s="139">
        <v>0</v>
      </c>
      <c r="C762" s="141" t="str">
        <f t="shared" si="22"/>
        <v/>
      </c>
      <c r="D762" s="4">
        <v>694.81600000000003</v>
      </c>
      <c r="ARC762" s="73"/>
      <c r="ASE762" s="73"/>
    </row>
    <row r="763" spans="1:4 1147:1175" x14ac:dyDescent="0.25">
      <c r="A763">
        <f t="shared" si="23"/>
        <v>760</v>
      </c>
      <c r="B763" s="139">
        <v>2.9305000000000001E-23</v>
      </c>
      <c r="C763" s="141">
        <f t="shared" si="22"/>
        <v>1</v>
      </c>
      <c r="D763" s="4">
        <v>695.81</v>
      </c>
    </row>
    <row r="764" spans="1:4 1147:1175" x14ac:dyDescent="0.25">
      <c r="A764">
        <f t="shared" si="23"/>
        <v>761</v>
      </c>
      <c r="B764" s="139">
        <v>0</v>
      </c>
      <c r="C764" s="141" t="str">
        <f t="shared" si="22"/>
        <v/>
      </c>
      <c r="D764" s="4">
        <v>696.58</v>
      </c>
      <c r="ARC764" s="73"/>
      <c r="ASE764" s="73"/>
    </row>
    <row r="765" spans="1:4 1147:1175" x14ac:dyDescent="0.25">
      <c r="A765">
        <f t="shared" si="23"/>
        <v>762</v>
      </c>
      <c r="B765" s="139">
        <v>1.0372E-31</v>
      </c>
      <c r="C765" s="141">
        <f t="shared" si="22"/>
        <v>1</v>
      </c>
      <c r="D765" s="4">
        <v>697.65</v>
      </c>
    </row>
    <row r="766" spans="1:4 1147:1175" x14ac:dyDescent="0.25">
      <c r="A766">
        <f t="shared" si="23"/>
        <v>763</v>
      </c>
      <c r="B766" s="139">
        <v>0</v>
      </c>
      <c r="C766" s="141" t="str">
        <f t="shared" si="22"/>
        <v/>
      </c>
      <c r="D766" s="4">
        <v>698.37</v>
      </c>
      <c r="ARC766" s="73"/>
      <c r="ASE766" s="73"/>
    </row>
    <row r="767" spans="1:4 1147:1175" x14ac:dyDescent="0.25">
      <c r="A767">
        <f t="shared" si="23"/>
        <v>764</v>
      </c>
      <c r="B767" s="139">
        <v>1.3662E-14</v>
      </c>
      <c r="C767" s="141">
        <f t="shared" si="22"/>
        <v>1</v>
      </c>
      <c r="D767" s="4">
        <v>700</v>
      </c>
    </row>
    <row r="768" spans="1:4 1147:1175" x14ac:dyDescent="0.25">
      <c r="A768">
        <f t="shared" si="23"/>
        <v>765</v>
      </c>
      <c r="B768" s="139">
        <v>0</v>
      </c>
      <c r="C768" s="141" t="str">
        <f t="shared" si="22"/>
        <v/>
      </c>
      <c r="D768" s="51">
        <v>701.89</v>
      </c>
      <c r="ARC768" s="73"/>
      <c r="ASE768" s="73"/>
    </row>
    <row r="769" spans="1:4 1147:1175" x14ac:dyDescent="0.25">
      <c r="A769">
        <f t="shared" si="23"/>
        <v>766</v>
      </c>
      <c r="B769" s="139">
        <v>2.2153E-9</v>
      </c>
      <c r="C769" s="141">
        <f t="shared" si="22"/>
        <v>1</v>
      </c>
      <c r="D769" s="50">
        <v>701.95500000000004</v>
      </c>
    </row>
    <row r="770" spans="1:4 1147:1175" x14ac:dyDescent="0.25">
      <c r="A770">
        <f t="shared" si="23"/>
        <v>767</v>
      </c>
      <c r="B770" s="139">
        <v>0</v>
      </c>
      <c r="C770" s="141" t="str">
        <f t="shared" si="22"/>
        <v/>
      </c>
      <c r="D770" s="51">
        <v>702.44</v>
      </c>
      <c r="ARC770" s="73"/>
      <c r="ASE770" s="73"/>
    </row>
    <row r="771" spans="1:4 1147:1175" x14ac:dyDescent="0.25">
      <c r="A771">
        <f t="shared" si="23"/>
        <v>768</v>
      </c>
      <c r="B771" s="139">
        <v>4.9043999999999997E-21</v>
      </c>
      <c r="C771" s="141">
        <f t="shared" si="22"/>
        <v>1</v>
      </c>
      <c r="D771" s="4">
        <v>703.45</v>
      </c>
    </row>
    <row r="772" spans="1:4 1147:1175" x14ac:dyDescent="0.25">
      <c r="A772">
        <f t="shared" si="23"/>
        <v>769</v>
      </c>
      <c r="B772" s="139">
        <v>0</v>
      </c>
      <c r="C772" s="141" t="str">
        <f t="shared" ref="C772:C835" si="24">IF(B772&gt;0,1,"")</f>
        <v/>
      </c>
      <c r="D772" s="4">
        <v>710.94799999999998</v>
      </c>
      <c r="ARC772" s="73"/>
      <c r="ASE772" s="73"/>
    </row>
    <row r="773" spans="1:4 1147:1175" x14ac:dyDescent="0.25">
      <c r="A773">
        <f t="shared" ref="A773:A836" si="25">A772+1</f>
        <v>770</v>
      </c>
      <c r="B773" s="139">
        <v>1.1676E-13</v>
      </c>
      <c r="C773" s="141">
        <f t="shared" si="24"/>
        <v>1</v>
      </c>
      <c r="D773" s="4">
        <v>711.09100000000001</v>
      </c>
    </row>
    <row r="774" spans="1:4 1147:1175" x14ac:dyDescent="0.25">
      <c r="A774">
        <f t="shared" si="25"/>
        <v>771</v>
      </c>
      <c r="B774" s="139">
        <v>0</v>
      </c>
      <c r="C774" s="141" t="str">
        <f t="shared" si="24"/>
        <v/>
      </c>
      <c r="D774" s="4">
        <v>714.73199999999997</v>
      </c>
      <c r="ARC774" s="73"/>
      <c r="ASE774" s="73"/>
    </row>
    <row r="775" spans="1:4 1147:1175" x14ac:dyDescent="0.25">
      <c r="A775">
        <f t="shared" si="25"/>
        <v>772</v>
      </c>
      <c r="B775" s="139">
        <v>9.0974999999999997E-4</v>
      </c>
      <c r="C775" s="141">
        <f t="shared" si="24"/>
        <v>1</v>
      </c>
      <c r="D775" s="4">
        <v>715.97299999999996</v>
      </c>
    </row>
    <row r="776" spans="1:4 1147:1175" x14ac:dyDescent="0.25">
      <c r="A776">
        <f t="shared" si="25"/>
        <v>773</v>
      </c>
      <c r="B776" s="139">
        <v>0</v>
      </c>
      <c r="C776" s="141" t="str">
        <f t="shared" si="24"/>
        <v/>
      </c>
      <c r="D776" s="4">
        <v>716.322</v>
      </c>
      <c r="ARC776" s="73"/>
      <c r="ASE776" s="73"/>
    </row>
    <row r="777" spans="1:4 1147:1175" x14ac:dyDescent="0.25">
      <c r="A777">
        <f t="shared" si="25"/>
        <v>774</v>
      </c>
      <c r="B777" s="139">
        <v>3.0170999999999999E-18</v>
      </c>
      <c r="C777" s="141">
        <f t="shared" si="24"/>
        <v>1</v>
      </c>
      <c r="D777" s="4">
        <v>716.68899999999996</v>
      </c>
    </row>
    <row r="778" spans="1:4 1147:1175" x14ac:dyDescent="0.25">
      <c r="A778">
        <f t="shared" si="25"/>
        <v>775</v>
      </c>
      <c r="B778" s="139">
        <v>0</v>
      </c>
      <c r="C778" s="141" t="str">
        <f t="shared" si="24"/>
        <v/>
      </c>
      <c r="D778" s="4">
        <v>717.48199999999997</v>
      </c>
      <c r="ARC778" s="73"/>
      <c r="ASE778" s="73"/>
    </row>
    <row r="779" spans="1:4 1147:1175" x14ac:dyDescent="0.25">
      <c r="A779">
        <f t="shared" si="25"/>
        <v>776</v>
      </c>
      <c r="B779" s="139">
        <v>8.1705000000000003E-25</v>
      </c>
      <c r="C779" s="141">
        <f t="shared" si="24"/>
        <v>1</v>
      </c>
      <c r="D779" s="4">
        <v>718.36500000000001</v>
      </c>
    </row>
    <row r="780" spans="1:4 1147:1175" x14ac:dyDescent="0.25">
      <c r="A780">
        <f t="shared" si="25"/>
        <v>777</v>
      </c>
      <c r="B780" s="139">
        <v>0</v>
      </c>
      <c r="C780" s="141" t="str">
        <f t="shared" si="24"/>
        <v/>
      </c>
      <c r="D780" s="4">
        <v>719.35400000000004</v>
      </c>
      <c r="ARC780" s="73"/>
      <c r="ASE780" s="73"/>
    </row>
    <row r="781" spans="1:4 1147:1175" x14ac:dyDescent="0.25">
      <c r="A781">
        <f t="shared" si="25"/>
        <v>778</v>
      </c>
      <c r="B781" s="139">
        <v>1.6768E-19</v>
      </c>
      <c r="C781" s="141">
        <f t="shared" si="24"/>
        <v>1</v>
      </c>
      <c r="D781" s="4">
        <v>719.89499999999998</v>
      </c>
    </row>
    <row r="782" spans="1:4 1147:1175" x14ac:dyDescent="0.25">
      <c r="A782">
        <f t="shared" si="25"/>
        <v>779</v>
      </c>
      <c r="B782" s="139">
        <v>0</v>
      </c>
      <c r="C782" s="141" t="str">
        <f t="shared" si="24"/>
        <v/>
      </c>
      <c r="D782" s="4">
        <v>720</v>
      </c>
      <c r="ARC782" s="73"/>
      <c r="ASE782" s="73"/>
    </row>
    <row r="783" spans="1:4 1147:1175" x14ac:dyDescent="0.25">
      <c r="A783">
        <f t="shared" si="25"/>
        <v>780</v>
      </c>
      <c r="B783" s="139">
        <v>8.5147999999999994E-26</v>
      </c>
      <c r="C783" s="141">
        <f t="shared" si="24"/>
        <v>1</v>
      </c>
      <c r="D783" s="4">
        <v>720.471</v>
      </c>
    </row>
    <row r="784" spans="1:4 1147:1175" x14ac:dyDescent="0.25">
      <c r="A784">
        <f t="shared" si="25"/>
        <v>781</v>
      </c>
      <c r="B784" s="139">
        <v>0</v>
      </c>
      <c r="C784" s="141" t="str">
        <f t="shared" si="24"/>
        <v/>
      </c>
      <c r="D784" s="4">
        <v>721.08500000000004</v>
      </c>
      <c r="ARC784" s="73"/>
      <c r="ASE784" s="73"/>
    </row>
    <row r="785" spans="1:4 1147:1175" x14ac:dyDescent="0.25">
      <c r="A785">
        <f t="shared" si="25"/>
        <v>782</v>
      </c>
      <c r="B785" s="139">
        <v>2.2378999999999999E-28</v>
      </c>
      <c r="C785" s="141">
        <f t="shared" si="24"/>
        <v>1</v>
      </c>
      <c r="D785" s="4">
        <v>721.50800000000004</v>
      </c>
    </row>
    <row r="786" spans="1:4 1147:1175" x14ac:dyDescent="0.25">
      <c r="A786">
        <f t="shared" si="25"/>
        <v>783</v>
      </c>
      <c r="B786" s="139">
        <v>0</v>
      </c>
      <c r="C786" s="141" t="str">
        <f t="shared" si="24"/>
        <v/>
      </c>
      <c r="D786" s="4">
        <v>721.74099999999999</v>
      </c>
      <c r="ARC786" s="73"/>
      <c r="ASE786" s="73"/>
    </row>
    <row r="787" spans="1:4 1147:1175" x14ac:dyDescent="0.25">
      <c r="A787">
        <f t="shared" si="25"/>
        <v>784</v>
      </c>
      <c r="B787" s="139">
        <v>1.6209999999999999E-26</v>
      </c>
      <c r="C787" s="141">
        <f t="shared" si="24"/>
        <v>1</v>
      </c>
      <c r="D787" s="4">
        <v>722.44299999999998</v>
      </c>
    </row>
    <row r="788" spans="1:4 1147:1175" x14ac:dyDescent="0.25">
      <c r="A788">
        <f t="shared" si="25"/>
        <v>785</v>
      </c>
      <c r="B788" s="139">
        <v>0</v>
      </c>
      <c r="C788" s="141" t="str">
        <f t="shared" si="24"/>
        <v/>
      </c>
      <c r="D788" s="4">
        <v>723.197</v>
      </c>
      <c r="ARC788" s="73"/>
      <c r="ASE788" s="73"/>
    </row>
    <row r="789" spans="1:4 1147:1175" x14ac:dyDescent="0.25">
      <c r="A789">
        <f t="shared" si="25"/>
        <v>786</v>
      </c>
      <c r="B789" s="139">
        <v>1.8041E-12</v>
      </c>
      <c r="C789" s="141">
        <f t="shared" si="24"/>
        <v>1</v>
      </c>
      <c r="D789" s="4">
        <v>723.46100000000001</v>
      </c>
    </row>
    <row r="790" spans="1:4 1147:1175" x14ac:dyDescent="0.25">
      <c r="A790">
        <f t="shared" si="25"/>
        <v>787</v>
      </c>
      <c r="B790" s="139">
        <v>0</v>
      </c>
      <c r="C790" s="141" t="str">
        <f t="shared" si="24"/>
        <v/>
      </c>
      <c r="D790" s="4">
        <v>724.88599999999997</v>
      </c>
      <c r="ARC790" s="73"/>
      <c r="ASE790" s="73"/>
    </row>
    <row r="791" spans="1:4 1147:1175" x14ac:dyDescent="0.25">
      <c r="A791">
        <f t="shared" si="25"/>
        <v>788</v>
      </c>
      <c r="B791" s="139">
        <v>8.1784000000000005E-15</v>
      </c>
      <c r="C791" s="141">
        <f t="shared" si="24"/>
        <v>1</v>
      </c>
      <c r="D791" s="4">
        <v>725</v>
      </c>
    </row>
    <row r="792" spans="1:4 1147:1175" x14ac:dyDescent="0.25">
      <c r="A792">
        <f t="shared" si="25"/>
        <v>789</v>
      </c>
      <c r="B792" s="139">
        <v>0</v>
      </c>
      <c r="C792" s="141" t="str">
        <f t="shared" si="24"/>
        <v/>
      </c>
      <c r="D792" s="4">
        <v>726.86500000000001</v>
      </c>
      <c r="ARC792" s="73"/>
      <c r="ASE792" s="73"/>
    </row>
    <row r="793" spans="1:4 1147:1175" x14ac:dyDescent="0.25">
      <c r="A793">
        <f t="shared" si="25"/>
        <v>790</v>
      </c>
      <c r="B793" s="139">
        <v>2.5166E-25</v>
      </c>
      <c r="C793" s="141">
        <f t="shared" si="24"/>
        <v>1</v>
      </c>
      <c r="D793" s="4">
        <v>728.79600000000005</v>
      </c>
    </row>
    <row r="794" spans="1:4 1147:1175" x14ac:dyDescent="0.25">
      <c r="A794">
        <f t="shared" si="25"/>
        <v>791</v>
      </c>
      <c r="B794" s="139">
        <v>0</v>
      </c>
      <c r="C794" s="141" t="str">
        <f t="shared" si="24"/>
        <v/>
      </c>
      <c r="D794" s="4">
        <v>729.21900000000005</v>
      </c>
      <c r="ARC794" s="73"/>
      <c r="ASE794" s="73"/>
    </row>
    <row r="795" spans="1:4 1147:1175" x14ac:dyDescent="0.25">
      <c r="A795">
        <f t="shared" si="25"/>
        <v>792</v>
      </c>
      <c r="B795" s="139">
        <v>9.4343000000000002E-7</v>
      </c>
      <c r="C795" s="141">
        <f t="shared" si="24"/>
        <v>1</v>
      </c>
      <c r="D795" s="4">
        <v>730.57100000000003</v>
      </c>
    </row>
    <row r="796" spans="1:4 1147:1175" x14ac:dyDescent="0.25">
      <c r="A796">
        <f t="shared" si="25"/>
        <v>793</v>
      </c>
      <c r="B796" s="139">
        <v>0</v>
      </c>
      <c r="C796" s="141" t="str">
        <f t="shared" si="24"/>
        <v/>
      </c>
      <c r="D796" s="4">
        <v>732.06399999999996</v>
      </c>
      <c r="ARC796" s="73"/>
      <c r="ASE796" s="73"/>
    </row>
    <row r="797" spans="1:4 1147:1175" x14ac:dyDescent="0.25">
      <c r="A797">
        <f t="shared" si="25"/>
        <v>794</v>
      </c>
      <c r="B797" s="139">
        <v>1.8843E-7</v>
      </c>
      <c r="C797" s="141">
        <f t="shared" si="24"/>
        <v>1</v>
      </c>
      <c r="D797" s="4">
        <v>733.149</v>
      </c>
    </row>
    <row r="798" spans="1:4 1147:1175" x14ac:dyDescent="0.25">
      <c r="A798">
        <f t="shared" si="25"/>
        <v>795</v>
      </c>
      <c r="B798" s="139">
        <v>0</v>
      </c>
      <c r="C798" s="141" t="str">
        <f t="shared" si="24"/>
        <v/>
      </c>
      <c r="D798" s="4">
        <v>733.32</v>
      </c>
      <c r="ARC798" s="73"/>
      <c r="ASE798" s="73"/>
    </row>
    <row r="799" spans="1:4 1147:1175" x14ac:dyDescent="0.25">
      <c r="A799">
        <f t="shared" si="25"/>
        <v>796</v>
      </c>
      <c r="B799" s="139">
        <v>8.1592999999999994E-24</v>
      </c>
      <c r="C799" s="141">
        <f t="shared" si="24"/>
        <v>1</v>
      </c>
      <c r="D799" s="4">
        <v>733.72199999999998</v>
      </c>
    </row>
    <row r="800" spans="1:4 1147:1175" x14ac:dyDescent="0.25">
      <c r="A800">
        <f t="shared" si="25"/>
        <v>797</v>
      </c>
      <c r="B800" s="139">
        <v>0</v>
      </c>
      <c r="C800" s="141" t="str">
        <f t="shared" si="24"/>
        <v/>
      </c>
      <c r="D800" s="4">
        <v>735.572</v>
      </c>
      <c r="ARC800" s="73"/>
      <c r="ASE800" s="73"/>
    </row>
    <row r="801" spans="1:4 1147:1175" x14ac:dyDescent="0.25">
      <c r="A801">
        <f t="shared" si="25"/>
        <v>798</v>
      </c>
      <c r="B801" s="139">
        <v>5.1533999999999997E-17</v>
      </c>
      <c r="C801" s="141">
        <f t="shared" si="24"/>
        <v>1</v>
      </c>
      <c r="D801" s="4">
        <v>736.93100000000004</v>
      </c>
    </row>
    <row r="802" spans="1:4 1147:1175" x14ac:dyDescent="0.25">
      <c r="A802">
        <f t="shared" si="25"/>
        <v>799</v>
      </c>
      <c r="B802" s="139">
        <v>0</v>
      </c>
      <c r="C802" s="141" t="str">
        <f t="shared" si="24"/>
        <v/>
      </c>
      <c r="D802" s="4">
        <v>737.65200000000004</v>
      </c>
      <c r="ARC802" s="73"/>
      <c r="ASE802" s="73"/>
    </row>
    <row r="803" spans="1:4 1147:1175" x14ac:dyDescent="0.25">
      <c r="A803">
        <f t="shared" si="25"/>
        <v>800</v>
      </c>
      <c r="B803" s="139">
        <v>3.3868999999999999E-16</v>
      </c>
      <c r="C803" s="141">
        <f t="shared" si="24"/>
        <v>1</v>
      </c>
      <c r="D803" s="4">
        <v>738.79100000000005</v>
      </c>
    </row>
    <row r="804" spans="1:4 1147:1175" x14ac:dyDescent="0.25">
      <c r="A804">
        <f t="shared" si="25"/>
        <v>801</v>
      </c>
      <c r="B804" s="139">
        <v>0</v>
      </c>
      <c r="C804" s="141" t="str">
        <f t="shared" si="24"/>
        <v/>
      </c>
      <c r="D804" s="4">
        <v>739.90099999999995</v>
      </c>
      <c r="ARC804" s="73"/>
      <c r="ASE804" s="73"/>
    </row>
    <row r="805" spans="1:4 1147:1175" x14ac:dyDescent="0.25">
      <c r="A805">
        <f t="shared" si="25"/>
        <v>802</v>
      </c>
      <c r="B805" s="139">
        <v>2.3373E-29</v>
      </c>
      <c r="C805" s="141">
        <f t="shared" si="24"/>
        <v>1</v>
      </c>
      <c r="D805" s="4">
        <v>740.00599999999997</v>
      </c>
    </row>
    <row r="806" spans="1:4 1147:1175" x14ac:dyDescent="0.25">
      <c r="A806">
        <f t="shared" si="25"/>
        <v>803</v>
      </c>
      <c r="B806" s="139">
        <v>0</v>
      </c>
      <c r="C806" s="141" t="str">
        <f t="shared" si="24"/>
        <v/>
      </c>
      <c r="D806" s="4">
        <v>742.69200000000001</v>
      </c>
      <c r="ARC806" s="73"/>
      <c r="ASE806" s="73"/>
    </row>
    <row r="807" spans="1:4 1147:1175" x14ac:dyDescent="0.25">
      <c r="A807">
        <f t="shared" si="25"/>
        <v>804</v>
      </c>
      <c r="B807" s="139">
        <v>1.5256999999999999E-34</v>
      </c>
      <c r="C807" s="141">
        <f t="shared" si="24"/>
        <v>1</v>
      </c>
      <c r="D807" s="4">
        <v>743.01400000000001</v>
      </c>
    </row>
    <row r="808" spans="1:4 1147:1175" x14ac:dyDescent="0.25">
      <c r="A808">
        <f t="shared" si="25"/>
        <v>805</v>
      </c>
      <c r="B808" s="139">
        <v>0</v>
      </c>
      <c r="C808" s="141" t="str">
        <f t="shared" si="24"/>
        <v/>
      </c>
      <c r="D808" s="4">
        <v>743.67399999999998</v>
      </c>
      <c r="ARC808" s="73"/>
      <c r="ASE808" s="73"/>
    </row>
    <row r="809" spans="1:4 1147:1175" x14ac:dyDescent="0.25">
      <c r="A809">
        <f t="shared" si="25"/>
        <v>806</v>
      </c>
      <c r="B809" s="139">
        <v>2.0087E-21</v>
      </c>
      <c r="C809" s="141">
        <f t="shared" si="24"/>
        <v>1</v>
      </c>
      <c r="D809" s="4">
        <v>745.78599999999994</v>
      </c>
    </row>
    <row r="810" spans="1:4 1147:1175" x14ac:dyDescent="0.25">
      <c r="A810">
        <f t="shared" si="25"/>
        <v>807</v>
      </c>
      <c r="B810" s="139">
        <v>0</v>
      </c>
      <c r="C810" s="141" t="str">
        <f t="shared" si="24"/>
        <v/>
      </c>
      <c r="D810" s="4">
        <v>746.46199999999999</v>
      </c>
      <c r="ARC810" s="73"/>
      <c r="ASE810" s="73"/>
    </row>
    <row r="811" spans="1:4 1147:1175" x14ac:dyDescent="0.25">
      <c r="A811">
        <f t="shared" si="25"/>
        <v>808</v>
      </c>
      <c r="B811" s="139">
        <v>6.9393999999999999E-15</v>
      </c>
      <c r="C811" s="141">
        <f t="shared" si="24"/>
        <v>1</v>
      </c>
      <c r="D811" s="4">
        <v>747.51599999999996</v>
      </c>
    </row>
    <row r="812" spans="1:4 1147:1175" x14ac:dyDescent="0.25">
      <c r="A812">
        <f t="shared" si="25"/>
        <v>809</v>
      </c>
      <c r="B812" s="139">
        <v>0</v>
      </c>
      <c r="C812" s="141" t="str">
        <f t="shared" si="24"/>
        <v/>
      </c>
      <c r="D812" s="4">
        <v>748.12400000000002</v>
      </c>
      <c r="ARC812" s="73"/>
      <c r="ASE812" s="73"/>
    </row>
    <row r="813" spans="1:4 1147:1175" x14ac:dyDescent="0.25">
      <c r="A813">
        <f t="shared" si="25"/>
        <v>810</v>
      </c>
      <c r="B813" s="139">
        <v>1.4462999999999999E-21</v>
      </c>
      <c r="C813" s="141">
        <f t="shared" si="24"/>
        <v>1</v>
      </c>
      <c r="D813" s="4">
        <v>749.38900000000001</v>
      </c>
    </row>
    <row r="814" spans="1:4 1147:1175" x14ac:dyDescent="0.25">
      <c r="A814">
        <f t="shared" si="25"/>
        <v>811</v>
      </c>
      <c r="B814" s="139">
        <v>0</v>
      </c>
      <c r="C814" s="141" t="str">
        <f t="shared" si="24"/>
        <v/>
      </c>
      <c r="D814" s="4">
        <v>750</v>
      </c>
      <c r="ARC814" s="73"/>
      <c r="ASE814" s="73"/>
    </row>
    <row r="815" spans="1:4 1147:1175" x14ac:dyDescent="0.25">
      <c r="A815">
        <f t="shared" si="25"/>
        <v>812</v>
      </c>
      <c r="B815" s="139">
        <v>6.8399999999999998E-18</v>
      </c>
      <c r="C815" s="141">
        <f t="shared" si="24"/>
        <v>1</v>
      </c>
      <c r="D815" s="4">
        <v>750.72500000000002</v>
      </c>
    </row>
    <row r="816" spans="1:4 1147:1175" x14ac:dyDescent="0.25">
      <c r="A816">
        <f t="shared" si="25"/>
        <v>813</v>
      </c>
      <c r="B816" s="139">
        <v>0</v>
      </c>
      <c r="C816" s="141" t="str">
        <f t="shared" si="24"/>
        <v/>
      </c>
      <c r="D816" s="4">
        <v>751.12099999999998</v>
      </c>
    </row>
    <row r="817" spans="1:4 1147:1175" x14ac:dyDescent="0.25">
      <c r="A817">
        <f t="shared" si="25"/>
        <v>814</v>
      </c>
      <c r="B817" s="139">
        <v>7.7973000000000001E-3</v>
      </c>
      <c r="C817" s="141">
        <f t="shared" si="24"/>
        <v>1</v>
      </c>
      <c r="D817" s="4">
        <v>753.63699999999994</v>
      </c>
    </row>
    <row r="818" spans="1:4 1147:1175" x14ac:dyDescent="0.25">
      <c r="A818">
        <f t="shared" si="25"/>
        <v>815</v>
      </c>
      <c r="B818" s="139">
        <v>0</v>
      </c>
      <c r="C818" s="141" t="str">
        <f t="shared" si="24"/>
        <v/>
      </c>
      <c r="D818" s="4">
        <v>755.22799999999995</v>
      </c>
      <c r="ARC818" s="73"/>
      <c r="ASE818" s="73"/>
    </row>
    <row r="819" spans="1:4 1147:1175" x14ac:dyDescent="0.25">
      <c r="A819">
        <f t="shared" si="25"/>
        <v>816</v>
      </c>
      <c r="B819" s="139">
        <v>5.2504999999999997E-13</v>
      </c>
      <c r="C819" s="141">
        <f t="shared" si="24"/>
        <v>1</v>
      </c>
      <c r="D819" s="4">
        <v>756.06</v>
      </c>
    </row>
    <row r="820" spans="1:4 1147:1175" x14ac:dyDescent="0.25">
      <c r="A820">
        <f t="shared" si="25"/>
        <v>817</v>
      </c>
      <c r="B820" s="139">
        <v>0</v>
      </c>
      <c r="C820" s="141" t="str">
        <f t="shared" si="24"/>
        <v/>
      </c>
      <c r="D820" s="4">
        <v>756.91899999999998</v>
      </c>
      <c r="ARC820" s="73"/>
      <c r="ASE820" s="73"/>
    </row>
    <row r="821" spans="1:4 1147:1175" x14ac:dyDescent="0.25">
      <c r="A821">
        <f t="shared" si="25"/>
        <v>818</v>
      </c>
      <c r="B821" s="139">
        <v>1.1017E-23</v>
      </c>
      <c r="C821" s="141">
        <f t="shared" si="24"/>
        <v>1</v>
      </c>
      <c r="D821" s="4">
        <v>758.72199999999998</v>
      </c>
    </row>
    <row r="822" spans="1:4 1147:1175" x14ac:dyDescent="0.25">
      <c r="A822">
        <f t="shared" si="25"/>
        <v>819</v>
      </c>
      <c r="B822" s="139">
        <v>0</v>
      </c>
      <c r="C822" s="141" t="str">
        <f t="shared" si="24"/>
        <v/>
      </c>
      <c r="D822" s="4">
        <v>759.86099999999999</v>
      </c>
      <c r="ARC822" s="73"/>
      <c r="ASE822" s="73"/>
    </row>
    <row r="823" spans="1:4 1147:1175" x14ac:dyDescent="0.25">
      <c r="A823">
        <f t="shared" si="25"/>
        <v>820</v>
      </c>
      <c r="B823" s="139">
        <v>2.1048E-11</v>
      </c>
      <c r="C823" s="141">
        <f t="shared" si="24"/>
        <v>1</v>
      </c>
      <c r="D823" s="4">
        <v>760.67399999999998</v>
      </c>
    </row>
    <row r="824" spans="1:4 1147:1175" x14ac:dyDescent="0.25">
      <c r="A824">
        <f t="shared" si="25"/>
        <v>821</v>
      </c>
      <c r="B824" s="139">
        <v>0</v>
      </c>
      <c r="C824" s="141" t="str">
        <f t="shared" si="24"/>
        <v/>
      </c>
      <c r="D824" s="4">
        <v>761.65899999999999</v>
      </c>
      <c r="ARC824" s="73"/>
      <c r="ASE824" s="73"/>
    </row>
    <row r="825" spans="1:4 1147:1175" x14ac:dyDescent="0.25">
      <c r="A825">
        <f t="shared" si="25"/>
        <v>822</v>
      </c>
      <c r="B825" s="139">
        <v>2.4601E-17</v>
      </c>
      <c r="C825" s="141">
        <f t="shared" si="24"/>
        <v>1</v>
      </c>
      <c r="D825" s="4">
        <v>762.70600000000002</v>
      </c>
    </row>
    <row r="826" spans="1:4 1147:1175" x14ac:dyDescent="0.25">
      <c r="A826">
        <f t="shared" si="25"/>
        <v>823</v>
      </c>
      <c r="B826" s="139">
        <v>0</v>
      </c>
      <c r="C826" s="141" t="str">
        <f t="shared" si="24"/>
        <v/>
      </c>
      <c r="D826" s="4">
        <v>763.95</v>
      </c>
      <c r="ARC826" s="73"/>
      <c r="ASE826" s="73"/>
    </row>
    <row r="827" spans="1:4 1147:1175" x14ac:dyDescent="0.25">
      <c r="A827">
        <f t="shared" si="25"/>
        <v>824</v>
      </c>
      <c r="B827" s="139">
        <v>8.4293999999999996E-34</v>
      </c>
      <c r="C827" s="141">
        <f t="shared" si="24"/>
        <v>1</v>
      </c>
      <c r="D827" s="4">
        <v>764.91600000000005</v>
      </c>
    </row>
    <row r="828" spans="1:4 1147:1175" x14ac:dyDescent="0.25">
      <c r="A828">
        <f t="shared" si="25"/>
        <v>825</v>
      </c>
      <c r="B828" s="139">
        <v>0</v>
      </c>
      <c r="C828" s="141" t="str">
        <f t="shared" si="24"/>
        <v/>
      </c>
      <c r="D828" s="4">
        <v>768.125</v>
      </c>
      <c r="ARC828" s="73"/>
      <c r="ASE828" s="73"/>
    </row>
    <row r="829" spans="1:4 1147:1175" x14ac:dyDescent="0.25">
      <c r="A829">
        <f t="shared" si="25"/>
        <v>826</v>
      </c>
      <c r="B829" s="139">
        <v>1.2172E-33</v>
      </c>
      <c r="C829" s="141">
        <f t="shared" si="24"/>
        <v>1</v>
      </c>
      <c r="D829" s="4">
        <v>768.54899999999998</v>
      </c>
    </row>
    <row r="830" spans="1:4 1147:1175" x14ac:dyDescent="0.25">
      <c r="A830">
        <f t="shared" si="25"/>
        <v>827</v>
      </c>
      <c r="B830" s="139">
        <v>0</v>
      </c>
      <c r="C830" s="141" t="str">
        <f t="shared" si="24"/>
        <v/>
      </c>
      <c r="D830" s="4">
        <v>769.85500000000002</v>
      </c>
      <c r="ARC830" s="73"/>
      <c r="ASE830" s="73"/>
    </row>
    <row r="831" spans="1:4 1147:1175" x14ac:dyDescent="0.25">
      <c r="A831">
        <f t="shared" si="25"/>
        <v>828</v>
      </c>
      <c r="B831" s="139">
        <v>3.1678999999999999E-19</v>
      </c>
      <c r="C831" s="141">
        <f t="shared" si="24"/>
        <v>1</v>
      </c>
      <c r="D831" s="4">
        <v>770.93799999999999</v>
      </c>
    </row>
    <row r="832" spans="1:4 1147:1175" x14ac:dyDescent="0.25">
      <c r="A832">
        <f t="shared" si="25"/>
        <v>829</v>
      </c>
      <c r="B832" s="139">
        <v>0</v>
      </c>
      <c r="C832" s="141" t="str">
        <f t="shared" si="24"/>
        <v/>
      </c>
      <c r="D832" s="4">
        <v>772.62699999999995</v>
      </c>
      <c r="ARC832" s="73"/>
      <c r="ASE832" s="73"/>
    </row>
    <row r="833" spans="1:4 1147:1175" x14ac:dyDescent="0.25">
      <c r="A833">
        <f t="shared" si="25"/>
        <v>830</v>
      </c>
      <c r="B833" s="139">
        <v>5.2056000000000002E-19</v>
      </c>
      <c r="C833" s="141">
        <f t="shared" si="24"/>
        <v>1</v>
      </c>
      <c r="D833" s="4">
        <v>774.40200000000004</v>
      </c>
    </row>
    <row r="834" spans="1:4 1147:1175" x14ac:dyDescent="0.25">
      <c r="A834">
        <f t="shared" si="25"/>
        <v>831</v>
      </c>
      <c r="B834" s="139">
        <v>0</v>
      </c>
      <c r="C834" s="141" t="str">
        <f t="shared" si="24"/>
        <v/>
      </c>
      <c r="D834" s="4">
        <v>755</v>
      </c>
      <c r="ARC834" s="73"/>
      <c r="ASE834" s="73"/>
    </row>
    <row r="835" spans="1:4 1147:1175" x14ac:dyDescent="0.25">
      <c r="A835">
        <f t="shared" si="25"/>
        <v>832</v>
      </c>
      <c r="B835" s="139">
        <v>5.6509000000000001E-29</v>
      </c>
      <c r="C835" s="141">
        <f t="shared" si="24"/>
        <v>1</v>
      </c>
      <c r="D835" s="4">
        <v>775.63599999999997</v>
      </c>
    </row>
    <row r="836" spans="1:4 1147:1175" x14ac:dyDescent="0.25">
      <c r="A836">
        <f t="shared" si="25"/>
        <v>833</v>
      </c>
      <c r="B836" s="139">
        <v>0</v>
      </c>
      <c r="C836" s="141" t="str">
        <f t="shared" ref="C836:C899" si="26">IF(B836&gt;0,1,"")</f>
        <v/>
      </c>
      <c r="D836" s="4">
        <v>777.23800000000006</v>
      </c>
      <c r="ARC836" s="73"/>
      <c r="ASE836" s="73"/>
    </row>
    <row r="837" spans="1:4 1147:1175" x14ac:dyDescent="0.25">
      <c r="A837">
        <f t="shared" ref="A837:A900" si="27">A836+1</f>
        <v>834</v>
      </c>
      <c r="B837" s="139">
        <v>4.5945000000000003E-12</v>
      </c>
      <c r="C837" s="141">
        <f t="shared" si="26"/>
        <v>1</v>
      </c>
      <c r="D837" s="4">
        <v>778.23299999999995</v>
      </c>
    </row>
    <row r="838" spans="1:4 1147:1175" x14ac:dyDescent="0.25">
      <c r="A838">
        <f t="shared" si="27"/>
        <v>835</v>
      </c>
      <c r="B838" s="139">
        <v>0</v>
      </c>
      <c r="C838" s="141" t="str">
        <f t="shared" si="26"/>
        <v/>
      </c>
      <c r="D838" s="4">
        <v>778.91099999999994</v>
      </c>
      <c r="ARC838" s="73"/>
      <c r="ASE838" s="73"/>
    </row>
    <row r="839" spans="1:4 1147:1175" x14ac:dyDescent="0.25">
      <c r="A839">
        <f t="shared" si="27"/>
        <v>836</v>
      </c>
      <c r="B839" s="139">
        <v>3.5175000000000002E-6</v>
      </c>
      <c r="C839" s="141">
        <f t="shared" si="26"/>
        <v>1</v>
      </c>
      <c r="D839" s="4">
        <v>779.77599999999995</v>
      </c>
    </row>
    <row r="840" spans="1:4 1147:1175" x14ac:dyDescent="0.25">
      <c r="A840">
        <f t="shared" si="27"/>
        <v>837</v>
      </c>
      <c r="B840" s="139">
        <v>0</v>
      </c>
      <c r="C840" s="141" t="str">
        <f t="shared" si="26"/>
        <v/>
      </c>
      <c r="D840" s="4">
        <v>781.26199999999994</v>
      </c>
      <c r="ARC840" s="73"/>
      <c r="ASE840" s="73"/>
    </row>
    <row r="841" spans="1:4 1147:1175" x14ac:dyDescent="0.25">
      <c r="A841">
        <f t="shared" si="27"/>
        <v>838</v>
      </c>
      <c r="B841" s="139">
        <v>7.9818000000000001E-20</v>
      </c>
      <c r="C841" s="141">
        <f t="shared" si="26"/>
        <v>1</v>
      </c>
      <c r="D841" s="4">
        <v>781.79</v>
      </c>
    </row>
    <row r="842" spans="1:4 1147:1175" x14ac:dyDescent="0.25">
      <c r="A842">
        <f t="shared" si="27"/>
        <v>839</v>
      </c>
      <c r="B842" s="139">
        <v>0</v>
      </c>
      <c r="C842" s="141" t="str">
        <f t="shared" si="26"/>
        <v/>
      </c>
      <c r="D842" s="4">
        <v>782.49199999999996</v>
      </c>
      <c r="ARC842" s="73"/>
      <c r="ASE842" s="73"/>
    </row>
    <row r="843" spans="1:4 1147:1175" x14ac:dyDescent="0.25">
      <c r="A843">
        <f t="shared" si="27"/>
        <v>840</v>
      </c>
      <c r="B843" s="139">
        <v>3.8468000000000001E-15</v>
      </c>
      <c r="C843" s="141">
        <f t="shared" si="26"/>
        <v>1</v>
      </c>
      <c r="D843" s="4">
        <v>785.404</v>
      </c>
    </row>
    <row r="844" spans="1:4 1147:1175" x14ac:dyDescent="0.25">
      <c r="A844">
        <f t="shared" si="27"/>
        <v>841</v>
      </c>
      <c r="B844" s="139">
        <v>0</v>
      </c>
      <c r="C844" s="141" t="str">
        <f t="shared" si="26"/>
        <v/>
      </c>
      <c r="D844" s="4">
        <v>786.42200000000003</v>
      </c>
      <c r="ARC844" s="73"/>
      <c r="ASE844" s="73"/>
    </row>
    <row r="845" spans="1:4 1147:1175" x14ac:dyDescent="0.25">
      <c r="A845">
        <f t="shared" si="27"/>
        <v>842</v>
      </c>
      <c r="B845" s="139">
        <v>5.7701000000000002E-8</v>
      </c>
      <c r="C845" s="141">
        <f t="shared" si="26"/>
        <v>1</v>
      </c>
      <c r="D845" s="4">
        <v>787.255</v>
      </c>
    </row>
    <row r="846" spans="1:4 1147:1175" x14ac:dyDescent="0.25">
      <c r="A846">
        <f t="shared" si="27"/>
        <v>843</v>
      </c>
      <c r="B846" s="139">
        <v>0</v>
      </c>
      <c r="C846" s="141" t="str">
        <f t="shared" si="26"/>
        <v/>
      </c>
      <c r="D846" s="4">
        <v>788.53499999999997</v>
      </c>
      <c r="ARC846" s="73"/>
      <c r="ASE846" s="73"/>
    </row>
    <row r="847" spans="1:4 1147:1175" x14ac:dyDescent="0.25">
      <c r="A847">
        <f t="shared" si="27"/>
        <v>844</v>
      </c>
      <c r="B847" s="139">
        <v>3.5334000000000002E-21</v>
      </c>
      <c r="C847" s="141">
        <f t="shared" si="26"/>
        <v>1</v>
      </c>
      <c r="D847" s="4">
        <v>789.85400000000004</v>
      </c>
    </row>
    <row r="848" spans="1:4 1147:1175" x14ac:dyDescent="0.25">
      <c r="A848">
        <f t="shared" si="27"/>
        <v>845</v>
      </c>
      <c r="B848" s="139">
        <v>0</v>
      </c>
      <c r="C848" s="141" t="str">
        <f t="shared" si="26"/>
        <v/>
      </c>
      <c r="D848" s="4">
        <v>790.75599999999997</v>
      </c>
      <c r="ARC848" s="73"/>
      <c r="ASE848" s="73"/>
    </row>
    <row r="849" spans="1:4 1147:1175" x14ac:dyDescent="0.25">
      <c r="A849">
        <f t="shared" si="27"/>
        <v>846</v>
      </c>
      <c r="B849" s="139">
        <v>5.8199000000000003E-39</v>
      </c>
      <c r="C849" s="141">
        <f t="shared" si="26"/>
        <v>1</v>
      </c>
      <c r="D849" s="4">
        <v>792.18</v>
      </c>
    </row>
    <row r="850" spans="1:4 1147:1175" x14ac:dyDescent="0.25">
      <c r="A850">
        <f t="shared" si="27"/>
        <v>847</v>
      </c>
      <c r="B850" s="139">
        <v>0</v>
      </c>
      <c r="C850" s="141" t="str">
        <f t="shared" si="26"/>
        <v/>
      </c>
      <c r="D850" s="4">
        <v>792.61599999999999</v>
      </c>
      <c r="ARC850" s="73"/>
      <c r="ASE850" s="73"/>
    </row>
    <row r="851" spans="1:4 1147:1175" x14ac:dyDescent="0.25">
      <c r="A851">
        <f t="shared" si="27"/>
        <v>848</v>
      </c>
      <c r="B851" s="139">
        <v>1.4108999999999999E-28</v>
      </c>
      <c r="C851" s="141">
        <f t="shared" si="26"/>
        <v>1</v>
      </c>
      <c r="D851" s="4">
        <v>794.13400000000001</v>
      </c>
    </row>
    <row r="852" spans="1:4 1147:1175" x14ac:dyDescent="0.25">
      <c r="A852">
        <f t="shared" si="27"/>
        <v>849</v>
      </c>
      <c r="B852" s="139">
        <v>0</v>
      </c>
      <c r="C852" s="141" t="str">
        <f t="shared" si="26"/>
        <v/>
      </c>
      <c r="D852" s="4">
        <v>795.55799999999999</v>
      </c>
      <c r="ARC852" s="73"/>
      <c r="ASE852" s="73"/>
    </row>
    <row r="853" spans="1:4 1147:1175" x14ac:dyDescent="0.25">
      <c r="A853">
        <f t="shared" si="27"/>
        <v>850</v>
      </c>
      <c r="B853" s="139">
        <v>3.4643E-21</v>
      </c>
      <c r="C853" s="141">
        <f t="shared" si="26"/>
        <v>1</v>
      </c>
      <c r="D853" s="4">
        <v>798.40300000000002</v>
      </c>
    </row>
    <row r="854" spans="1:4 1147:1175" x14ac:dyDescent="0.25">
      <c r="A854">
        <f t="shared" si="27"/>
        <v>851</v>
      </c>
      <c r="B854" s="139">
        <v>0</v>
      </c>
      <c r="C854" s="141" t="str">
        <f t="shared" si="26"/>
        <v/>
      </c>
      <c r="D854" s="4">
        <v>798.697</v>
      </c>
      <c r="ARC854" s="73"/>
      <c r="ASE854" s="73"/>
    </row>
    <row r="855" spans="1:4 1147:1175" x14ac:dyDescent="0.25">
      <c r="A855">
        <f t="shared" si="27"/>
        <v>852</v>
      </c>
      <c r="B855" s="139">
        <v>2.3458000000000002E-24</v>
      </c>
      <c r="C855" s="141">
        <f t="shared" si="26"/>
        <v>1</v>
      </c>
      <c r="D855" s="4">
        <v>799.89200000000005</v>
      </c>
    </row>
    <row r="856" spans="1:4 1147:1175" x14ac:dyDescent="0.25">
      <c r="A856">
        <f t="shared" si="27"/>
        <v>853</v>
      </c>
      <c r="B856" s="139">
        <v>0</v>
      </c>
      <c r="C856" s="141" t="str">
        <f t="shared" si="26"/>
        <v/>
      </c>
      <c r="D856" s="4">
        <v>800</v>
      </c>
      <c r="ARC856" s="73"/>
      <c r="ASE856" s="73"/>
    </row>
    <row r="857" spans="1:4 1147:1175" x14ac:dyDescent="0.25">
      <c r="A857">
        <f t="shared" si="27"/>
        <v>854</v>
      </c>
      <c r="B857" s="139">
        <v>3.5995999999999997E-24</v>
      </c>
      <c r="C857" s="141">
        <f t="shared" si="26"/>
        <v>1</v>
      </c>
      <c r="D857" s="4">
        <v>800.91</v>
      </c>
    </row>
    <row r="858" spans="1:4 1147:1175" x14ac:dyDescent="0.25">
      <c r="A858">
        <f t="shared" si="27"/>
        <v>855</v>
      </c>
      <c r="B858" s="139">
        <v>0</v>
      </c>
      <c r="C858" s="141" t="str">
        <f t="shared" si="26"/>
        <v/>
      </c>
      <c r="D858" s="4">
        <v>802.553</v>
      </c>
      <c r="ARC858" s="73"/>
      <c r="ASE858" s="73"/>
    </row>
    <row r="859" spans="1:4 1147:1175" x14ac:dyDescent="0.25">
      <c r="A859">
        <f t="shared" si="27"/>
        <v>856</v>
      </c>
      <c r="B859" s="139">
        <v>1.5078000000000001E-8</v>
      </c>
      <c r="C859" s="141">
        <f t="shared" si="26"/>
        <v>1</v>
      </c>
      <c r="D859" s="4">
        <v>803.822</v>
      </c>
    </row>
    <row r="860" spans="1:4 1147:1175" x14ac:dyDescent="0.25">
      <c r="A860">
        <f t="shared" si="27"/>
        <v>857</v>
      </c>
      <c r="B860" s="139">
        <v>0</v>
      </c>
      <c r="C860" s="141" t="str">
        <f t="shared" si="26"/>
        <v/>
      </c>
      <c r="D860" s="4">
        <v>804.83100000000002</v>
      </c>
      <c r="ARC860" s="73"/>
      <c r="ASE860" s="73"/>
    </row>
    <row r="861" spans="1:4 1147:1175" x14ac:dyDescent="0.25">
      <c r="A861">
        <f t="shared" si="27"/>
        <v>858</v>
      </c>
      <c r="B861" s="139">
        <v>2.7850999999999999E-12</v>
      </c>
      <c r="C861" s="141">
        <f t="shared" si="26"/>
        <v>1</v>
      </c>
      <c r="D861" s="4">
        <v>805.65300000000002</v>
      </c>
    </row>
    <row r="862" spans="1:4 1147:1175" x14ac:dyDescent="0.25">
      <c r="A862">
        <f t="shared" si="27"/>
        <v>859</v>
      </c>
      <c r="B862" s="139">
        <v>0</v>
      </c>
      <c r="C862" s="141" t="str">
        <f t="shared" si="26"/>
        <v/>
      </c>
      <c r="D862" s="4">
        <v>806.91</v>
      </c>
      <c r="ARC862" s="73"/>
      <c r="ASE862" s="73"/>
    </row>
    <row r="863" spans="1:4 1147:1175" x14ac:dyDescent="0.25">
      <c r="A863">
        <f t="shared" si="27"/>
        <v>860</v>
      </c>
      <c r="B863" s="139">
        <v>3.4182000000000001E-25</v>
      </c>
      <c r="C863" s="141">
        <f t="shared" si="26"/>
        <v>1</v>
      </c>
      <c r="D863" s="4">
        <v>807.82799999999997</v>
      </c>
    </row>
    <row r="864" spans="1:4 1147:1175" x14ac:dyDescent="0.25">
      <c r="A864">
        <f t="shared" si="27"/>
        <v>861</v>
      </c>
      <c r="B864" s="139">
        <v>0</v>
      </c>
      <c r="C864" s="141" t="str">
        <f t="shared" si="26"/>
        <v/>
      </c>
      <c r="D864" s="4">
        <v>809.88599999999997</v>
      </c>
      <c r="ARC864" s="73"/>
      <c r="ASE864" s="73"/>
    </row>
    <row r="865" spans="1:4 1147:1175" x14ac:dyDescent="0.25">
      <c r="A865">
        <f t="shared" si="27"/>
        <v>862</v>
      </c>
      <c r="B865" s="139">
        <v>7.7711E-8</v>
      </c>
      <c r="C865" s="141">
        <f t="shared" si="26"/>
        <v>1</v>
      </c>
      <c r="D865" s="50">
        <v>813.68600000000004</v>
      </c>
    </row>
    <row r="866" spans="1:4 1147:1175" x14ac:dyDescent="0.25">
      <c r="A866">
        <f t="shared" si="27"/>
        <v>863</v>
      </c>
      <c r="B866" s="139">
        <v>0</v>
      </c>
      <c r="C866" s="141" t="str">
        <f t="shared" si="26"/>
        <v/>
      </c>
      <c r="D866" s="4">
        <v>815.37599999999998</v>
      </c>
      <c r="ARC866" s="73"/>
      <c r="ASE866" s="73"/>
    </row>
    <row r="867" spans="1:4 1147:1175" x14ac:dyDescent="0.25">
      <c r="A867">
        <f t="shared" si="27"/>
        <v>864</v>
      </c>
      <c r="B867" s="139">
        <v>1.0875E-9</v>
      </c>
      <c r="C867" s="141">
        <f t="shared" si="26"/>
        <v>1</v>
      </c>
      <c r="D867" s="4">
        <v>815.64</v>
      </c>
    </row>
    <row r="868" spans="1:4 1147:1175" x14ac:dyDescent="0.25">
      <c r="A868">
        <f t="shared" si="27"/>
        <v>865</v>
      </c>
      <c r="B868" s="139">
        <v>0</v>
      </c>
      <c r="C868" s="141" t="str">
        <f t="shared" si="26"/>
        <v/>
      </c>
      <c r="D868" s="4">
        <v>817.41300000000001</v>
      </c>
      <c r="ARC868" s="73"/>
      <c r="ASE868" s="73"/>
    </row>
    <row r="869" spans="1:4 1147:1175" x14ac:dyDescent="0.25">
      <c r="A869">
        <f t="shared" si="27"/>
        <v>866</v>
      </c>
      <c r="B869" s="139">
        <v>3.9846999999999999E-26</v>
      </c>
      <c r="C869" s="141">
        <f t="shared" si="26"/>
        <v>1</v>
      </c>
      <c r="D869" s="4">
        <v>818.18899999999996</v>
      </c>
    </row>
    <row r="870" spans="1:4 1147:1175" x14ac:dyDescent="0.25">
      <c r="A870">
        <f t="shared" si="27"/>
        <v>867</v>
      </c>
      <c r="B870" s="139">
        <v>0</v>
      </c>
      <c r="C870" s="141" t="str">
        <f t="shared" si="26"/>
        <v/>
      </c>
      <c r="D870" s="4">
        <v>819.37199999999996</v>
      </c>
      <c r="ARC870" s="73"/>
      <c r="ASE870" s="73"/>
    </row>
    <row r="871" spans="1:4 1147:1175" x14ac:dyDescent="0.25">
      <c r="A871">
        <f t="shared" si="27"/>
        <v>868</v>
      </c>
      <c r="B871" s="139">
        <v>2.2557999999999999E-22</v>
      </c>
      <c r="C871" s="141">
        <f t="shared" si="26"/>
        <v>1</v>
      </c>
      <c r="D871" s="4">
        <v>820.23199999999997</v>
      </c>
    </row>
    <row r="872" spans="1:4 1147:1175" x14ac:dyDescent="0.25">
      <c r="A872">
        <f t="shared" si="27"/>
        <v>869</v>
      </c>
      <c r="B872" s="139">
        <v>0</v>
      </c>
      <c r="C872" s="141" t="str">
        <f t="shared" si="26"/>
        <v/>
      </c>
      <c r="D872" s="4">
        <v>821.39800000000002</v>
      </c>
      <c r="ARC872" s="73"/>
      <c r="ASE872" s="73"/>
    </row>
    <row r="873" spans="1:4 1147:1175" x14ac:dyDescent="0.25">
      <c r="A873">
        <f t="shared" si="27"/>
        <v>870</v>
      </c>
      <c r="B873" s="139">
        <v>2.3097000000000001E-26</v>
      </c>
      <c r="C873" s="141">
        <f t="shared" si="26"/>
        <v>1</v>
      </c>
      <c r="D873" s="4">
        <v>823.07</v>
      </c>
    </row>
    <row r="874" spans="1:4 1147:1175" x14ac:dyDescent="0.25">
      <c r="A874">
        <f t="shared" si="27"/>
        <v>871</v>
      </c>
      <c r="B874" s="139">
        <v>0</v>
      </c>
      <c r="C874" s="141" t="str">
        <f t="shared" si="26"/>
        <v/>
      </c>
      <c r="D874" s="4">
        <v>823.80100000000004</v>
      </c>
      <c r="ARC874" s="73"/>
      <c r="ASE874" s="73"/>
    </row>
    <row r="875" spans="1:4 1147:1175" x14ac:dyDescent="0.25">
      <c r="A875">
        <f t="shared" si="27"/>
        <v>872</v>
      </c>
      <c r="B875" s="139">
        <v>9.8554999999999992E-25</v>
      </c>
      <c r="C875" s="141">
        <f t="shared" si="26"/>
        <v>1</v>
      </c>
      <c r="D875" s="4">
        <v>825</v>
      </c>
    </row>
    <row r="876" spans="1:4 1147:1175" x14ac:dyDescent="0.25">
      <c r="A876">
        <f t="shared" si="27"/>
        <v>873</v>
      </c>
      <c r="B876" s="139">
        <v>0</v>
      </c>
      <c r="C876" s="141" t="str">
        <f t="shared" si="26"/>
        <v/>
      </c>
      <c r="D876" s="4">
        <v>825.66700000000003</v>
      </c>
      <c r="ARC876" s="73"/>
      <c r="ASE876" s="73"/>
    </row>
    <row r="877" spans="1:4 1147:1175" x14ac:dyDescent="0.25">
      <c r="A877">
        <f t="shared" si="27"/>
        <v>874</v>
      </c>
      <c r="B877" s="139">
        <v>6.4904000000000003E-31</v>
      </c>
      <c r="C877" s="141">
        <f t="shared" si="26"/>
        <v>1</v>
      </c>
      <c r="D877" s="4">
        <v>827.59199999999998</v>
      </c>
    </row>
    <row r="878" spans="1:4 1147:1175" x14ac:dyDescent="0.25">
      <c r="A878">
        <f t="shared" si="27"/>
        <v>875</v>
      </c>
      <c r="B878" s="139">
        <v>0</v>
      </c>
      <c r="C878" s="141" t="str">
        <f t="shared" si="26"/>
        <v/>
      </c>
      <c r="D878" s="4">
        <v>828.053</v>
      </c>
      <c r="ARC878" s="73"/>
      <c r="ASE878" s="73"/>
    </row>
    <row r="879" spans="1:4 1147:1175" x14ac:dyDescent="0.25">
      <c r="A879">
        <f t="shared" si="27"/>
        <v>876</v>
      </c>
      <c r="B879" s="139">
        <v>1.4686999999999999E-18</v>
      </c>
      <c r="C879" s="141">
        <f t="shared" si="26"/>
        <v>1</v>
      </c>
      <c r="D879" s="4">
        <v>828.80600000000004</v>
      </c>
    </row>
    <row r="880" spans="1:4 1147:1175" x14ac:dyDescent="0.25">
      <c r="A880">
        <f t="shared" si="27"/>
        <v>877</v>
      </c>
      <c r="B880" s="139">
        <v>0</v>
      </c>
      <c r="C880" s="141" t="str">
        <f t="shared" si="26"/>
        <v/>
      </c>
      <c r="D880" s="4">
        <v>830.25300000000004</v>
      </c>
      <c r="ARC880" s="73"/>
      <c r="ASE880" s="73"/>
    </row>
    <row r="881" spans="1:4 1147:1175" x14ac:dyDescent="0.25">
      <c r="A881">
        <f t="shared" si="27"/>
        <v>878</v>
      </c>
      <c r="B881" s="139">
        <v>1.2773999999999999E-10</v>
      </c>
      <c r="C881" s="141">
        <f t="shared" si="26"/>
        <v>1</v>
      </c>
      <c r="D881" s="4">
        <v>832.18399999999997</v>
      </c>
    </row>
    <row r="882" spans="1:4 1147:1175" x14ac:dyDescent="0.25">
      <c r="A882">
        <f t="shared" si="27"/>
        <v>879</v>
      </c>
      <c r="B882" s="139">
        <v>0</v>
      </c>
      <c r="C882" s="141" t="str">
        <f t="shared" si="26"/>
        <v/>
      </c>
      <c r="D882" s="4">
        <v>832.67600000000004</v>
      </c>
      <c r="ARC882" s="73"/>
      <c r="ASE882" s="73"/>
    </row>
    <row r="883" spans="1:4 1147:1175" x14ac:dyDescent="0.25">
      <c r="A883">
        <f t="shared" si="27"/>
        <v>880</v>
      </c>
      <c r="B883" s="139">
        <v>3.1605999999999998E-19</v>
      </c>
      <c r="C883" s="141">
        <f t="shared" si="26"/>
        <v>1</v>
      </c>
      <c r="D883" s="4">
        <v>833.09</v>
      </c>
    </row>
    <row r="884" spans="1:4 1147:1175" x14ac:dyDescent="0.25">
      <c r="A884">
        <f t="shared" si="27"/>
        <v>881</v>
      </c>
      <c r="B884" s="139">
        <v>0</v>
      </c>
      <c r="C884" s="141" t="str">
        <f t="shared" si="26"/>
        <v/>
      </c>
      <c r="D884" s="4">
        <v>833.11</v>
      </c>
      <c r="ARC884" s="73"/>
      <c r="ASE884" s="73"/>
    </row>
    <row r="885" spans="1:4 1147:1175" x14ac:dyDescent="0.25">
      <c r="A885">
        <f t="shared" si="27"/>
        <v>882</v>
      </c>
      <c r="B885" s="139">
        <v>9.9538999999999994E-17</v>
      </c>
      <c r="C885" s="141">
        <f t="shared" si="26"/>
        <v>1</v>
      </c>
      <c r="D885" s="4">
        <v>834.17499999999995</v>
      </c>
    </row>
    <row r="886" spans="1:4 1147:1175" x14ac:dyDescent="0.25">
      <c r="A886">
        <f t="shared" si="27"/>
        <v>883</v>
      </c>
      <c r="B886" s="139">
        <v>0</v>
      </c>
      <c r="C886" s="141" t="str">
        <f t="shared" si="26"/>
        <v/>
      </c>
      <c r="D886" s="4">
        <v>835.19299999999998</v>
      </c>
    </row>
    <row r="887" spans="1:4 1147:1175" x14ac:dyDescent="0.25">
      <c r="A887">
        <f t="shared" si="27"/>
        <v>884</v>
      </c>
      <c r="B887" s="139">
        <v>4.5838999999999998E-2</v>
      </c>
      <c r="C887" s="141">
        <f t="shared" si="26"/>
        <v>1</v>
      </c>
      <c r="D887" s="4">
        <v>835.92899999999997</v>
      </c>
    </row>
    <row r="888" spans="1:4 1147:1175" x14ac:dyDescent="0.25">
      <c r="A888">
        <f t="shared" si="27"/>
        <v>885</v>
      </c>
      <c r="B888" s="139">
        <v>0</v>
      </c>
      <c r="C888" s="141" t="str">
        <f t="shared" si="26"/>
        <v/>
      </c>
      <c r="D888" s="4">
        <v>836.92499999999995</v>
      </c>
      <c r="ARC888" s="73"/>
      <c r="ASE888" s="73"/>
    </row>
    <row r="889" spans="1:4 1147:1175" x14ac:dyDescent="0.25">
      <c r="A889">
        <f t="shared" si="27"/>
        <v>886</v>
      </c>
      <c r="B889" s="139">
        <v>2.3166000000000001E-14</v>
      </c>
      <c r="C889" s="141">
        <f t="shared" si="26"/>
        <v>1</v>
      </c>
      <c r="D889" s="4">
        <v>838.79700000000003</v>
      </c>
    </row>
    <row r="890" spans="1:4 1147:1175" x14ac:dyDescent="0.25">
      <c r="A890">
        <f t="shared" si="27"/>
        <v>887</v>
      </c>
      <c r="B890" s="139">
        <v>0</v>
      </c>
      <c r="C890" s="141" t="str">
        <f t="shared" si="26"/>
        <v/>
      </c>
      <c r="D890" s="4">
        <v>840.52800000000002</v>
      </c>
      <c r="ARC890" s="73"/>
      <c r="ASE890" s="73"/>
    </row>
    <row r="891" spans="1:4 1147:1175" x14ac:dyDescent="0.25">
      <c r="A891">
        <f t="shared" si="27"/>
        <v>888</v>
      </c>
      <c r="B891" s="139">
        <v>2.6369000000000001E-26</v>
      </c>
      <c r="C891" s="141">
        <f t="shared" si="26"/>
        <v>1</v>
      </c>
      <c r="D891" s="4">
        <v>844.32799999999997</v>
      </c>
    </row>
    <row r="892" spans="1:4 1147:1175" x14ac:dyDescent="0.25">
      <c r="A892">
        <f t="shared" si="27"/>
        <v>889</v>
      </c>
      <c r="B892" s="139">
        <v>0</v>
      </c>
      <c r="C892" s="141" t="str">
        <f t="shared" si="26"/>
        <v/>
      </c>
      <c r="D892" s="4">
        <v>845.45299999999997</v>
      </c>
      <c r="ARC892" s="73"/>
      <c r="ASE892" s="73"/>
    </row>
    <row r="893" spans="1:4 1147:1175" x14ac:dyDescent="0.25">
      <c r="A893">
        <f t="shared" si="27"/>
        <v>890</v>
      </c>
      <c r="B893" s="139">
        <v>9.7632999999999998E-17</v>
      </c>
      <c r="C893" s="141">
        <f t="shared" si="26"/>
        <v>1</v>
      </c>
      <c r="D893" s="4">
        <v>847.52300000000002</v>
      </c>
    </row>
    <row r="894" spans="1:4 1147:1175" x14ac:dyDescent="0.25">
      <c r="A894">
        <f t="shared" si="27"/>
        <v>891</v>
      </c>
      <c r="B894" s="139">
        <v>0</v>
      </c>
      <c r="C894" s="141" t="str">
        <f t="shared" si="26"/>
        <v/>
      </c>
      <c r="D894" s="4">
        <v>848.66200000000003</v>
      </c>
      <c r="ARC894" s="73"/>
      <c r="ASE894" s="73"/>
    </row>
    <row r="895" spans="1:4 1147:1175" x14ac:dyDescent="0.25">
      <c r="A895">
        <f t="shared" si="27"/>
        <v>892</v>
      </c>
      <c r="B895" s="139">
        <v>2.3783999999999999E-22</v>
      </c>
      <c r="C895" s="141">
        <f t="shared" si="26"/>
        <v>1</v>
      </c>
      <c r="D895" s="4">
        <v>848.83100000000002</v>
      </c>
    </row>
    <row r="896" spans="1:4 1147:1175" x14ac:dyDescent="0.25">
      <c r="A896">
        <f t="shared" si="27"/>
        <v>893</v>
      </c>
      <c r="B896" s="139">
        <v>0</v>
      </c>
      <c r="C896" s="141" t="str">
        <f t="shared" si="26"/>
        <v/>
      </c>
      <c r="D896" s="4">
        <v>849.38300000000004</v>
      </c>
      <c r="ARC896" s="73"/>
      <c r="ASE896" s="73"/>
    </row>
    <row r="897" spans="1:4 1147:1175" x14ac:dyDescent="0.25">
      <c r="A897">
        <f t="shared" si="27"/>
        <v>894</v>
      </c>
      <c r="B897" s="139">
        <v>2.4326E-29</v>
      </c>
      <c r="C897" s="141">
        <f t="shared" si="26"/>
        <v>1</v>
      </c>
      <c r="D897" s="4">
        <v>850</v>
      </c>
    </row>
    <row r="898" spans="1:4 1147:1175" x14ac:dyDescent="0.25">
      <c r="A898">
        <f t="shared" si="27"/>
        <v>895</v>
      </c>
      <c r="B898" s="139">
        <v>0</v>
      </c>
      <c r="C898" s="141" t="str">
        <f t="shared" si="26"/>
        <v/>
      </c>
      <c r="D898" s="4">
        <v>850.74099999999999</v>
      </c>
      <c r="ARC898" s="73"/>
      <c r="ASE898" s="73"/>
    </row>
    <row r="899" spans="1:4 1147:1175" x14ac:dyDescent="0.25">
      <c r="A899">
        <f t="shared" si="27"/>
        <v>896</v>
      </c>
      <c r="B899" s="139">
        <v>4.4577999999999997E-31</v>
      </c>
      <c r="C899" s="141">
        <f t="shared" si="26"/>
        <v>1</v>
      </c>
      <c r="D899" s="4">
        <v>852.59199999999998</v>
      </c>
    </row>
    <row r="900" spans="1:4 1147:1175" x14ac:dyDescent="0.25">
      <c r="A900">
        <f t="shared" si="27"/>
        <v>897</v>
      </c>
      <c r="B900" s="139">
        <v>0</v>
      </c>
      <c r="C900" s="141" t="str">
        <f t="shared" ref="C900:C963" si="28">IF(B900&gt;0,1,"")</f>
        <v/>
      </c>
      <c r="D900" s="4">
        <v>854.25</v>
      </c>
      <c r="ARC900" s="73"/>
      <c r="ASE900" s="73"/>
    </row>
    <row r="901" spans="1:4 1147:1175" x14ac:dyDescent="0.25">
      <c r="A901">
        <f t="shared" ref="A901:A964" si="29">A900+1</f>
        <v>898</v>
      </c>
      <c r="B901" s="139">
        <v>3.045E-15</v>
      </c>
      <c r="C901" s="141">
        <f t="shared" si="28"/>
        <v>1</v>
      </c>
      <c r="D901" s="4">
        <v>855.26199999999994</v>
      </c>
    </row>
    <row r="902" spans="1:4 1147:1175" x14ac:dyDescent="0.25">
      <c r="A902">
        <f t="shared" si="29"/>
        <v>899</v>
      </c>
      <c r="B902" s="139">
        <v>0</v>
      </c>
      <c r="C902" s="141" t="str">
        <f t="shared" si="28"/>
        <v/>
      </c>
      <c r="D902" s="4">
        <v>856.43499999999995</v>
      </c>
      <c r="ARC902" s="73"/>
      <c r="ASE902" s="73"/>
    </row>
    <row r="903" spans="1:4 1147:1175" x14ac:dyDescent="0.25">
      <c r="A903">
        <f t="shared" si="29"/>
        <v>900</v>
      </c>
      <c r="B903" s="139">
        <v>6.8584000000000004E-15</v>
      </c>
      <c r="C903" s="141">
        <f t="shared" si="28"/>
        <v>1</v>
      </c>
      <c r="D903" s="4">
        <v>857.09500000000003</v>
      </c>
    </row>
    <row r="904" spans="1:4 1147:1175" x14ac:dyDescent="0.25">
      <c r="A904">
        <f t="shared" si="29"/>
        <v>901</v>
      </c>
      <c r="B904" s="139">
        <v>0</v>
      </c>
      <c r="C904" s="141" t="str">
        <f t="shared" si="28"/>
        <v/>
      </c>
      <c r="D904" s="4">
        <v>857.14</v>
      </c>
      <c r="ARC904" s="73"/>
      <c r="ASE904" s="73"/>
    </row>
    <row r="905" spans="1:4 1147:1175" x14ac:dyDescent="0.25">
      <c r="A905">
        <f t="shared" si="29"/>
        <v>902</v>
      </c>
      <c r="B905" s="139">
        <v>1.1074E-26</v>
      </c>
      <c r="C905" s="141">
        <f t="shared" si="28"/>
        <v>1</v>
      </c>
      <c r="D905" s="4">
        <v>857.51700000000005</v>
      </c>
    </row>
    <row r="906" spans="1:4 1147:1175" x14ac:dyDescent="0.25">
      <c r="A906">
        <f t="shared" si="29"/>
        <v>903</v>
      </c>
      <c r="B906" s="139">
        <v>0</v>
      </c>
      <c r="C906" s="141" t="str">
        <f t="shared" si="28"/>
        <v/>
      </c>
      <c r="D906" s="4">
        <v>859.44799999999998</v>
      </c>
      <c r="ARC906" s="73"/>
      <c r="ASE906" s="73"/>
    </row>
    <row r="907" spans="1:4 1147:1175" x14ac:dyDescent="0.25">
      <c r="A907">
        <f t="shared" si="29"/>
        <v>904</v>
      </c>
      <c r="B907" s="139">
        <v>3.9703000000000002E-10</v>
      </c>
      <c r="C907" s="141">
        <f t="shared" si="28"/>
        <v>1</v>
      </c>
      <c r="D907" s="4">
        <v>861.875</v>
      </c>
    </row>
    <row r="908" spans="1:4 1147:1175" x14ac:dyDescent="0.25">
      <c r="A908">
        <f t="shared" si="29"/>
        <v>905</v>
      </c>
      <c r="B908" s="139">
        <v>0</v>
      </c>
      <c r="C908" s="141" t="str">
        <f t="shared" si="28"/>
        <v/>
      </c>
      <c r="D908" s="4">
        <v>862.85199999999998</v>
      </c>
      <c r="ARC908" s="73"/>
      <c r="ASE908" s="73"/>
    </row>
    <row r="909" spans="1:4 1147:1175" x14ac:dyDescent="0.25">
      <c r="A909">
        <f t="shared" si="29"/>
        <v>906</v>
      </c>
      <c r="B909" s="139">
        <v>1.5972E-4</v>
      </c>
      <c r="C909" s="141">
        <f t="shared" si="28"/>
        <v>1</v>
      </c>
      <c r="D909" s="4">
        <v>863.87</v>
      </c>
    </row>
    <row r="910" spans="1:4 1147:1175" x14ac:dyDescent="0.25">
      <c r="A910">
        <f t="shared" si="29"/>
        <v>907</v>
      </c>
      <c r="B910" s="139">
        <v>0</v>
      </c>
      <c r="C910" s="141" t="str">
        <f t="shared" si="28"/>
        <v/>
      </c>
      <c r="D910" s="4">
        <v>865.31899999999996</v>
      </c>
      <c r="ARC910" s="73"/>
      <c r="ASE910" s="73"/>
    </row>
    <row r="911" spans="1:4 1147:1175" x14ac:dyDescent="0.25">
      <c r="A911">
        <f t="shared" si="29"/>
        <v>908</v>
      </c>
      <c r="B911" s="139">
        <v>4.4277999999999999E-20</v>
      </c>
      <c r="C911" s="141">
        <f t="shared" si="28"/>
        <v>1</v>
      </c>
      <c r="D911" s="4">
        <v>865.54100000000005</v>
      </c>
    </row>
    <row r="912" spans="1:4 1147:1175" x14ac:dyDescent="0.25">
      <c r="A912">
        <f t="shared" si="29"/>
        <v>909</v>
      </c>
      <c r="B912" s="139">
        <v>0</v>
      </c>
      <c r="C912" s="141" t="str">
        <f t="shared" si="28"/>
        <v/>
      </c>
      <c r="D912" s="4">
        <v>866.95899999999995</v>
      </c>
      <c r="ARC912" s="73"/>
      <c r="ASE912" s="73"/>
    </row>
    <row r="913" spans="1:4 1147:1175" x14ac:dyDescent="0.25">
      <c r="A913">
        <f t="shared" si="29"/>
        <v>910</v>
      </c>
      <c r="B913" s="139">
        <v>1.1917000000000001E-17</v>
      </c>
      <c r="C913" s="141">
        <f t="shared" si="28"/>
        <v>1</v>
      </c>
      <c r="D913" s="4">
        <v>869.23900000000003</v>
      </c>
    </row>
    <row r="914" spans="1:4 1147:1175" x14ac:dyDescent="0.25">
      <c r="A914">
        <f t="shared" si="29"/>
        <v>911</v>
      </c>
      <c r="B914" s="139">
        <v>0</v>
      </c>
      <c r="C914" s="141" t="str">
        <f t="shared" si="28"/>
        <v/>
      </c>
      <c r="D914" s="4">
        <v>870.16800000000001</v>
      </c>
      <c r="ARC914" s="73"/>
      <c r="ASE914" s="73"/>
    </row>
    <row r="915" spans="1:4 1147:1175" x14ac:dyDescent="0.25">
      <c r="A915">
        <f t="shared" si="29"/>
        <v>912</v>
      </c>
      <c r="B915" s="139">
        <v>6.0696999999999999E-13</v>
      </c>
      <c r="C915" s="141">
        <f t="shared" si="28"/>
        <v>1</v>
      </c>
      <c r="D915" s="4">
        <v>870.99</v>
      </c>
    </row>
    <row r="916" spans="1:4 1147:1175" x14ac:dyDescent="0.25">
      <c r="A916">
        <f t="shared" si="29"/>
        <v>913</v>
      </c>
      <c r="B916" s="139">
        <v>0</v>
      </c>
      <c r="C916" s="141" t="str">
        <f t="shared" si="28"/>
        <v/>
      </c>
      <c r="D916" s="4">
        <v>871.72199999999998</v>
      </c>
      <c r="ARC916" s="73"/>
      <c r="ASE916" s="73"/>
    </row>
    <row r="917" spans="1:4 1147:1175" x14ac:dyDescent="0.25">
      <c r="A917">
        <f t="shared" si="29"/>
        <v>914</v>
      </c>
      <c r="B917" s="139">
        <v>4.0927999999999998E-25</v>
      </c>
      <c r="C917" s="141">
        <f t="shared" si="28"/>
        <v>1</v>
      </c>
      <c r="D917" s="4">
        <v>872.37800000000004</v>
      </c>
    </row>
    <row r="918" spans="1:4 1147:1175" x14ac:dyDescent="0.25">
      <c r="A918">
        <f t="shared" si="29"/>
        <v>915</v>
      </c>
      <c r="B918" s="139">
        <v>0</v>
      </c>
      <c r="C918" s="141" t="str">
        <f t="shared" si="28"/>
        <v/>
      </c>
      <c r="D918" s="4">
        <v>873.505</v>
      </c>
      <c r="ARC918" s="73"/>
      <c r="ASE918" s="73"/>
    </row>
    <row r="919" spans="1:4 1147:1175" x14ac:dyDescent="0.25">
      <c r="A919">
        <f t="shared" si="29"/>
        <v>916</v>
      </c>
      <c r="B919" s="139">
        <v>6.7419999999999996E-35</v>
      </c>
      <c r="C919" s="141">
        <f t="shared" si="28"/>
        <v>1</v>
      </c>
      <c r="D919" s="4">
        <v>874.43799999999999</v>
      </c>
    </row>
    <row r="920" spans="1:4 1147:1175" x14ac:dyDescent="0.25">
      <c r="A920">
        <f t="shared" si="29"/>
        <v>917</v>
      </c>
      <c r="B920" s="139">
        <v>0</v>
      </c>
      <c r="C920" s="141" t="str">
        <f t="shared" si="28"/>
        <v/>
      </c>
      <c r="D920" s="4">
        <v>875</v>
      </c>
      <c r="ARC920" s="73"/>
      <c r="ASE920" s="73"/>
    </row>
    <row r="921" spans="1:4 1147:1175" x14ac:dyDescent="0.25">
      <c r="A921">
        <f t="shared" si="29"/>
        <v>918</v>
      </c>
      <c r="B921" s="139">
        <v>1.547E-25</v>
      </c>
      <c r="C921" s="141">
        <f t="shared" si="28"/>
        <v>1</v>
      </c>
      <c r="D921" s="4">
        <v>875.22299999999996</v>
      </c>
    </row>
    <row r="922" spans="1:4 1147:1175" x14ac:dyDescent="0.25">
      <c r="A922">
        <f t="shared" si="29"/>
        <v>919</v>
      </c>
      <c r="B922" s="139">
        <v>0</v>
      </c>
      <c r="C922" s="141" t="str">
        <f t="shared" si="28"/>
        <v/>
      </c>
      <c r="D922" s="4">
        <v>879.85599999999999</v>
      </c>
      <c r="ARC922" s="73"/>
      <c r="ASE922" s="73"/>
    </row>
    <row r="923" spans="1:4 1147:1175" x14ac:dyDescent="0.25">
      <c r="A923">
        <f t="shared" si="29"/>
        <v>920</v>
      </c>
      <c r="B923" s="139">
        <v>8.9636999999999998E-17</v>
      </c>
      <c r="C923" s="141">
        <f t="shared" si="28"/>
        <v>1</v>
      </c>
      <c r="D923" s="4">
        <v>881.65200000000004</v>
      </c>
    </row>
    <row r="924" spans="1:4 1147:1175" x14ac:dyDescent="0.25">
      <c r="A924">
        <f t="shared" si="29"/>
        <v>921</v>
      </c>
      <c r="B924" s="139">
        <v>0</v>
      </c>
      <c r="C924" s="141" t="str">
        <f t="shared" si="28"/>
        <v/>
      </c>
      <c r="D924" s="4">
        <v>882.4</v>
      </c>
      <c r="ARC924" s="73"/>
      <c r="ASE924" s="73"/>
    </row>
    <row r="925" spans="1:4 1147:1175" x14ac:dyDescent="0.25">
      <c r="A925">
        <f t="shared" si="29"/>
        <v>922</v>
      </c>
      <c r="B925" s="139">
        <v>9.6944999999999993E-21</v>
      </c>
      <c r="C925" s="141">
        <f t="shared" si="28"/>
        <v>1</v>
      </c>
      <c r="D925" s="50">
        <v>884.35900000000004</v>
      </c>
    </row>
    <row r="926" spans="1:4 1147:1175" x14ac:dyDescent="0.25">
      <c r="A926">
        <f t="shared" si="29"/>
        <v>923</v>
      </c>
      <c r="B926" s="139">
        <v>0</v>
      </c>
      <c r="C926" s="141" t="str">
        <f t="shared" si="28"/>
        <v/>
      </c>
      <c r="D926" s="4">
        <v>889.76</v>
      </c>
      <c r="ARC926" s="73"/>
      <c r="ASE926" s="73"/>
    </row>
    <row r="927" spans="1:4 1147:1175" x14ac:dyDescent="0.25">
      <c r="A927">
        <f t="shared" si="29"/>
        <v>924</v>
      </c>
      <c r="B927" s="139">
        <v>3.6418999999999999E-22</v>
      </c>
      <c r="C927" s="141">
        <f t="shared" si="28"/>
        <v>1</v>
      </c>
      <c r="D927" s="4">
        <v>890.64300000000003</v>
      </c>
    </row>
    <row r="928" spans="1:4 1147:1175" x14ac:dyDescent="0.25">
      <c r="A928">
        <f t="shared" si="29"/>
        <v>925</v>
      </c>
      <c r="B928" s="139">
        <v>0</v>
      </c>
      <c r="C928" s="141" t="str">
        <f t="shared" si="28"/>
        <v/>
      </c>
      <c r="D928" s="4">
        <v>891.005</v>
      </c>
      <c r="ARC928" s="73"/>
      <c r="ASE928" s="73"/>
    </row>
    <row r="929" spans="1:4 1147:1175" x14ac:dyDescent="0.25">
      <c r="A929">
        <f t="shared" si="29"/>
        <v>926</v>
      </c>
      <c r="B929" s="139">
        <v>1.148E-5</v>
      </c>
      <c r="C929" s="141">
        <f t="shared" si="28"/>
        <v>1</v>
      </c>
      <c r="D929" s="4">
        <v>892.54</v>
      </c>
    </row>
    <row r="930" spans="1:4 1147:1175" x14ac:dyDescent="0.25">
      <c r="A930">
        <f t="shared" si="29"/>
        <v>927</v>
      </c>
      <c r="B930" s="139">
        <v>0</v>
      </c>
      <c r="C930" s="141" t="str">
        <f t="shared" si="28"/>
        <v/>
      </c>
      <c r="D930" s="4">
        <v>893.69200000000001</v>
      </c>
      <c r="ARC930" s="73"/>
      <c r="ASE930" s="73"/>
    </row>
    <row r="931" spans="1:4 1147:1175" x14ac:dyDescent="0.25">
      <c r="A931">
        <f t="shared" si="29"/>
        <v>928</v>
      </c>
      <c r="B931" s="139">
        <v>1.2710999999999999E-10</v>
      </c>
      <c r="C931" s="141">
        <f t="shared" si="28"/>
        <v>1</v>
      </c>
      <c r="D931" s="4">
        <v>894.51300000000003</v>
      </c>
    </row>
    <row r="932" spans="1:4 1147:1175" x14ac:dyDescent="0.25">
      <c r="A932">
        <f t="shared" si="29"/>
        <v>929</v>
      </c>
      <c r="B932" s="139">
        <v>0</v>
      </c>
      <c r="C932" s="141" t="str">
        <f t="shared" si="28"/>
        <v/>
      </c>
      <c r="D932" s="4">
        <v>895.49199999999996</v>
      </c>
      <c r="ARC932" s="73"/>
      <c r="ASE932" s="73"/>
    </row>
    <row r="933" spans="1:4 1147:1175" x14ac:dyDescent="0.25">
      <c r="A933">
        <f t="shared" si="29"/>
        <v>930</v>
      </c>
      <c r="B933" s="139">
        <v>3.1022999999999998E-26</v>
      </c>
      <c r="C933" s="141">
        <f t="shared" si="28"/>
        <v>1</v>
      </c>
      <c r="D933" s="4">
        <v>896.68100000000004</v>
      </c>
    </row>
    <row r="934" spans="1:4 1147:1175" x14ac:dyDescent="0.25">
      <c r="A934">
        <f t="shared" si="29"/>
        <v>931</v>
      </c>
      <c r="B934" s="139">
        <v>0</v>
      </c>
      <c r="C934" s="141" t="str">
        <f t="shared" si="28"/>
        <v/>
      </c>
      <c r="D934" s="4">
        <v>897.31399999999996</v>
      </c>
      <c r="ARC934" s="73"/>
      <c r="ASE934" s="73"/>
    </row>
    <row r="935" spans="1:4 1147:1175" x14ac:dyDescent="0.25">
      <c r="A935">
        <f t="shared" si="29"/>
        <v>932</v>
      </c>
      <c r="B935" s="139">
        <v>1.6994000000000001E-10</v>
      </c>
      <c r="C935" s="141">
        <f t="shared" si="28"/>
        <v>1</v>
      </c>
      <c r="D935" s="4">
        <v>898.15300000000002</v>
      </c>
    </row>
    <row r="936" spans="1:4 1147:1175" x14ac:dyDescent="0.25">
      <c r="A936">
        <f t="shared" si="29"/>
        <v>933</v>
      </c>
      <c r="B936" s="139">
        <v>0</v>
      </c>
      <c r="C936" s="141" t="str">
        <f t="shared" si="28"/>
        <v/>
      </c>
      <c r="D936" s="4">
        <v>898.726</v>
      </c>
      <c r="ARC936" s="73"/>
      <c r="ASE936" s="73"/>
    </row>
    <row r="937" spans="1:4 1147:1175" x14ac:dyDescent="0.25">
      <c r="A937">
        <f t="shared" si="29"/>
        <v>934</v>
      </c>
      <c r="B937" s="139">
        <v>4.4538000000000002E-13</v>
      </c>
      <c r="C937" s="141">
        <f t="shared" si="28"/>
        <v>1</v>
      </c>
      <c r="D937" s="4">
        <v>900</v>
      </c>
    </row>
    <row r="938" spans="1:4 1147:1175" x14ac:dyDescent="0.25">
      <c r="A938">
        <f t="shared" si="29"/>
        <v>935</v>
      </c>
      <c r="B938" s="139">
        <v>0</v>
      </c>
      <c r="C938" s="141" t="str">
        <f t="shared" si="28"/>
        <v/>
      </c>
      <c r="D938" s="4">
        <v>900.02599999999995</v>
      </c>
      <c r="ARC938" s="73"/>
      <c r="ASE938" s="73"/>
    </row>
    <row r="939" spans="1:4 1147:1175" x14ac:dyDescent="0.25">
      <c r="A939">
        <f t="shared" si="29"/>
        <v>936</v>
      </c>
      <c r="B939" s="139">
        <v>2.4356999999999999E-29</v>
      </c>
      <c r="C939" s="141">
        <f t="shared" si="28"/>
        <v>1</v>
      </c>
      <c r="D939" s="4">
        <v>902.48699999999997</v>
      </c>
    </row>
    <row r="940" spans="1:4 1147:1175" x14ac:dyDescent="0.25">
      <c r="A940">
        <f t="shared" si="29"/>
        <v>937</v>
      </c>
      <c r="B940" s="139">
        <v>0</v>
      </c>
      <c r="C940" s="141" t="str">
        <f t="shared" si="28"/>
        <v/>
      </c>
      <c r="D940" s="4">
        <v>903.48900000000003</v>
      </c>
      <c r="ARC940" s="73"/>
      <c r="ASE940" s="73"/>
    </row>
    <row r="941" spans="1:4 1147:1175" x14ac:dyDescent="0.25">
      <c r="A941">
        <f t="shared" si="29"/>
        <v>938</v>
      </c>
      <c r="B941" s="139">
        <v>2.4019E-38</v>
      </c>
      <c r="C941" s="141">
        <f t="shared" si="28"/>
        <v>1</v>
      </c>
      <c r="D941" s="4">
        <v>904.03200000000004</v>
      </c>
    </row>
    <row r="942" spans="1:4 1147:1175" x14ac:dyDescent="0.25">
      <c r="A942">
        <f t="shared" si="29"/>
        <v>939</v>
      </c>
      <c r="B942" s="139">
        <v>0</v>
      </c>
      <c r="C942" s="141" t="str">
        <f t="shared" si="28"/>
        <v/>
      </c>
      <c r="D942" s="4">
        <v>905.86500000000001</v>
      </c>
      <c r="ARC942" s="73"/>
      <c r="ASE942" s="73"/>
    </row>
    <row r="943" spans="1:4 1147:1175" x14ac:dyDescent="0.25">
      <c r="A943">
        <f t="shared" si="29"/>
        <v>940</v>
      </c>
      <c r="B943" s="139">
        <v>2.9398E-22</v>
      </c>
      <c r="C943" s="141">
        <f t="shared" si="28"/>
        <v>1</v>
      </c>
      <c r="D943" s="4">
        <v>907.28899999999999</v>
      </c>
    </row>
    <row r="944" spans="1:4 1147:1175" x14ac:dyDescent="0.25">
      <c r="A944">
        <f t="shared" si="29"/>
        <v>941</v>
      </c>
      <c r="B944" s="139">
        <v>0</v>
      </c>
      <c r="C944" s="141" t="str">
        <f t="shared" si="28"/>
        <v/>
      </c>
      <c r="D944" s="4">
        <v>908.07500000000005</v>
      </c>
      <c r="ARC944" s="73"/>
      <c r="ASE944" s="73"/>
    </row>
    <row r="945" spans="1:4 1147:1175" x14ac:dyDescent="0.25">
      <c r="A945">
        <f t="shared" si="29"/>
        <v>942</v>
      </c>
      <c r="B945" s="139">
        <v>2.7253999999999999E-20</v>
      </c>
      <c r="C945" s="141">
        <f t="shared" si="28"/>
        <v>1</v>
      </c>
      <c r="D945" s="4">
        <v>910.79</v>
      </c>
    </row>
    <row r="946" spans="1:4 1147:1175" x14ac:dyDescent="0.25">
      <c r="A946">
        <f t="shared" si="29"/>
        <v>943</v>
      </c>
      <c r="B946" s="139">
        <v>0</v>
      </c>
      <c r="C946" s="141" t="str">
        <f t="shared" si="28"/>
        <v/>
      </c>
      <c r="D946" s="4">
        <v>912.97500000000002</v>
      </c>
      <c r="ARC946" s="73"/>
      <c r="ASE946" s="73"/>
    </row>
    <row r="947" spans="1:4 1147:1175" x14ac:dyDescent="0.25">
      <c r="A947">
        <f t="shared" si="29"/>
        <v>944</v>
      </c>
      <c r="B947" s="139">
        <v>9.8873000000000004E-28</v>
      </c>
      <c r="C947" s="141">
        <f t="shared" si="28"/>
        <v>1</v>
      </c>
      <c r="D947" s="4">
        <v>913.86099999999999</v>
      </c>
    </row>
    <row r="948" spans="1:4 1147:1175" x14ac:dyDescent="0.25">
      <c r="A948">
        <f t="shared" si="29"/>
        <v>945</v>
      </c>
      <c r="B948" s="139">
        <v>0</v>
      </c>
      <c r="C948" s="141" t="str">
        <f t="shared" si="28"/>
        <v/>
      </c>
      <c r="D948" s="4">
        <v>914.20799999999997</v>
      </c>
      <c r="ARC948" s="73"/>
      <c r="ASE948" s="73"/>
    </row>
    <row r="949" spans="1:4 1147:1175" x14ac:dyDescent="0.25">
      <c r="A949">
        <f t="shared" si="29"/>
        <v>946</v>
      </c>
      <c r="B949" s="139">
        <v>4.9996000000000004E-16</v>
      </c>
      <c r="C949" s="141">
        <f t="shared" si="28"/>
        <v>1</v>
      </c>
      <c r="D949" s="4">
        <v>915.00099999999998</v>
      </c>
    </row>
    <row r="950" spans="1:4 1147:1175" x14ac:dyDescent="0.25">
      <c r="A950">
        <f t="shared" si="29"/>
        <v>947</v>
      </c>
      <c r="B950" s="139">
        <v>0</v>
      </c>
      <c r="C950" s="141" t="str">
        <f t="shared" si="28"/>
        <v/>
      </c>
      <c r="D950" s="4">
        <v>915.553</v>
      </c>
      <c r="ARC950" s="73"/>
      <c r="ASE950" s="73"/>
    </row>
    <row r="951" spans="1:4 1147:1175" x14ac:dyDescent="0.25">
      <c r="A951">
        <f t="shared" si="29"/>
        <v>948</v>
      </c>
      <c r="B951" s="139">
        <v>8.3007000000000002E-7</v>
      </c>
      <c r="C951" s="141">
        <f t="shared" si="28"/>
        <v>1</v>
      </c>
      <c r="D951" s="4">
        <v>918.64200000000005</v>
      </c>
    </row>
    <row r="952" spans="1:4 1147:1175" x14ac:dyDescent="0.25">
      <c r="A952">
        <f t="shared" si="29"/>
        <v>949</v>
      </c>
      <c r="B952" s="139">
        <v>0</v>
      </c>
      <c r="C952" s="141" t="str">
        <f t="shared" si="28"/>
        <v/>
      </c>
      <c r="D952" s="4">
        <v>921.39200000000005</v>
      </c>
      <c r="ARC952" s="73"/>
      <c r="ASE952" s="73"/>
    </row>
    <row r="953" spans="1:4 1147:1175" x14ac:dyDescent="0.25">
      <c r="A953">
        <f t="shared" si="29"/>
        <v>950</v>
      </c>
      <c r="B953" s="139">
        <v>1.6823999999999999E-17</v>
      </c>
      <c r="C953" s="141">
        <f t="shared" si="28"/>
        <v>1</v>
      </c>
      <c r="D953" s="4">
        <v>921.82100000000003</v>
      </c>
    </row>
    <row r="954" spans="1:4 1147:1175" x14ac:dyDescent="0.25">
      <c r="A954">
        <f t="shared" si="29"/>
        <v>951</v>
      </c>
      <c r="B954" s="139">
        <v>0</v>
      </c>
      <c r="C954" s="141" t="str">
        <f t="shared" si="28"/>
        <v/>
      </c>
      <c r="D954" s="4">
        <v>922.40899999999999</v>
      </c>
      <c r="ARC954" s="73"/>
      <c r="ASE954" s="73"/>
    </row>
    <row r="955" spans="1:4 1147:1175" x14ac:dyDescent="0.25">
      <c r="A955">
        <f t="shared" si="29"/>
        <v>952</v>
      </c>
      <c r="B955" s="139">
        <v>1.6586000000000001E-17</v>
      </c>
      <c r="C955" s="141">
        <f t="shared" si="28"/>
        <v>1</v>
      </c>
      <c r="D955" s="4">
        <v>923.26400000000001</v>
      </c>
    </row>
    <row r="956" spans="1:4 1147:1175" x14ac:dyDescent="0.25">
      <c r="A956">
        <f t="shared" si="29"/>
        <v>953</v>
      </c>
      <c r="B956" s="139">
        <v>0</v>
      </c>
      <c r="C956" s="141" t="str">
        <f t="shared" si="28"/>
        <v/>
      </c>
      <c r="D956" s="4">
        <v>924.62199999999996</v>
      </c>
      <c r="ARC956" s="73"/>
      <c r="ASE956" s="73"/>
    </row>
    <row r="957" spans="1:4 1147:1175" x14ac:dyDescent="0.25">
      <c r="A957">
        <f t="shared" si="29"/>
        <v>954</v>
      </c>
      <c r="B957" s="139">
        <v>7.6804000000000002E-6</v>
      </c>
      <c r="C957" s="141">
        <f t="shared" si="28"/>
        <v>1</v>
      </c>
      <c r="D957" s="4">
        <v>925</v>
      </c>
    </row>
    <row r="958" spans="1:4 1147:1175" x14ac:dyDescent="0.25">
      <c r="A958">
        <f t="shared" si="29"/>
        <v>955</v>
      </c>
      <c r="B958" s="139">
        <v>0</v>
      </c>
      <c r="C958" s="141" t="str">
        <f t="shared" si="28"/>
        <v/>
      </c>
      <c r="D958" s="4">
        <v>925.41800000000001</v>
      </c>
      <c r="ARC958" s="73"/>
      <c r="ASE958" s="73"/>
    </row>
    <row r="959" spans="1:4 1147:1175" x14ac:dyDescent="0.25">
      <c r="A959">
        <f t="shared" si="29"/>
        <v>956</v>
      </c>
      <c r="B959" s="139">
        <v>6.9145E-17</v>
      </c>
      <c r="C959" s="141">
        <f t="shared" si="28"/>
        <v>1</v>
      </c>
      <c r="D959" s="4">
        <v>925.79</v>
      </c>
    </row>
    <row r="960" spans="1:4 1147:1175" x14ac:dyDescent="0.25">
      <c r="A960">
        <f t="shared" si="29"/>
        <v>957</v>
      </c>
      <c r="B960" s="139">
        <v>0</v>
      </c>
      <c r="C960" s="141" t="str">
        <f t="shared" si="28"/>
        <v/>
      </c>
      <c r="D960" s="4">
        <v>927.10699999999997</v>
      </c>
      <c r="ARC960" s="73"/>
      <c r="ASE960" s="73"/>
    </row>
    <row r="961" spans="1:4 1147:1175" x14ac:dyDescent="0.25">
      <c r="A961">
        <f t="shared" si="29"/>
        <v>958</v>
      </c>
      <c r="B961" s="139">
        <v>5.2821000000000002E-30</v>
      </c>
      <c r="C961" s="141">
        <f t="shared" si="28"/>
        <v>1</v>
      </c>
      <c r="D961" s="4">
        <v>928.46900000000005</v>
      </c>
    </row>
    <row r="962" spans="1:4 1147:1175" x14ac:dyDescent="0.25">
      <c r="A962">
        <f t="shared" si="29"/>
        <v>959</v>
      </c>
      <c r="B962" s="139">
        <v>0</v>
      </c>
      <c r="C962" s="141" t="str">
        <f t="shared" si="28"/>
        <v/>
      </c>
      <c r="D962" s="4">
        <v>929.32799999999997</v>
      </c>
      <c r="ARC962" s="73"/>
      <c r="ASE962" s="73"/>
    </row>
    <row r="963" spans="1:4 1147:1175" x14ac:dyDescent="0.25">
      <c r="A963">
        <f t="shared" si="29"/>
        <v>960</v>
      </c>
      <c r="B963" s="139">
        <v>8.3401999999999996E-33</v>
      </c>
      <c r="C963" s="141">
        <f t="shared" si="28"/>
        <v>1</v>
      </c>
      <c r="D963" s="4">
        <v>929.74400000000003</v>
      </c>
    </row>
    <row r="964" spans="1:4 1147:1175" x14ac:dyDescent="0.25">
      <c r="A964">
        <f t="shared" si="29"/>
        <v>961</v>
      </c>
      <c r="B964" s="139">
        <v>0</v>
      </c>
      <c r="C964" s="141" t="str">
        <f t="shared" ref="C964:C1027" si="30">IF(B964&gt;0,1,"")</f>
        <v/>
      </c>
      <c r="D964" s="4">
        <v>929.92</v>
      </c>
      <c r="ARC964" s="73"/>
      <c r="ASE964" s="73"/>
    </row>
    <row r="965" spans="1:4 1147:1175" x14ac:dyDescent="0.25">
      <c r="A965">
        <f t="shared" ref="A965:A1028" si="31">A964+1</f>
        <v>962</v>
      </c>
      <c r="B965" s="139">
        <v>2.0092000000000001E-23</v>
      </c>
      <c r="C965" s="141">
        <f t="shared" si="30"/>
        <v>1</v>
      </c>
      <c r="D965" s="4">
        <v>933.12900000000002</v>
      </c>
    </row>
    <row r="966" spans="1:4 1147:1175" x14ac:dyDescent="0.25">
      <c r="A966">
        <f t="shared" si="31"/>
        <v>963</v>
      </c>
      <c r="B966" s="139">
        <v>0</v>
      </c>
      <c r="C966" s="141" t="str">
        <f t="shared" si="30"/>
        <v/>
      </c>
      <c r="D966" s="4">
        <v>937.63199999999995</v>
      </c>
      <c r="ARC966" s="73"/>
      <c r="ASE966" s="73"/>
    </row>
    <row r="967" spans="1:4 1147:1175" x14ac:dyDescent="0.25">
      <c r="A967">
        <f t="shared" si="31"/>
        <v>964</v>
      </c>
      <c r="B967" s="139">
        <v>5.2616999999999999E-25</v>
      </c>
      <c r="C967" s="141">
        <f t="shared" si="30"/>
        <v>1</v>
      </c>
      <c r="D967" s="4">
        <v>938.89</v>
      </c>
    </row>
    <row r="968" spans="1:4 1147:1175" x14ac:dyDescent="0.25">
      <c r="A968">
        <f t="shared" si="31"/>
        <v>965</v>
      </c>
      <c r="B968" s="139">
        <v>0</v>
      </c>
      <c r="C968" s="141" t="str">
        <f t="shared" si="30"/>
        <v/>
      </c>
      <c r="D968" s="4">
        <v>941.12599999999998</v>
      </c>
      <c r="ARC968" s="73"/>
      <c r="ASE968" s="73"/>
    </row>
    <row r="969" spans="1:4 1147:1175" x14ac:dyDescent="0.25">
      <c r="A969">
        <f t="shared" si="31"/>
        <v>966</v>
      </c>
      <c r="B969" s="139">
        <v>9.7697999999999997E-29</v>
      </c>
      <c r="C969" s="141">
        <f t="shared" si="30"/>
        <v>1</v>
      </c>
      <c r="D969" s="4">
        <v>941.56200000000001</v>
      </c>
    </row>
    <row r="970" spans="1:4 1147:1175" x14ac:dyDescent="0.25">
      <c r="A970">
        <f t="shared" si="31"/>
        <v>967</v>
      </c>
      <c r="B970" s="139">
        <v>0</v>
      </c>
      <c r="C970" s="141" t="str">
        <f t="shared" si="30"/>
        <v/>
      </c>
      <c r="D970" s="4">
        <v>943.05</v>
      </c>
      <c r="ARC970" s="73"/>
      <c r="ASE970" s="73"/>
    </row>
    <row r="971" spans="1:4 1147:1175" x14ac:dyDescent="0.25">
      <c r="A971">
        <f t="shared" si="31"/>
        <v>968</v>
      </c>
      <c r="B971" s="139">
        <v>7.7267999999999998E-12</v>
      </c>
      <c r="C971" s="141">
        <f t="shared" si="30"/>
        <v>1</v>
      </c>
      <c r="D971" s="4">
        <v>943.91600000000005</v>
      </c>
    </row>
    <row r="972" spans="1:4 1147:1175" x14ac:dyDescent="0.25">
      <c r="A972">
        <f t="shared" si="31"/>
        <v>969</v>
      </c>
      <c r="B972" s="139">
        <v>0</v>
      </c>
      <c r="C972" s="141" t="str">
        <f t="shared" si="30"/>
        <v/>
      </c>
      <c r="D972" s="4">
        <v>945.48299999999995</v>
      </c>
      <c r="ARC972" s="73"/>
      <c r="ASE972" s="73"/>
    </row>
    <row r="973" spans="1:4 1147:1175" x14ac:dyDescent="0.25">
      <c r="A973">
        <f t="shared" si="31"/>
        <v>970</v>
      </c>
      <c r="B973" s="139">
        <v>1.9723000000000001E-11</v>
      </c>
      <c r="C973" s="141">
        <f t="shared" si="30"/>
        <v>1</v>
      </c>
      <c r="D973" s="4">
        <v>946.19500000000005</v>
      </c>
    </row>
    <row r="974" spans="1:4 1147:1175" x14ac:dyDescent="0.25">
      <c r="A974">
        <f t="shared" si="31"/>
        <v>971</v>
      </c>
      <c r="B974" s="139">
        <v>0</v>
      </c>
      <c r="C974" s="141" t="str">
        <f t="shared" si="30"/>
        <v/>
      </c>
      <c r="D974" s="4">
        <v>946.92399999999998</v>
      </c>
      <c r="ARC974" s="73"/>
      <c r="ASE974" s="73"/>
    </row>
    <row r="975" spans="1:4 1147:1175" x14ac:dyDescent="0.25">
      <c r="A975">
        <f t="shared" si="31"/>
        <v>972</v>
      </c>
      <c r="B975" s="139">
        <v>7.1158000000000004E-25</v>
      </c>
      <c r="C975" s="141">
        <f t="shared" si="30"/>
        <v>1</v>
      </c>
      <c r="D975" s="4">
        <v>947.49599999999998</v>
      </c>
    </row>
    <row r="976" spans="1:4 1147:1175" x14ac:dyDescent="0.25">
      <c r="A976">
        <f t="shared" si="31"/>
        <v>973</v>
      </c>
      <c r="B976" s="139">
        <v>0</v>
      </c>
      <c r="C976" s="141" t="str">
        <f t="shared" si="30"/>
        <v/>
      </c>
      <c r="D976" s="4">
        <v>948.65599999999995</v>
      </c>
      <c r="ARC976" s="73"/>
      <c r="ASE976" s="73"/>
    </row>
    <row r="977" spans="1:4 1147:1175" x14ac:dyDescent="0.25">
      <c r="A977">
        <f t="shared" si="31"/>
        <v>974</v>
      </c>
      <c r="B977" s="139">
        <v>7.9168E-10</v>
      </c>
      <c r="C977" s="141">
        <f t="shared" si="30"/>
        <v>1</v>
      </c>
      <c r="D977" s="4">
        <v>949.69600000000003</v>
      </c>
    </row>
    <row r="978" spans="1:4 1147:1175" x14ac:dyDescent="0.25">
      <c r="A978">
        <f t="shared" si="31"/>
        <v>975</v>
      </c>
      <c r="B978" s="139">
        <v>0</v>
      </c>
      <c r="C978" s="141" t="str">
        <f t="shared" si="30"/>
        <v/>
      </c>
      <c r="D978" s="4">
        <v>950</v>
      </c>
      <c r="ARC978" s="73"/>
      <c r="ASE978" s="73"/>
    </row>
    <row r="979" spans="1:4 1147:1175" x14ac:dyDescent="0.25">
      <c r="A979">
        <f t="shared" si="31"/>
        <v>976</v>
      </c>
      <c r="B979" s="139">
        <v>4.0374999999999999E-6</v>
      </c>
      <c r="C979" s="141">
        <f t="shared" si="30"/>
        <v>1</v>
      </c>
      <c r="D979" s="4">
        <v>952.25900000000001</v>
      </c>
    </row>
    <row r="980" spans="1:4 1147:1175" x14ac:dyDescent="0.25">
      <c r="A980">
        <f t="shared" si="31"/>
        <v>977</v>
      </c>
      <c r="B980" s="139">
        <v>0</v>
      </c>
      <c r="C980" s="141" t="str">
        <f t="shared" si="30"/>
        <v/>
      </c>
      <c r="D980" s="4">
        <v>953.29899999999998</v>
      </c>
      <c r="ARC980" s="73"/>
      <c r="ASE980" s="73"/>
    </row>
    <row r="981" spans="1:4 1147:1175" x14ac:dyDescent="0.25">
      <c r="A981">
        <f t="shared" si="31"/>
        <v>978</v>
      </c>
      <c r="B981" s="139">
        <v>6.1880999999999997E-22</v>
      </c>
      <c r="C981" s="141">
        <f t="shared" si="30"/>
        <v>1</v>
      </c>
      <c r="D981" s="4">
        <v>953.61699999999996</v>
      </c>
    </row>
    <row r="982" spans="1:4 1147:1175" x14ac:dyDescent="0.25">
      <c r="A982">
        <f t="shared" si="31"/>
        <v>979</v>
      </c>
      <c r="B982" s="139">
        <v>0</v>
      </c>
      <c r="C982" s="141" t="str">
        <f t="shared" si="30"/>
        <v/>
      </c>
      <c r="D982" s="4">
        <v>954.21600000000001</v>
      </c>
      <c r="ARC982" s="73"/>
      <c r="ASE982" s="73"/>
    </row>
    <row r="983" spans="1:4 1147:1175" x14ac:dyDescent="0.25">
      <c r="A983">
        <f t="shared" si="31"/>
        <v>980</v>
      </c>
      <c r="B983" s="139">
        <v>2.674E-21</v>
      </c>
      <c r="C983" s="141">
        <f t="shared" si="30"/>
        <v>1</v>
      </c>
      <c r="D983" s="4">
        <v>955.03099999999995</v>
      </c>
    </row>
    <row r="984" spans="1:4 1147:1175" x14ac:dyDescent="0.25">
      <c r="A984">
        <f t="shared" si="31"/>
        <v>981</v>
      </c>
      <c r="B984" s="139">
        <v>0</v>
      </c>
      <c r="C984" s="141" t="str">
        <f t="shared" si="30"/>
        <v/>
      </c>
      <c r="D984" s="4">
        <v>955.76</v>
      </c>
      <c r="ARC984" s="73"/>
      <c r="ASE984" s="73"/>
    </row>
    <row r="985" spans="1:4 1147:1175" x14ac:dyDescent="0.25">
      <c r="A985">
        <f t="shared" si="31"/>
        <v>982</v>
      </c>
      <c r="B985" s="139">
        <v>4.3505000000000005E-19</v>
      </c>
      <c r="C985" s="141">
        <f t="shared" si="30"/>
        <v>1</v>
      </c>
      <c r="D985" s="4">
        <v>957.21</v>
      </c>
    </row>
    <row r="986" spans="1:4 1147:1175" x14ac:dyDescent="0.25">
      <c r="A986">
        <f t="shared" si="31"/>
        <v>983</v>
      </c>
      <c r="B986" s="139">
        <v>0</v>
      </c>
      <c r="C986" s="141" t="str">
        <f t="shared" si="30"/>
        <v/>
      </c>
      <c r="D986" s="4">
        <v>958.03899999999999</v>
      </c>
      <c r="ARC986" s="73"/>
      <c r="ASE986" s="73"/>
    </row>
    <row r="987" spans="1:4 1147:1175" x14ac:dyDescent="0.25">
      <c r="A987">
        <f t="shared" si="31"/>
        <v>984</v>
      </c>
      <c r="B987" s="139">
        <v>1.7102E-26</v>
      </c>
      <c r="C987" s="141">
        <f t="shared" si="30"/>
        <v>1</v>
      </c>
      <c r="D987" s="4">
        <v>958.90499999999997</v>
      </c>
    </row>
    <row r="988" spans="1:4 1147:1175" x14ac:dyDescent="0.25">
      <c r="A988">
        <f t="shared" si="31"/>
        <v>985</v>
      </c>
      <c r="B988" s="139">
        <v>0</v>
      </c>
      <c r="C988" s="141" t="str">
        <f t="shared" si="30"/>
        <v/>
      </c>
      <c r="D988" s="4">
        <v>959.64200000000005</v>
      </c>
      <c r="ARC988" s="73"/>
      <c r="ASE988" s="73"/>
    </row>
    <row r="989" spans="1:4 1147:1175" x14ac:dyDescent="0.25">
      <c r="A989">
        <f t="shared" si="31"/>
        <v>986</v>
      </c>
      <c r="B989" s="139">
        <v>8.8006999999999992E-31</v>
      </c>
      <c r="C989" s="141">
        <f t="shared" si="30"/>
        <v>1</v>
      </c>
      <c r="D989" s="4">
        <v>960</v>
      </c>
    </row>
    <row r="990" spans="1:4 1147:1175" x14ac:dyDescent="0.25">
      <c r="A990">
        <f t="shared" si="31"/>
        <v>987</v>
      </c>
      <c r="B990" s="139">
        <v>0</v>
      </c>
      <c r="C990" s="141" t="str">
        <f t="shared" si="30"/>
        <v/>
      </c>
      <c r="D990" s="4">
        <v>960.82899999999995</v>
      </c>
      <c r="ARC990" s="73"/>
      <c r="ASE990" s="73"/>
    </row>
    <row r="991" spans="1:4 1147:1175" x14ac:dyDescent="0.25">
      <c r="A991">
        <f t="shared" si="31"/>
        <v>988</v>
      </c>
      <c r="B991" s="139">
        <v>9.9303999999999997E-23</v>
      </c>
      <c r="C991" s="141">
        <f t="shared" si="30"/>
        <v>1</v>
      </c>
      <c r="D991" s="4">
        <v>961.08</v>
      </c>
    </row>
    <row r="992" spans="1:4 1147:1175" x14ac:dyDescent="0.25">
      <c r="A992">
        <f t="shared" si="31"/>
        <v>989</v>
      </c>
      <c r="B992" s="139">
        <v>0</v>
      </c>
      <c r="C992" s="141" t="str">
        <f t="shared" si="30"/>
        <v/>
      </c>
      <c r="D992" s="4">
        <v>961.745</v>
      </c>
      <c r="ARC992" s="73"/>
      <c r="ASE992" s="73"/>
    </row>
    <row r="993" spans="1:4 1147:1175" x14ac:dyDescent="0.25">
      <c r="A993">
        <f t="shared" si="31"/>
        <v>990</v>
      </c>
      <c r="B993" s="139">
        <v>2.0169E-12</v>
      </c>
      <c r="C993" s="141">
        <f t="shared" si="30"/>
        <v>1</v>
      </c>
      <c r="D993" s="4">
        <v>962.47299999999996</v>
      </c>
    </row>
    <row r="994" spans="1:4 1147:1175" x14ac:dyDescent="0.25">
      <c r="A994">
        <f t="shared" si="31"/>
        <v>991</v>
      </c>
      <c r="B994" s="139">
        <v>0</v>
      </c>
      <c r="C994" s="141" t="str">
        <f t="shared" si="30"/>
        <v/>
      </c>
      <c r="D994" s="4">
        <v>964.32299999999998</v>
      </c>
      <c r="ARC994" s="73"/>
      <c r="ASE994" s="73"/>
    </row>
    <row r="995" spans="1:4 1147:1175" x14ac:dyDescent="0.25">
      <c r="A995">
        <f t="shared" si="31"/>
        <v>992</v>
      </c>
      <c r="B995" s="139">
        <v>7.4292999999999994E-18</v>
      </c>
      <c r="C995" s="141">
        <f t="shared" si="30"/>
        <v>1</v>
      </c>
      <c r="D995" s="4">
        <v>964.89599999999996</v>
      </c>
    </row>
    <row r="996" spans="1:4 1147:1175" x14ac:dyDescent="0.25">
      <c r="A996">
        <f t="shared" si="31"/>
        <v>993</v>
      </c>
      <c r="B996" s="139">
        <v>0</v>
      </c>
      <c r="C996" s="141" t="str">
        <f t="shared" si="30"/>
        <v/>
      </c>
      <c r="D996" s="4">
        <v>968.82600000000002</v>
      </c>
      <c r="ARC996" s="73"/>
      <c r="ASE996" s="73"/>
    </row>
    <row r="997" spans="1:4 1147:1175" x14ac:dyDescent="0.25">
      <c r="A997">
        <f t="shared" si="31"/>
        <v>994</v>
      </c>
      <c r="B997" s="139">
        <v>1.1278000000000001E-20</v>
      </c>
      <c r="C997" s="141">
        <f t="shared" si="30"/>
        <v>1</v>
      </c>
      <c r="D997" s="4">
        <v>975</v>
      </c>
    </row>
    <row r="998" spans="1:4 1147:1175" x14ac:dyDescent="0.25">
      <c r="A998">
        <f t="shared" si="31"/>
        <v>995</v>
      </c>
      <c r="B998" s="139">
        <v>0</v>
      </c>
      <c r="C998" s="141" t="str">
        <f t="shared" si="30"/>
        <v/>
      </c>
      <c r="D998" s="4">
        <v>976.30399999999997</v>
      </c>
    </row>
    <row r="999" spans="1:4 1147:1175" x14ac:dyDescent="0.25">
      <c r="A999">
        <f t="shared" si="31"/>
        <v>996</v>
      </c>
      <c r="B999" s="139">
        <v>1.3407E-3</v>
      </c>
      <c r="C999" s="141">
        <f t="shared" si="30"/>
        <v>1</v>
      </c>
      <c r="D999" s="4">
        <v>976.53700000000003</v>
      </c>
    </row>
    <row r="1000" spans="1:4 1147:1175" x14ac:dyDescent="0.25">
      <c r="A1000">
        <f t="shared" si="31"/>
        <v>997</v>
      </c>
      <c r="B1000" s="139">
        <v>0</v>
      </c>
      <c r="C1000" s="141" t="str">
        <f t="shared" si="30"/>
        <v/>
      </c>
      <c r="D1000" s="4">
        <v>977.33299999999997</v>
      </c>
      <c r="ARC1000" s="73"/>
      <c r="ASE1000" s="73"/>
    </row>
    <row r="1001" spans="1:4 1147:1175" x14ac:dyDescent="0.25">
      <c r="A1001">
        <f t="shared" si="31"/>
        <v>998</v>
      </c>
      <c r="B1001" s="139">
        <v>8.6039999999999994E-11</v>
      </c>
      <c r="C1001" s="141">
        <f t="shared" si="30"/>
        <v>1</v>
      </c>
      <c r="D1001" s="4">
        <v>977.96199999999999</v>
      </c>
    </row>
    <row r="1002" spans="1:4 1147:1175" x14ac:dyDescent="0.25">
      <c r="A1002">
        <f t="shared" si="31"/>
        <v>999</v>
      </c>
      <c r="B1002" s="139">
        <v>0</v>
      </c>
      <c r="C1002" s="141" t="str">
        <f t="shared" si="30"/>
        <v/>
      </c>
      <c r="D1002" s="4">
        <v>978.69100000000003</v>
      </c>
      <c r="ARC1002" s="73"/>
      <c r="ASE1002" s="73"/>
    </row>
    <row r="1003" spans="1:4 1147:1175" x14ac:dyDescent="0.25">
      <c r="A1003">
        <f t="shared" si="31"/>
        <v>1000</v>
      </c>
      <c r="B1003" s="139">
        <v>1.0491E-27</v>
      </c>
      <c r="C1003" s="141">
        <f t="shared" si="30"/>
        <v>1</v>
      </c>
      <c r="D1003" s="4">
        <v>980.56299999999999</v>
      </c>
    </row>
    <row r="1004" spans="1:4 1147:1175" x14ac:dyDescent="0.25">
      <c r="A1004">
        <f t="shared" si="31"/>
        <v>1001</v>
      </c>
      <c r="B1004" s="139">
        <v>0</v>
      </c>
      <c r="C1004" s="141" t="str">
        <f t="shared" si="30"/>
        <v/>
      </c>
      <c r="D1004" s="4">
        <v>983.31299999999999</v>
      </c>
      <c r="ARC1004" s="73"/>
      <c r="ASE1004" s="73"/>
    </row>
    <row r="1005" spans="1:4 1147:1175" x14ac:dyDescent="0.25">
      <c r="A1005">
        <f t="shared" si="31"/>
        <v>1002</v>
      </c>
      <c r="B1005" s="139">
        <v>8.2695000000000008E-15</v>
      </c>
      <c r="C1005" s="141">
        <f t="shared" si="30"/>
        <v>1</v>
      </c>
      <c r="D1005" s="4">
        <v>984.21500000000003</v>
      </c>
    </row>
    <row r="1006" spans="1:4 1147:1175" x14ac:dyDescent="0.25">
      <c r="A1006">
        <f t="shared" si="31"/>
        <v>1003</v>
      </c>
      <c r="B1006" s="139">
        <v>0</v>
      </c>
      <c r="C1006" s="141" t="str">
        <f t="shared" si="30"/>
        <v/>
      </c>
      <c r="D1006" s="4">
        <v>985.23599999999999</v>
      </c>
      <c r="ARC1006" s="73"/>
      <c r="ASE1006" s="73"/>
    </row>
    <row r="1007" spans="1:4 1147:1175" x14ac:dyDescent="0.25">
      <c r="A1007">
        <f t="shared" si="31"/>
        <v>1004</v>
      </c>
      <c r="B1007" s="139">
        <v>1.2863E-17</v>
      </c>
      <c r="C1007" s="141">
        <f t="shared" si="30"/>
        <v>1</v>
      </c>
      <c r="D1007" s="4">
        <v>986.40200000000004</v>
      </c>
    </row>
    <row r="1008" spans="1:4 1147:1175" x14ac:dyDescent="0.25">
      <c r="A1008">
        <f t="shared" si="31"/>
        <v>1005</v>
      </c>
      <c r="B1008" s="139">
        <v>0</v>
      </c>
      <c r="C1008" s="141" t="str">
        <f t="shared" si="30"/>
        <v/>
      </c>
      <c r="D1008" s="4">
        <v>987.74699999999996</v>
      </c>
      <c r="ARC1008" s="73"/>
      <c r="ASE1008" s="73"/>
    </row>
    <row r="1009" spans="1:4 1147:1175" x14ac:dyDescent="0.25">
      <c r="A1009">
        <f t="shared" si="31"/>
        <v>1006</v>
      </c>
      <c r="B1009" s="139">
        <v>1.1285999999999999E-30</v>
      </c>
      <c r="C1009" s="141">
        <f t="shared" si="30"/>
        <v>1</v>
      </c>
      <c r="D1009" s="4">
        <v>989.31399999999996</v>
      </c>
    </row>
    <row r="1010" spans="1:4 1147:1175" x14ac:dyDescent="0.25">
      <c r="A1010">
        <f t="shared" si="31"/>
        <v>1007</v>
      </c>
      <c r="B1010" s="139">
        <v>0</v>
      </c>
      <c r="C1010" s="141" t="str">
        <f t="shared" si="30"/>
        <v/>
      </c>
      <c r="D1010" s="4">
        <v>989.89599999999996</v>
      </c>
      <c r="ARC1010" s="73"/>
      <c r="ASE1010" s="73"/>
    </row>
    <row r="1011" spans="1:4 1147:1175" x14ac:dyDescent="0.25">
      <c r="A1011">
        <f t="shared" si="31"/>
        <v>1008</v>
      </c>
      <c r="B1011" s="139">
        <v>8.2298000000000003E-36</v>
      </c>
      <c r="C1011" s="141">
        <f t="shared" si="30"/>
        <v>1</v>
      </c>
      <c r="D1011" s="4">
        <v>991.16499999999996</v>
      </c>
    </row>
    <row r="1012" spans="1:4 1147:1175" x14ac:dyDescent="0.25">
      <c r="A1012">
        <f t="shared" si="31"/>
        <v>1009</v>
      </c>
      <c r="B1012" s="139">
        <v>0</v>
      </c>
      <c r="C1012" s="141" t="str">
        <f t="shared" si="30"/>
        <v/>
      </c>
      <c r="D1012" s="4">
        <v>991.85799999999995</v>
      </c>
      <c r="ARC1012" s="73"/>
      <c r="ASE1012" s="73"/>
    </row>
    <row r="1013" spans="1:4 1147:1175" x14ac:dyDescent="0.25">
      <c r="A1013">
        <f t="shared" si="31"/>
        <v>1010</v>
      </c>
      <c r="B1013" s="139">
        <v>1.0881E-18</v>
      </c>
      <c r="C1013" s="141">
        <f t="shared" si="30"/>
        <v>1</v>
      </c>
      <c r="D1013" s="4">
        <v>992.596</v>
      </c>
    </row>
    <row r="1014" spans="1:4 1147:1175" x14ac:dyDescent="0.25">
      <c r="A1014">
        <f t="shared" si="31"/>
        <v>1011</v>
      </c>
      <c r="B1014" s="139">
        <v>0</v>
      </c>
      <c r="C1014" s="141" t="str">
        <f t="shared" si="30"/>
        <v/>
      </c>
      <c r="D1014" s="4">
        <v>993.88</v>
      </c>
      <c r="ARC1014" s="73"/>
      <c r="ASE1014" s="73"/>
    </row>
    <row r="1015" spans="1:4 1147:1175" x14ac:dyDescent="0.25">
      <c r="A1015">
        <f t="shared" si="31"/>
        <v>1012</v>
      </c>
      <c r="B1015" s="139">
        <v>6.6293000000000001E-16</v>
      </c>
      <c r="C1015" s="141">
        <f t="shared" si="30"/>
        <v>1</v>
      </c>
      <c r="D1015" s="51">
        <v>996.09</v>
      </c>
    </row>
    <row r="1016" spans="1:4 1147:1175" x14ac:dyDescent="0.25">
      <c r="A1016">
        <f t="shared" si="31"/>
        <v>1013</v>
      </c>
      <c r="B1016" s="139">
        <v>0</v>
      </c>
      <c r="C1016" s="141" t="str">
        <f t="shared" si="30"/>
        <v/>
      </c>
      <c r="D1016" s="4">
        <v>999.46799999999996</v>
      </c>
      <c r="ARC1016" s="73"/>
      <c r="ASE1016" s="73"/>
    </row>
    <row r="1017" spans="1:4 1147:1175" x14ac:dyDescent="0.25">
      <c r="A1017">
        <f t="shared" si="31"/>
        <v>1014</v>
      </c>
      <c r="B1017" s="139">
        <v>4.6032999999999997E-25</v>
      </c>
      <c r="C1017" s="141">
        <f t="shared" si="30"/>
        <v>1</v>
      </c>
      <c r="D1017" s="4">
        <v>1000</v>
      </c>
    </row>
    <row r="1018" spans="1:4 1147:1175" x14ac:dyDescent="0.25">
      <c r="A1018">
        <f t="shared" si="31"/>
        <v>1015</v>
      </c>
      <c r="B1018" s="139">
        <v>0</v>
      </c>
      <c r="C1018" s="141" t="str">
        <f t="shared" si="30"/>
        <v/>
      </c>
      <c r="D1018" s="4">
        <v>1000.02</v>
      </c>
      <c r="ARC1018" s="73"/>
      <c r="ASE1018" s="73"/>
    </row>
    <row r="1019" spans="1:4 1147:1175" x14ac:dyDescent="0.25">
      <c r="A1019">
        <f t="shared" si="31"/>
        <v>1016</v>
      </c>
      <c r="B1019" s="139">
        <v>6.3279999999999996E-14</v>
      </c>
      <c r="C1019" s="141">
        <f t="shared" si="30"/>
        <v>1</v>
      </c>
      <c r="D1019" s="4">
        <v>1000.788</v>
      </c>
    </row>
    <row r="1020" spans="1:4 1147:1175" x14ac:dyDescent="0.25">
      <c r="A1020">
        <f t="shared" si="31"/>
        <v>1017</v>
      </c>
      <c r="B1020" s="139">
        <v>0</v>
      </c>
      <c r="C1020" s="141" t="str">
        <f t="shared" si="30"/>
        <v/>
      </c>
      <c r="D1020" s="4">
        <v>1002.443</v>
      </c>
    </row>
    <row r="1021" spans="1:4 1147:1175" x14ac:dyDescent="0.25">
      <c r="A1021">
        <f t="shared" si="31"/>
        <v>1018</v>
      </c>
      <c r="B1021" s="139">
        <v>3.075E-3</v>
      </c>
      <c r="C1021" s="141">
        <f t="shared" si="30"/>
        <v>1</v>
      </c>
      <c r="D1021" s="4">
        <v>1003.802</v>
      </c>
    </row>
    <row r="1022" spans="1:4 1147:1175" x14ac:dyDescent="0.25">
      <c r="A1022">
        <f t="shared" si="31"/>
        <v>1019</v>
      </c>
      <c r="B1022" s="139">
        <v>0</v>
      </c>
      <c r="C1022" s="141" t="str">
        <f t="shared" si="30"/>
        <v/>
      </c>
      <c r="D1022" s="4">
        <v>1005.899</v>
      </c>
      <c r="ARC1022" s="73"/>
      <c r="ASE1022" s="73"/>
    </row>
    <row r="1023" spans="1:4 1147:1175" x14ac:dyDescent="0.25">
      <c r="A1023">
        <f t="shared" si="31"/>
        <v>1020</v>
      </c>
      <c r="B1023" s="139">
        <v>1.0018999999999999E-16</v>
      </c>
      <c r="C1023" s="141">
        <f t="shared" si="30"/>
        <v>1</v>
      </c>
      <c r="D1023" s="4">
        <v>1007.045</v>
      </c>
    </row>
    <row r="1024" spans="1:4 1147:1175" x14ac:dyDescent="0.25">
      <c r="A1024">
        <f t="shared" si="31"/>
        <v>1021</v>
      </c>
      <c r="B1024" s="139">
        <v>0</v>
      </c>
      <c r="C1024" s="141" t="str">
        <f t="shared" si="30"/>
        <v/>
      </c>
      <c r="D1024" s="4">
        <v>1007.442</v>
      </c>
      <c r="ARC1024" s="73"/>
      <c r="ASE1024" s="73"/>
    </row>
    <row r="1025" spans="1:4 1147:1175" x14ac:dyDescent="0.25">
      <c r="A1025">
        <f t="shared" si="31"/>
        <v>1022</v>
      </c>
      <c r="B1025" s="139">
        <v>2.336E-19</v>
      </c>
      <c r="C1025" s="141">
        <f t="shared" si="30"/>
        <v>1</v>
      </c>
      <c r="D1025" s="4">
        <v>1009.563</v>
      </c>
    </row>
    <row r="1026" spans="1:4 1147:1175" x14ac:dyDescent="0.25">
      <c r="A1026">
        <f t="shared" si="31"/>
        <v>1023</v>
      </c>
      <c r="B1026" s="139">
        <v>0</v>
      </c>
      <c r="C1026" s="141" t="str">
        <f t="shared" si="30"/>
        <v/>
      </c>
      <c r="D1026" s="4">
        <v>1010.95</v>
      </c>
      <c r="ARC1026" s="73"/>
      <c r="ASE1026" s="73"/>
    </row>
    <row r="1027" spans="1:4 1147:1175" x14ac:dyDescent="0.25">
      <c r="A1027">
        <f t="shared" si="31"/>
        <v>1024</v>
      </c>
      <c r="B1027" s="139">
        <v>2.3264000000000001E-10</v>
      </c>
      <c r="C1027" s="141">
        <f t="shared" si="30"/>
        <v>1</v>
      </c>
      <c r="D1027" s="4">
        <v>1011.929</v>
      </c>
    </row>
    <row r="1028" spans="1:4 1147:1175" x14ac:dyDescent="0.25">
      <c r="A1028">
        <f t="shared" si="31"/>
        <v>1025</v>
      </c>
      <c r="B1028" s="139">
        <v>0</v>
      </c>
      <c r="C1028" s="141" t="str">
        <f t="shared" ref="C1028:C1091" si="32">IF(B1028&gt;0,1,"")</f>
        <v/>
      </c>
      <c r="D1028" s="4">
        <v>1013.6660000000001</v>
      </c>
      <c r="ARC1028" s="73"/>
      <c r="ASE1028" s="73"/>
    </row>
    <row r="1029" spans="1:4 1147:1175" x14ac:dyDescent="0.25">
      <c r="A1029">
        <f t="shared" ref="A1029:A1092" si="33">A1028+1</f>
        <v>1026</v>
      </c>
      <c r="B1029" s="139">
        <v>2.1604000000000001E-20</v>
      </c>
      <c r="C1029" s="141">
        <f t="shared" si="32"/>
        <v>1</v>
      </c>
      <c r="D1029" s="4">
        <v>1014.588</v>
      </c>
    </row>
    <row r="1030" spans="1:4 1147:1175" x14ac:dyDescent="0.25">
      <c r="A1030">
        <f t="shared" si="33"/>
        <v>1027</v>
      </c>
      <c r="B1030" s="139">
        <v>0</v>
      </c>
      <c r="C1030" s="141" t="str">
        <f t="shared" si="32"/>
        <v/>
      </c>
      <c r="D1030" s="50">
        <v>1017.596</v>
      </c>
      <c r="ARC1030" s="73"/>
      <c r="ASE1030" s="73"/>
    </row>
    <row r="1031" spans="1:4 1147:1175" x14ac:dyDescent="0.25">
      <c r="A1031">
        <f t="shared" si="33"/>
        <v>1028</v>
      </c>
      <c r="B1031" s="139">
        <v>9.1528000000000006E-36</v>
      </c>
      <c r="C1031" s="141">
        <f t="shared" si="32"/>
        <v>1</v>
      </c>
      <c r="D1031" s="4">
        <v>1019.55</v>
      </c>
    </row>
    <row r="1032" spans="1:4 1147:1175" x14ac:dyDescent="0.25">
      <c r="A1032">
        <f t="shared" si="33"/>
        <v>1029</v>
      </c>
      <c r="B1032" s="139">
        <v>0</v>
      </c>
      <c r="C1032" s="141" t="str">
        <f t="shared" si="32"/>
        <v/>
      </c>
      <c r="D1032" s="4">
        <v>1021.364</v>
      </c>
      <c r="ARC1032" s="73"/>
      <c r="ASE1032" s="73"/>
    </row>
    <row r="1033" spans="1:4 1147:1175" x14ac:dyDescent="0.25">
      <c r="A1033">
        <f t="shared" si="33"/>
        <v>1030</v>
      </c>
      <c r="B1033" s="139">
        <v>7.7213999999999996E-30</v>
      </c>
      <c r="C1033" s="141">
        <f t="shared" si="32"/>
        <v>1</v>
      </c>
      <c r="D1033" s="4">
        <v>1022.099</v>
      </c>
    </row>
    <row r="1034" spans="1:4 1147:1175" x14ac:dyDescent="0.25">
      <c r="A1034">
        <f t="shared" si="33"/>
        <v>1031</v>
      </c>
      <c r="B1034" s="139">
        <v>0</v>
      </c>
      <c r="C1034" s="141" t="str">
        <f t="shared" si="32"/>
        <v/>
      </c>
      <c r="D1034" s="4">
        <v>1022.931</v>
      </c>
      <c r="ARC1034" s="73"/>
      <c r="ASE1034" s="73"/>
    </row>
    <row r="1035" spans="1:4 1147:1175" x14ac:dyDescent="0.25">
      <c r="A1035">
        <f t="shared" si="33"/>
        <v>1032</v>
      </c>
      <c r="B1035" s="139">
        <v>5.5003999999999998E-19</v>
      </c>
      <c r="C1035" s="141">
        <f t="shared" si="32"/>
        <v>1</v>
      </c>
      <c r="D1035" s="4">
        <v>1023.79</v>
      </c>
    </row>
    <row r="1036" spans="1:4 1147:1175" x14ac:dyDescent="0.25">
      <c r="A1036">
        <f t="shared" si="33"/>
        <v>1033</v>
      </c>
      <c r="B1036" s="139">
        <v>0</v>
      </c>
      <c r="C1036" s="141" t="str">
        <f t="shared" si="32"/>
        <v/>
      </c>
      <c r="D1036" s="4">
        <v>1024.979</v>
      </c>
      <c r="ARC1036" s="73"/>
      <c r="ASE1036" s="73"/>
    </row>
    <row r="1037" spans="1:4 1147:1175" x14ac:dyDescent="0.25">
      <c r="A1037">
        <f t="shared" si="33"/>
        <v>1034</v>
      </c>
      <c r="B1037" s="139">
        <v>8.4154000000000007E-21</v>
      </c>
      <c r="C1037" s="141">
        <f t="shared" si="32"/>
        <v>1</v>
      </c>
      <c r="D1037" s="4">
        <v>1025</v>
      </c>
    </row>
    <row r="1038" spans="1:4 1147:1175" x14ac:dyDescent="0.25">
      <c r="A1038">
        <f t="shared" si="33"/>
        <v>1035</v>
      </c>
      <c r="B1038" s="139">
        <v>0</v>
      </c>
      <c r="C1038" s="141" t="str">
        <f t="shared" si="32"/>
        <v/>
      </c>
      <c r="D1038" s="4">
        <v>1026.732</v>
      </c>
      <c r="ARC1038" s="73"/>
      <c r="ASE1038" s="73"/>
    </row>
    <row r="1039" spans="1:4 1147:1175" x14ac:dyDescent="0.25">
      <c r="A1039">
        <f t="shared" si="33"/>
        <v>1036</v>
      </c>
      <c r="B1039" s="139">
        <v>1.1202E-26</v>
      </c>
      <c r="C1039" s="141">
        <f t="shared" si="32"/>
        <v>1</v>
      </c>
      <c r="D1039" s="4">
        <v>1028.57</v>
      </c>
    </row>
    <row r="1040" spans="1:4 1147:1175" x14ac:dyDescent="0.25">
      <c r="A1040">
        <f t="shared" si="33"/>
        <v>1037</v>
      </c>
      <c r="B1040" s="139">
        <v>0</v>
      </c>
      <c r="C1040" s="141" t="str">
        <f t="shared" si="32"/>
        <v/>
      </c>
      <c r="D1040" s="4">
        <v>1029.577</v>
      </c>
      <c r="ARC1040" s="73"/>
      <c r="ASE1040" s="73"/>
    </row>
    <row r="1041" spans="1:4 1147:1175" x14ac:dyDescent="0.25">
      <c r="A1041">
        <f t="shared" si="33"/>
        <v>1038</v>
      </c>
      <c r="B1041" s="139">
        <v>5.1497999999999997E-9</v>
      </c>
      <c r="C1041" s="141">
        <f t="shared" si="32"/>
        <v>1</v>
      </c>
      <c r="D1041" s="4">
        <v>1031.787</v>
      </c>
    </row>
    <row r="1042" spans="1:4 1147:1175" x14ac:dyDescent="0.25">
      <c r="A1042">
        <f t="shared" si="33"/>
        <v>1039</v>
      </c>
      <c r="B1042" s="139">
        <v>0</v>
      </c>
      <c r="C1042" s="141" t="str">
        <f t="shared" si="32"/>
        <v/>
      </c>
      <c r="D1042" s="4">
        <v>1032.7159999999999</v>
      </c>
      <c r="ARC1042" s="73"/>
      <c r="ASE1042" s="73"/>
    </row>
    <row r="1043" spans="1:4 1147:1175" x14ac:dyDescent="0.25">
      <c r="A1043">
        <f t="shared" si="33"/>
        <v>1040</v>
      </c>
      <c r="B1043" s="139">
        <v>6.4253999999999998E-9</v>
      </c>
      <c r="C1043" s="141">
        <f t="shared" si="32"/>
        <v>1</v>
      </c>
      <c r="D1043" s="4">
        <v>1034.9960000000001</v>
      </c>
    </row>
    <row r="1044" spans="1:4 1147:1175" x14ac:dyDescent="0.25">
      <c r="A1044">
        <f t="shared" si="33"/>
        <v>1041</v>
      </c>
      <c r="B1044" s="139">
        <v>0</v>
      </c>
      <c r="C1044" s="141" t="str">
        <f t="shared" si="32"/>
        <v/>
      </c>
      <c r="D1044" s="4">
        <v>1036.7260000000001</v>
      </c>
      <c r="ARC1044" s="73"/>
      <c r="ASE1044" s="73"/>
    </row>
    <row r="1045" spans="1:4 1147:1175" x14ac:dyDescent="0.25">
      <c r="A1045">
        <f t="shared" si="33"/>
        <v>1042</v>
      </c>
      <c r="B1045" s="139">
        <v>9.5900000000000004E-24</v>
      </c>
      <c r="C1045" s="141">
        <f t="shared" si="32"/>
        <v>1</v>
      </c>
      <c r="D1045" s="4">
        <v>1037.0229999999999</v>
      </c>
    </row>
    <row r="1046" spans="1:4 1147:1175" x14ac:dyDescent="0.25">
      <c r="A1046">
        <f t="shared" si="33"/>
        <v>1043</v>
      </c>
      <c r="B1046" s="139">
        <v>0</v>
      </c>
      <c r="C1046" s="141" t="str">
        <f t="shared" si="32"/>
        <v/>
      </c>
      <c r="D1046" s="4">
        <v>1038.085</v>
      </c>
      <c r="ARC1046" s="73"/>
      <c r="ASE1046" s="73"/>
    </row>
    <row r="1047" spans="1:4 1147:1175" x14ac:dyDescent="0.25">
      <c r="A1047">
        <f t="shared" si="33"/>
        <v>1044</v>
      </c>
      <c r="B1047" s="139">
        <v>1.8756999999999999E-11</v>
      </c>
      <c r="C1047" s="141">
        <f t="shared" si="32"/>
        <v>1</v>
      </c>
      <c r="D1047" s="4">
        <v>1039.1030000000001</v>
      </c>
    </row>
    <row r="1048" spans="1:4 1147:1175" x14ac:dyDescent="0.25">
      <c r="A1048">
        <f t="shared" si="33"/>
        <v>1045</v>
      </c>
      <c r="B1048" s="139">
        <v>0</v>
      </c>
      <c r="C1048" s="141" t="str">
        <f t="shared" si="32"/>
        <v/>
      </c>
      <c r="D1048" s="4">
        <v>1040.08</v>
      </c>
      <c r="ARC1048" s="73"/>
      <c r="ASE1048" s="73"/>
    </row>
    <row r="1049" spans="1:4 1147:1175" x14ac:dyDescent="0.25">
      <c r="A1049">
        <f t="shared" si="33"/>
        <v>1046</v>
      </c>
      <c r="B1049" s="139">
        <v>3.6090999999999999E-9</v>
      </c>
      <c r="C1049" s="141">
        <f t="shared" si="32"/>
        <v>1</v>
      </c>
      <c r="D1049" s="4">
        <v>1042.5070000000001</v>
      </c>
    </row>
    <row r="1050" spans="1:4 1147:1175" x14ac:dyDescent="0.25">
      <c r="A1050">
        <f t="shared" si="33"/>
        <v>1047</v>
      </c>
      <c r="B1050" s="139">
        <v>0</v>
      </c>
      <c r="C1050" s="141" t="str">
        <f t="shared" si="32"/>
        <v/>
      </c>
      <c r="D1050" s="4">
        <v>1043.299</v>
      </c>
      <c r="ARC1050" s="73"/>
      <c r="ASE1050" s="73"/>
    </row>
    <row r="1051" spans="1:4 1147:1175" x14ac:dyDescent="0.25">
      <c r="A1051">
        <f t="shared" si="33"/>
        <v>1048</v>
      </c>
      <c r="B1051" s="139">
        <v>9.5592000000000001E-25</v>
      </c>
      <c r="C1051" s="141">
        <f t="shared" si="32"/>
        <v>1</v>
      </c>
      <c r="D1051" s="4">
        <v>1043.9269999999999</v>
      </c>
    </row>
    <row r="1052" spans="1:4 1147:1175" x14ac:dyDescent="0.25">
      <c r="A1052">
        <f t="shared" si="33"/>
        <v>1049</v>
      </c>
      <c r="B1052" s="139">
        <v>0</v>
      </c>
      <c r="C1052" s="141" t="str">
        <f t="shared" si="32"/>
        <v/>
      </c>
      <c r="D1052" s="4">
        <v>1044.4380000000001</v>
      </c>
      <c r="ARC1052" s="73"/>
      <c r="ASE1052" s="73"/>
    </row>
    <row r="1053" spans="1:4 1147:1175" x14ac:dyDescent="0.25">
      <c r="A1053">
        <f t="shared" si="33"/>
        <v>1050</v>
      </c>
      <c r="B1053" s="139">
        <v>9.7271999999999998E-42</v>
      </c>
      <c r="C1053" s="141">
        <f t="shared" si="32"/>
        <v>1</v>
      </c>
      <c r="D1053" s="4">
        <v>1044.8599999999999</v>
      </c>
    </row>
    <row r="1054" spans="1:4 1147:1175" x14ac:dyDescent="0.25">
      <c r="A1054">
        <f t="shared" si="33"/>
        <v>1051</v>
      </c>
      <c r="B1054" s="139">
        <v>0</v>
      </c>
      <c r="C1054" s="141" t="str">
        <f t="shared" si="32"/>
        <v/>
      </c>
      <c r="D1054" s="4">
        <v>1045.2560000000001</v>
      </c>
      <c r="ARC1054" s="73"/>
      <c r="ASE1054" s="73"/>
    </row>
    <row r="1055" spans="1:4 1147:1175" x14ac:dyDescent="0.25">
      <c r="A1055">
        <f t="shared" si="33"/>
        <v>1052</v>
      </c>
      <c r="B1055" s="139">
        <v>7.7510999999999995E-26</v>
      </c>
      <c r="C1055" s="141">
        <f t="shared" si="32"/>
        <v>1</v>
      </c>
      <c r="D1055" s="4">
        <v>1049.3630000000001</v>
      </c>
    </row>
    <row r="1056" spans="1:4 1147:1175" x14ac:dyDescent="0.25">
      <c r="A1056">
        <f t="shared" si="33"/>
        <v>1053</v>
      </c>
      <c r="B1056" s="139">
        <v>0</v>
      </c>
      <c r="C1056" s="141" t="str">
        <f t="shared" si="32"/>
        <v/>
      </c>
      <c r="D1056" s="4">
        <v>1050</v>
      </c>
      <c r="ARC1056" s="73"/>
      <c r="ASE1056" s="73"/>
    </row>
    <row r="1057" spans="1:4 1147:1175" x14ac:dyDescent="0.25">
      <c r="A1057">
        <f t="shared" si="33"/>
        <v>1054</v>
      </c>
      <c r="B1057" s="139">
        <v>6.1612000000000001E-22</v>
      </c>
      <c r="C1057" s="141">
        <f t="shared" si="32"/>
        <v>1</v>
      </c>
      <c r="D1057" s="4">
        <v>1051.82</v>
      </c>
    </row>
    <row r="1058" spans="1:4 1147:1175" x14ac:dyDescent="0.25">
      <c r="A1058">
        <f t="shared" si="33"/>
        <v>1055</v>
      </c>
      <c r="B1058" s="139">
        <v>0</v>
      </c>
      <c r="C1058" s="141" t="str">
        <f t="shared" si="32"/>
        <v/>
      </c>
      <c r="D1058" s="4">
        <v>1052.5719999999999</v>
      </c>
      <c r="ARC1058" s="73"/>
      <c r="ASE1058" s="73"/>
    </row>
    <row r="1059" spans="1:4 1147:1175" x14ac:dyDescent="0.25">
      <c r="A1059">
        <f t="shared" si="33"/>
        <v>1056</v>
      </c>
      <c r="B1059" s="139">
        <v>5.2658000000000002E-27</v>
      </c>
      <c r="C1059" s="141">
        <f t="shared" si="32"/>
        <v>1</v>
      </c>
      <c r="D1059" s="4">
        <v>1054.432</v>
      </c>
    </row>
    <row r="1060" spans="1:4 1147:1175" x14ac:dyDescent="0.25">
      <c r="A1060">
        <f t="shared" si="33"/>
        <v>1057</v>
      </c>
      <c r="B1060" s="139">
        <v>0</v>
      </c>
      <c r="C1060" s="141" t="str">
        <f t="shared" si="32"/>
        <v/>
      </c>
      <c r="D1060" s="4">
        <v>1055.6469999999999</v>
      </c>
      <c r="ARC1060" s="73"/>
      <c r="ASE1060" s="73"/>
    </row>
    <row r="1061" spans="1:4 1147:1175" x14ac:dyDescent="0.25">
      <c r="A1061">
        <f t="shared" si="33"/>
        <v>1058</v>
      </c>
      <c r="B1061" s="139">
        <v>3.3872000000000001E-20</v>
      </c>
      <c r="C1061" s="141">
        <f t="shared" si="32"/>
        <v>1</v>
      </c>
      <c r="D1061" s="4">
        <v>1056.502</v>
      </c>
    </row>
    <row r="1062" spans="1:4 1147:1175" x14ac:dyDescent="0.25">
      <c r="A1062">
        <f t="shared" si="33"/>
        <v>1059</v>
      </c>
      <c r="B1062" s="139">
        <v>0</v>
      </c>
      <c r="C1062" s="141" t="str">
        <f t="shared" si="32"/>
        <v/>
      </c>
      <c r="D1062" s="4">
        <v>1057.627</v>
      </c>
      <c r="ARC1062" s="73"/>
      <c r="ASE1062" s="73"/>
    </row>
    <row r="1063" spans="1:4 1147:1175" x14ac:dyDescent="0.25">
      <c r="A1063">
        <f t="shared" si="33"/>
        <v>1060</v>
      </c>
      <c r="B1063" s="139">
        <v>2.1716999999999999E-8</v>
      </c>
      <c r="C1063" s="141">
        <f t="shared" si="32"/>
        <v>1</v>
      </c>
      <c r="D1063" s="4">
        <v>1059.172</v>
      </c>
    </row>
    <row r="1064" spans="1:4 1147:1175" x14ac:dyDescent="0.25">
      <c r="A1064">
        <f t="shared" si="33"/>
        <v>1061</v>
      </c>
      <c r="B1064" s="139">
        <v>0</v>
      </c>
      <c r="C1064" s="141" t="str">
        <f t="shared" si="32"/>
        <v/>
      </c>
      <c r="D1064" s="4">
        <v>1061.4269999999999</v>
      </c>
      <c r="ARC1064" s="73"/>
      <c r="ASE1064" s="73"/>
    </row>
    <row r="1065" spans="1:4 1147:1175" x14ac:dyDescent="0.25">
      <c r="A1065">
        <f t="shared" si="33"/>
        <v>1062</v>
      </c>
      <c r="B1065" s="139">
        <v>1.2842E-15</v>
      </c>
      <c r="C1065" s="141">
        <f t="shared" si="32"/>
        <v>1</v>
      </c>
      <c r="D1065" s="4">
        <v>1062.9949999999999</v>
      </c>
    </row>
    <row r="1066" spans="1:4 1147:1175" x14ac:dyDescent="0.25">
      <c r="A1066">
        <f t="shared" si="33"/>
        <v>1063</v>
      </c>
      <c r="B1066" s="139">
        <v>0</v>
      </c>
      <c r="C1066" s="141" t="str">
        <f t="shared" si="32"/>
        <v/>
      </c>
      <c r="D1066" s="4">
        <v>1063.6120000000001</v>
      </c>
      <c r="ARC1066" s="73"/>
      <c r="ASE1066" s="73"/>
    </row>
    <row r="1067" spans="1:4 1147:1175" x14ac:dyDescent="0.25">
      <c r="A1067">
        <f t="shared" si="33"/>
        <v>1064</v>
      </c>
      <c r="B1067" s="139">
        <v>1.7867E-20</v>
      </c>
      <c r="C1067" s="141">
        <f t="shared" si="32"/>
        <v>1</v>
      </c>
      <c r="D1067" s="4">
        <v>1065.03</v>
      </c>
    </row>
    <row r="1068" spans="1:4 1147:1175" x14ac:dyDescent="0.25">
      <c r="A1068">
        <f t="shared" si="33"/>
        <v>1065</v>
      </c>
      <c r="B1068" s="139">
        <v>0</v>
      </c>
      <c r="C1068" s="141" t="str">
        <f t="shared" si="32"/>
        <v/>
      </c>
      <c r="D1068" s="4">
        <v>1066.492</v>
      </c>
      <c r="ARC1068" s="73"/>
      <c r="ASE1068" s="73"/>
    </row>
    <row r="1069" spans="1:4 1147:1175" x14ac:dyDescent="0.25">
      <c r="A1069">
        <f t="shared" si="33"/>
        <v>1066</v>
      </c>
      <c r="B1069" s="139">
        <v>5.5874000000000001E-5</v>
      </c>
      <c r="C1069" s="141">
        <f t="shared" si="32"/>
        <v>1</v>
      </c>
      <c r="D1069" s="4">
        <v>1066.7619999999999</v>
      </c>
    </row>
    <row r="1070" spans="1:4 1147:1175" x14ac:dyDescent="0.25">
      <c r="A1070">
        <f t="shared" si="33"/>
        <v>1067</v>
      </c>
      <c r="B1070" s="139">
        <v>0</v>
      </c>
      <c r="C1070" s="141" t="str">
        <f t="shared" si="32"/>
        <v/>
      </c>
      <c r="D1070" s="4">
        <v>1067.78</v>
      </c>
      <c r="ARC1070" s="73"/>
      <c r="ASE1070" s="73"/>
    </row>
    <row r="1071" spans="1:4 1147:1175" x14ac:dyDescent="0.25">
      <c r="A1071">
        <f t="shared" si="33"/>
        <v>1068</v>
      </c>
      <c r="B1071" s="139">
        <v>7.5147000000000003E-13</v>
      </c>
      <c r="C1071" s="141">
        <f t="shared" si="32"/>
        <v>1</v>
      </c>
      <c r="D1071" s="4">
        <v>1071.702</v>
      </c>
    </row>
    <row r="1072" spans="1:4 1147:1175" x14ac:dyDescent="0.25">
      <c r="A1072">
        <f t="shared" si="33"/>
        <v>1069</v>
      </c>
      <c r="B1072" s="139">
        <v>0</v>
      </c>
      <c r="C1072" s="141" t="str">
        <f t="shared" si="32"/>
        <v/>
      </c>
      <c r="D1072" s="4">
        <v>1073.7809999999999</v>
      </c>
      <c r="ARC1072" s="73"/>
      <c r="ASE1072" s="73"/>
    </row>
    <row r="1073" spans="1:4 1147:1175" x14ac:dyDescent="0.25">
      <c r="A1073">
        <f t="shared" si="33"/>
        <v>1070</v>
      </c>
      <c r="B1073" s="139">
        <v>5.5888000000000003E-30</v>
      </c>
      <c r="C1073" s="141">
        <f t="shared" si="32"/>
        <v>1</v>
      </c>
      <c r="D1073" s="4">
        <v>1075</v>
      </c>
    </row>
    <row r="1074" spans="1:4 1147:1175" x14ac:dyDescent="0.25">
      <c r="A1074">
        <f t="shared" si="33"/>
        <v>1071</v>
      </c>
      <c r="B1074" s="139">
        <v>0</v>
      </c>
      <c r="C1074" s="141" t="str">
        <f t="shared" si="32"/>
        <v/>
      </c>
      <c r="D1074" s="4">
        <v>1076.288</v>
      </c>
      <c r="ARC1074" s="73"/>
      <c r="ASE1074" s="73"/>
    </row>
    <row r="1075" spans="1:4 1147:1175" x14ac:dyDescent="0.25">
      <c r="A1075">
        <f t="shared" si="33"/>
        <v>1072</v>
      </c>
      <c r="B1075" s="139">
        <v>1.0756000000000001E-20</v>
      </c>
      <c r="C1075" s="141">
        <f t="shared" si="32"/>
        <v>1</v>
      </c>
      <c r="D1075" s="4">
        <v>1076.9159999999999</v>
      </c>
    </row>
    <row r="1076" spans="1:4 1147:1175" x14ac:dyDescent="0.25">
      <c r="A1076">
        <f t="shared" si="33"/>
        <v>1073</v>
      </c>
      <c r="B1076" s="139">
        <v>0</v>
      </c>
      <c r="C1076" s="141" t="str">
        <f t="shared" si="32"/>
        <v/>
      </c>
      <c r="D1076" s="4">
        <v>1077.7439999999999</v>
      </c>
      <c r="ARC1076" s="73"/>
      <c r="ASE1076" s="73"/>
    </row>
    <row r="1077" spans="1:4 1147:1175" x14ac:dyDescent="0.25">
      <c r="A1077">
        <f t="shared" si="33"/>
        <v>1074</v>
      </c>
      <c r="B1077" s="139">
        <v>6.7497999999999999E-26</v>
      </c>
      <c r="C1077" s="141">
        <f t="shared" si="32"/>
        <v>1</v>
      </c>
      <c r="D1077" s="4">
        <v>1080.557</v>
      </c>
    </row>
    <row r="1078" spans="1:4 1147:1175" x14ac:dyDescent="0.25">
      <c r="A1078">
        <f t="shared" si="33"/>
        <v>1075</v>
      </c>
      <c r="B1078" s="139">
        <v>0</v>
      </c>
      <c r="C1078" s="141" t="str">
        <f t="shared" si="32"/>
        <v/>
      </c>
      <c r="D1078" s="4">
        <v>1081.04</v>
      </c>
      <c r="ARC1078" s="73"/>
      <c r="ASE1078" s="73"/>
    </row>
    <row r="1079" spans="1:4 1147:1175" x14ac:dyDescent="0.25">
      <c r="A1079">
        <f t="shared" si="33"/>
        <v>1076</v>
      </c>
      <c r="B1079" s="139">
        <v>3.8248000000000001E-26</v>
      </c>
      <c r="C1079" s="141">
        <f t="shared" si="32"/>
        <v>1</v>
      </c>
      <c r="D1079" s="4">
        <v>1083.2429999999999</v>
      </c>
    </row>
    <row r="1080" spans="1:4 1147:1175" x14ac:dyDescent="0.25">
      <c r="A1080">
        <f t="shared" si="33"/>
        <v>1077</v>
      </c>
      <c r="B1080" s="139">
        <v>0</v>
      </c>
      <c r="C1080" s="141" t="str">
        <f t="shared" si="32"/>
        <v/>
      </c>
      <c r="D1080" s="4">
        <v>1084.5419999999999</v>
      </c>
      <c r="ARC1080" s="73"/>
      <c r="ASE1080" s="73"/>
    </row>
    <row r="1081" spans="1:4 1147:1175" x14ac:dyDescent="0.25">
      <c r="A1081">
        <f t="shared" si="33"/>
        <v>1078</v>
      </c>
      <c r="B1081" s="139">
        <v>2.0058999999999999E-33</v>
      </c>
      <c r="C1081" s="141">
        <f t="shared" si="32"/>
        <v>1</v>
      </c>
      <c r="D1081" s="4">
        <v>1086.31</v>
      </c>
    </row>
    <row r="1082" spans="1:4 1147:1175" x14ac:dyDescent="0.25">
      <c r="A1082">
        <f t="shared" si="33"/>
        <v>1079</v>
      </c>
      <c r="B1082" s="139">
        <v>0</v>
      </c>
      <c r="C1082" s="141" t="str">
        <f t="shared" si="32"/>
        <v/>
      </c>
      <c r="D1082" s="50">
        <v>1088.269</v>
      </c>
      <c r="ARC1082" s="73"/>
      <c r="ASE1082" s="73"/>
    </row>
    <row r="1083" spans="1:4 1147:1175" x14ac:dyDescent="0.25">
      <c r="A1083">
        <f t="shared" si="33"/>
        <v>1080</v>
      </c>
      <c r="B1083" s="139">
        <v>1.7308E-15</v>
      </c>
      <c r="C1083" s="141">
        <f t="shared" si="32"/>
        <v>1</v>
      </c>
      <c r="D1083" s="4">
        <v>1090.623</v>
      </c>
    </row>
    <row r="1084" spans="1:4 1147:1175" x14ac:dyDescent="0.25">
      <c r="A1084">
        <f t="shared" si="33"/>
        <v>1081</v>
      </c>
      <c r="B1084" s="139">
        <v>0</v>
      </c>
      <c r="C1084" s="141" t="str">
        <f t="shared" si="32"/>
        <v/>
      </c>
      <c r="D1084" s="4">
        <v>1091.7629999999999</v>
      </c>
      <c r="ARC1084" s="73"/>
      <c r="ASE1084" s="73"/>
    </row>
    <row r="1085" spans="1:4 1147:1175" x14ac:dyDescent="0.25">
      <c r="A1085">
        <f t="shared" si="33"/>
        <v>1082</v>
      </c>
      <c r="B1085" s="139">
        <v>6.4721999999999998E-12</v>
      </c>
      <c r="C1085" s="141">
        <f t="shared" si="32"/>
        <v>1</v>
      </c>
      <c r="D1085" s="4">
        <v>1092.8789999999999</v>
      </c>
    </row>
    <row r="1086" spans="1:4 1147:1175" x14ac:dyDescent="0.25">
      <c r="A1086">
        <f t="shared" si="33"/>
        <v>1083</v>
      </c>
      <c r="B1086" s="139">
        <v>0</v>
      </c>
      <c r="C1086" s="141" t="str">
        <f t="shared" si="32"/>
        <v/>
      </c>
      <c r="D1086" s="4">
        <v>1095.0450000000001</v>
      </c>
      <c r="ARC1086" s="73"/>
      <c r="ASE1086" s="73"/>
    </row>
    <row r="1087" spans="1:4 1147:1175" x14ac:dyDescent="0.25">
      <c r="A1087">
        <f t="shared" si="33"/>
        <v>1084</v>
      </c>
      <c r="B1087" s="139">
        <v>6.9415999999999999E-23</v>
      </c>
      <c r="C1087" s="141">
        <f t="shared" si="32"/>
        <v>1</v>
      </c>
      <c r="D1087" s="4">
        <v>1095.4670000000001</v>
      </c>
    </row>
    <row r="1088" spans="1:4 1147:1175" x14ac:dyDescent="0.25">
      <c r="A1088">
        <f t="shared" si="33"/>
        <v>1085</v>
      </c>
      <c r="B1088" s="139">
        <v>0</v>
      </c>
      <c r="C1088" s="141" t="str">
        <f t="shared" si="32"/>
        <v/>
      </c>
      <c r="D1088" s="4">
        <v>1097.124</v>
      </c>
      <c r="ARC1088" s="73"/>
      <c r="ASE1088" s="73"/>
    </row>
    <row r="1089" spans="1:4 1147:1175" x14ac:dyDescent="0.25">
      <c r="A1089">
        <f t="shared" si="33"/>
        <v>1086</v>
      </c>
      <c r="B1089" s="139">
        <v>1.3146000000000001E-12</v>
      </c>
      <c r="C1089" s="141">
        <f t="shared" si="32"/>
        <v>1</v>
      </c>
      <c r="D1089" s="4">
        <v>1098.133</v>
      </c>
    </row>
    <row r="1090" spans="1:4 1147:1175" x14ac:dyDescent="0.25">
      <c r="A1090">
        <f t="shared" si="33"/>
        <v>1087</v>
      </c>
      <c r="B1090" s="139">
        <v>0</v>
      </c>
      <c r="C1090" s="141" t="str">
        <f t="shared" si="32"/>
        <v/>
      </c>
      <c r="D1090" s="4">
        <v>1100</v>
      </c>
      <c r="ARC1090" s="73"/>
      <c r="ASE1090" s="73"/>
    </row>
    <row r="1091" spans="1:4 1147:1175" x14ac:dyDescent="0.25">
      <c r="A1091">
        <f t="shared" si="33"/>
        <v>1088</v>
      </c>
      <c r="B1091" s="139">
        <v>4.7060000000000001E-3</v>
      </c>
      <c r="C1091" s="141">
        <f t="shared" si="32"/>
        <v>1</v>
      </c>
      <c r="D1091" s="4">
        <v>1101.0450000000001</v>
      </c>
    </row>
    <row r="1092" spans="1:4 1147:1175" x14ac:dyDescent="0.25">
      <c r="A1092">
        <f t="shared" si="33"/>
        <v>1089</v>
      </c>
      <c r="B1092" s="139">
        <v>0</v>
      </c>
      <c r="C1092" s="141" t="str">
        <f t="shared" ref="C1092:C1155" si="34">IF(B1092&gt;0,1,"")</f>
        <v/>
      </c>
      <c r="D1092" s="4">
        <v>1102.636</v>
      </c>
      <c r="ARC1092" s="73"/>
      <c r="ASE1092" s="73"/>
    </row>
    <row r="1093" spans="1:4 1147:1175" x14ac:dyDescent="0.25">
      <c r="A1093">
        <f t="shared" ref="A1093:A1156" si="35">A1092+1</f>
        <v>1090</v>
      </c>
      <c r="B1093" s="139">
        <v>5.4787E-18</v>
      </c>
      <c r="C1093" s="141">
        <f t="shared" si="34"/>
        <v>1</v>
      </c>
      <c r="D1093" s="4">
        <v>1103.258</v>
      </c>
    </row>
    <row r="1094" spans="1:4 1147:1175" x14ac:dyDescent="0.25">
      <c r="A1094">
        <f t="shared" si="35"/>
        <v>1091</v>
      </c>
      <c r="B1094" s="139">
        <v>0</v>
      </c>
      <c r="C1094" s="141" t="str">
        <f t="shared" si="34"/>
        <v/>
      </c>
      <c r="D1094" s="4">
        <v>1104.6790000000001</v>
      </c>
      <c r="ARC1094" s="73"/>
      <c r="ASE1094" s="73"/>
    </row>
    <row r="1095" spans="1:4 1147:1175" x14ac:dyDescent="0.25">
      <c r="A1095">
        <f t="shared" si="35"/>
        <v>1092</v>
      </c>
      <c r="B1095" s="139">
        <v>4.0350999999999998E-22</v>
      </c>
      <c r="C1095" s="141">
        <f t="shared" si="34"/>
        <v>1</v>
      </c>
      <c r="D1095" s="4">
        <v>1105.6679999999999</v>
      </c>
    </row>
    <row r="1096" spans="1:4 1147:1175" x14ac:dyDescent="0.25">
      <c r="A1096">
        <f t="shared" si="35"/>
        <v>1093</v>
      </c>
      <c r="B1096" s="139">
        <v>0</v>
      </c>
      <c r="C1096" s="141" t="str">
        <f t="shared" si="34"/>
        <v/>
      </c>
      <c r="D1096" s="4">
        <v>1106.3969999999999</v>
      </c>
      <c r="ARC1096" s="73"/>
      <c r="ASE1096" s="73"/>
    </row>
    <row r="1097" spans="1:4 1147:1175" x14ac:dyDescent="0.25">
      <c r="A1097">
        <f t="shared" si="35"/>
        <v>1094</v>
      </c>
      <c r="B1097" s="139">
        <v>6.4329000000000005E-16</v>
      </c>
      <c r="C1097" s="141">
        <f t="shared" si="34"/>
        <v>1</v>
      </c>
      <c r="D1097" s="4">
        <v>1107.3989999999999</v>
      </c>
    </row>
    <row r="1098" spans="1:4 1147:1175" x14ac:dyDescent="0.25">
      <c r="A1098">
        <f t="shared" si="35"/>
        <v>1095</v>
      </c>
      <c r="B1098" s="139">
        <v>0</v>
      </c>
      <c r="C1098" s="141" t="str">
        <f t="shared" si="34"/>
        <v/>
      </c>
      <c r="D1098" s="4">
        <v>1107.8209999999999</v>
      </c>
      <c r="ARC1098" s="73"/>
      <c r="ASE1098" s="73"/>
    </row>
    <row r="1099" spans="1:4 1147:1175" x14ac:dyDescent="0.25">
      <c r="A1099">
        <f t="shared" si="35"/>
        <v>1096</v>
      </c>
      <c r="B1099" s="139">
        <v>4.0043E-25</v>
      </c>
      <c r="C1099" s="141">
        <f t="shared" si="34"/>
        <v>1</v>
      </c>
      <c r="D1099" s="4">
        <v>1108.0540000000001</v>
      </c>
    </row>
    <row r="1100" spans="1:4 1147:1175" x14ac:dyDescent="0.25">
      <c r="A1100">
        <f t="shared" si="35"/>
        <v>1097</v>
      </c>
      <c r="B1100" s="139">
        <v>0</v>
      </c>
      <c r="C1100" s="141" t="str">
        <f t="shared" si="34"/>
        <v/>
      </c>
      <c r="D1100" s="4">
        <v>1109.7750000000001</v>
      </c>
      <c r="ARC1100" s="73"/>
      <c r="ASE1100" s="73"/>
    </row>
    <row r="1101" spans="1:4 1147:1175" x14ac:dyDescent="0.25">
      <c r="A1101">
        <f t="shared" si="35"/>
        <v>1098</v>
      </c>
      <c r="B1101" s="139">
        <v>2.3913E-31</v>
      </c>
      <c r="C1101" s="141">
        <f t="shared" si="34"/>
        <v>1</v>
      </c>
      <c r="D1101" s="4">
        <v>1111.1990000000001</v>
      </c>
    </row>
    <row r="1102" spans="1:4 1147:1175" x14ac:dyDescent="0.25">
      <c r="A1102">
        <f t="shared" si="35"/>
        <v>1099</v>
      </c>
      <c r="B1102" s="139">
        <v>0</v>
      </c>
      <c r="C1102" s="141" t="str">
        <f t="shared" si="34"/>
        <v/>
      </c>
      <c r="D1102" s="4">
        <v>1114.136</v>
      </c>
      <c r="ARC1102" s="73"/>
      <c r="ASE1102" s="73"/>
    </row>
    <row r="1103" spans="1:4 1147:1175" x14ac:dyDescent="0.25">
      <c r="A1103">
        <f t="shared" si="35"/>
        <v>1100</v>
      </c>
      <c r="B1103" s="139">
        <v>4.4294999999999999E-27</v>
      </c>
      <c r="C1103" s="141">
        <f t="shared" si="34"/>
        <v>1</v>
      </c>
      <c r="D1103" s="4">
        <v>1115.5329999999999</v>
      </c>
    </row>
    <row r="1104" spans="1:4 1147:1175" x14ac:dyDescent="0.25">
      <c r="A1104">
        <f t="shared" si="35"/>
        <v>1101</v>
      </c>
      <c r="B1104" s="139">
        <v>0</v>
      </c>
      <c r="C1104" s="141" t="str">
        <f t="shared" si="34"/>
        <v/>
      </c>
      <c r="D1104" s="4">
        <v>1116.885</v>
      </c>
      <c r="ARC1104" s="73"/>
      <c r="ASE1104" s="73"/>
    </row>
    <row r="1105" spans="1:4 1147:1175" x14ac:dyDescent="0.25">
      <c r="A1105">
        <f t="shared" si="35"/>
        <v>1102</v>
      </c>
      <c r="B1105" s="139">
        <v>1.2347E-14</v>
      </c>
      <c r="C1105" s="141">
        <f t="shared" si="34"/>
        <v>1</v>
      </c>
      <c r="D1105" s="4">
        <v>1119.463</v>
      </c>
    </row>
    <row r="1106" spans="1:4 1147:1175" x14ac:dyDescent="0.25">
      <c r="A1106">
        <f t="shared" si="35"/>
        <v>1103</v>
      </c>
      <c r="B1106" s="139">
        <v>0</v>
      </c>
      <c r="C1106" s="141" t="str">
        <f t="shared" si="34"/>
        <v/>
      </c>
      <c r="D1106" s="4">
        <v>1121.886</v>
      </c>
      <c r="ARC1106" s="73"/>
      <c r="ASE1106" s="73"/>
    </row>
    <row r="1107" spans="1:4 1147:1175" x14ac:dyDescent="0.25">
      <c r="A1107">
        <f t="shared" si="35"/>
        <v>1104</v>
      </c>
      <c r="B1107" s="139">
        <v>3.5465E-17</v>
      </c>
      <c r="C1107" s="141">
        <f t="shared" si="34"/>
        <v>1</v>
      </c>
      <c r="D1107" s="4">
        <v>1123.0440000000001</v>
      </c>
    </row>
    <row r="1108" spans="1:4 1147:1175" x14ac:dyDescent="0.25">
      <c r="A1108">
        <f t="shared" si="35"/>
        <v>1105</v>
      </c>
      <c r="B1108" s="139">
        <v>0</v>
      </c>
      <c r="C1108" s="141" t="str">
        <f t="shared" si="34"/>
        <v/>
      </c>
      <c r="D1108" s="4">
        <v>1123.9659999999999</v>
      </c>
      <c r="ARC1108" s="73"/>
      <c r="ASE1108" s="73"/>
    </row>
    <row r="1109" spans="1:4 1147:1175" x14ac:dyDescent="0.25">
      <c r="A1109">
        <f t="shared" si="35"/>
        <v>1106</v>
      </c>
      <c r="B1109" s="139">
        <v>5.1146E-25</v>
      </c>
      <c r="C1109" s="141">
        <f t="shared" si="34"/>
        <v>1</v>
      </c>
      <c r="D1109" s="4">
        <v>1125</v>
      </c>
    </row>
    <row r="1110" spans="1:4 1147:1175" x14ac:dyDescent="0.25">
      <c r="A1110">
        <f t="shared" si="35"/>
        <v>1107</v>
      </c>
      <c r="B1110" s="139">
        <v>0</v>
      </c>
      <c r="C1110" s="141" t="str">
        <f t="shared" si="34"/>
        <v/>
      </c>
      <c r="D1110" s="4">
        <v>1126.319</v>
      </c>
      <c r="ARC1110" s="73"/>
      <c r="ASE1110" s="73"/>
    </row>
    <row r="1111" spans="1:4 1147:1175" x14ac:dyDescent="0.25">
      <c r="A1111">
        <f t="shared" si="35"/>
        <v>1108</v>
      </c>
      <c r="B1111" s="139">
        <v>9.2312000000000002E-7</v>
      </c>
      <c r="C1111" s="141">
        <f t="shared" si="34"/>
        <v>1</v>
      </c>
      <c r="D1111" s="4">
        <v>1129.328</v>
      </c>
    </row>
    <row r="1112" spans="1:4 1147:1175" x14ac:dyDescent="0.25">
      <c r="A1112">
        <f t="shared" si="35"/>
        <v>1109</v>
      </c>
      <c r="B1112" s="139">
        <v>0</v>
      </c>
      <c r="C1112" s="141" t="str">
        <f t="shared" si="34"/>
        <v/>
      </c>
      <c r="D1112" s="51">
        <v>1129.9000000000001</v>
      </c>
      <c r="ARC1112" s="73"/>
      <c r="ASE1112" s="73"/>
    </row>
    <row r="1113" spans="1:4 1147:1175" x14ac:dyDescent="0.25">
      <c r="A1113">
        <f t="shared" si="35"/>
        <v>1110</v>
      </c>
      <c r="B1113" s="139">
        <v>1.0903E-7</v>
      </c>
      <c r="C1113" s="141">
        <f t="shared" si="34"/>
        <v>1</v>
      </c>
      <c r="D1113" s="4">
        <v>1131.0170000000001</v>
      </c>
    </row>
    <row r="1114" spans="1:4 1147:1175" x14ac:dyDescent="0.25">
      <c r="A1114">
        <f t="shared" si="35"/>
        <v>1111</v>
      </c>
      <c r="B1114" s="139">
        <v>0</v>
      </c>
      <c r="C1114" s="141" t="str">
        <f t="shared" si="34"/>
        <v/>
      </c>
      <c r="D1114" s="4">
        <v>1132.0999999999999</v>
      </c>
      <c r="ARC1114" s="73"/>
      <c r="ASE1114" s="73"/>
    </row>
    <row r="1115" spans="1:4 1147:1175" x14ac:dyDescent="0.25">
      <c r="A1115">
        <f t="shared" si="35"/>
        <v>1112</v>
      </c>
      <c r="B1115" s="139">
        <v>5.4927999999999999E-24</v>
      </c>
      <c r="C1115" s="141">
        <f t="shared" si="34"/>
        <v>1</v>
      </c>
      <c r="D1115" s="4">
        <v>1133.83</v>
      </c>
    </row>
    <row r="1116" spans="1:4 1147:1175" x14ac:dyDescent="0.25">
      <c r="A1116">
        <f t="shared" si="35"/>
        <v>1113</v>
      </c>
      <c r="B1116" s="139">
        <v>0</v>
      </c>
      <c r="C1116" s="141" t="str">
        <f t="shared" si="34"/>
        <v/>
      </c>
      <c r="D1116" s="4">
        <v>1134.663</v>
      </c>
      <c r="ARC1116" s="73"/>
      <c r="ASE1116" s="73"/>
    </row>
    <row r="1117" spans="1:4 1147:1175" x14ac:dyDescent="0.25">
      <c r="A1117">
        <f t="shared" si="35"/>
        <v>1114</v>
      </c>
      <c r="B1117" s="139">
        <v>2.7642999999999999E-14</v>
      </c>
      <c r="C1117" s="141">
        <f t="shared" si="34"/>
        <v>1</v>
      </c>
      <c r="D1117" s="4">
        <v>1137.039</v>
      </c>
    </row>
    <row r="1118" spans="1:4 1147:1175" x14ac:dyDescent="0.25">
      <c r="A1118">
        <f t="shared" si="35"/>
        <v>1115</v>
      </c>
      <c r="B1118" s="139">
        <v>0</v>
      </c>
      <c r="C1118" s="141" t="str">
        <f t="shared" si="34"/>
        <v/>
      </c>
      <c r="D1118" s="4">
        <v>1138.0409999999999</v>
      </c>
      <c r="ARC1118" s="73"/>
      <c r="ASE1118" s="73"/>
    </row>
    <row r="1119" spans="1:4 1147:1175" x14ac:dyDescent="0.25">
      <c r="A1119">
        <f t="shared" si="35"/>
        <v>1116</v>
      </c>
      <c r="B1119" s="139">
        <v>1.794E-13</v>
      </c>
      <c r="C1119" s="141">
        <f t="shared" si="34"/>
        <v>1</v>
      </c>
      <c r="D1119" s="4">
        <v>1139.249</v>
      </c>
    </row>
    <row r="1120" spans="1:4 1147:1175" x14ac:dyDescent="0.25">
      <c r="A1120">
        <f t="shared" si="35"/>
        <v>1117</v>
      </c>
      <c r="B1120" s="139">
        <v>0</v>
      </c>
      <c r="C1120" s="141" t="str">
        <f t="shared" si="34"/>
        <v/>
      </c>
      <c r="D1120" s="4">
        <v>1139.951</v>
      </c>
      <c r="ARC1120" s="73"/>
      <c r="ASE1120" s="73"/>
    </row>
    <row r="1121" spans="1:4 1147:1175" x14ac:dyDescent="0.25">
      <c r="A1121">
        <f t="shared" si="35"/>
        <v>1118</v>
      </c>
      <c r="B1121" s="139">
        <v>1.5402E-28</v>
      </c>
      <c r="C1121" s="141">
        <f t="shared" si="34"/>
        <v>1</v>
      </c>
      <c r="D1121" s="4">
        <v>1141.308</v>
      </c>
    </row>
    <row r="1122" spans="1:4 1147:1175" x14ac:dyDescent="0.25">
      <c r="A1122">
        <f t="shared" si="35"/>
        <v>1119</v>
      </c>
      <c r="B1122" s="139">
        <v>0</v>
      </c>
      <c r="C1122" s="141" t="str">
        <f t="shared" si="34"/>
        <v/>
      </c>
      <c r="D1122" s="4">
        <v>1143.2329999999999</v>
      </c>
      <c r="ARC1122" s="73"/>
      <c r="ASE1122" s="73"/>
    </row>
    <row r="1123" spans="1:4 1147:1175" x14ac:dyDescent="0.25">
      <c r="A1123">
        <f t="shared" si="35"/>
        <v>1120</v>
      </c>
      <c r="B1123" s="139">
        <v>1.5191999999999999E-37</v>
      </c>
      <c r="C1123" s="141">
        <f t="shared" si="34"/>
        <v>1</v>
      </c>
      <c r="D1123" s="4">
        <v>1145.0360000000001</v>
      </c>
    </row>
    <row r="1124" spans="1:4 1147:1175" x14ac:dyDescent="0.25">
      <c r="A1124">
        <f t="shared" si="35"/>
        <v>1121</v>
      </c>
      <c r="B1124" s="139">
        <v>0</v>
      </c>
      <c r="C1124" s="141" t="str">
        <f t="shared" si="34"/>
        <v/>
      </c>
      <c r="D1124" s="4">
        <v>1146.175</v>
      </c>
      <c r="ARC1124" s="73"/>
      <c r="ASE1124" s="73"/>
    </row>
    <row r="1125" spans="1:4 1147:1175" x14ac:dyDescent="0.25">
      <c r="A1125">
        <f t="shared" si="35"/>
        <v>1122</v>
      </c>
      <c r="B1125" s="139">
        <v>1.8027999999999999E-22</v>
      </c>
      <c r="C1125" s="141">
        <f t="shared" si="34"/>
        <v>1</v>
      </c>
      <c r="D1125" s="4">
        <v>1146.7270000000001</v>
      </c>
    </row>
    <row r="1126" spans="1:4 1147:1175" x14ac:dyDescent="0.25">
      <c r="A1126">
        <f t="shared" si="35"/>
        <v>1123</v>
      </c>
      <c r="B1126" s="139">
        <v>0</v>
      </c>
      <c r="C1126" s="141" t="str">
        <f t="shared" si="34"/>
        <v/>
      </c>
      <c r="D1126" s="4">
        <v>1148.318</v>
      </c>
      <c r="ARC1126" s="73"/>
      <c r="ASE1126" s="73"/>
    </row>
    <row r="1127" spans="1:4 1147:1175" x14ac:dyDescent="0.25">
      <c r="A1127">
        <f t="shared" si="35"/>
        <v>1124</v>
      </c>
      <c r="B1127" s="139">
        <v>2.0120000000000001E-17</v>
      </c>
      <c r="C1127" s="141">
        <f t="shared" si="34"/>
        <v>1</v>
      </c>
      <c r="D1127" s="4">
        <v>1149.816</v>
      </c>
    </row>
    <row r="1128" spans="1:4 1147:1175" x14ac:dyDescent="0.25">
      <c r="A1128">
        <f t="shared" si="35"/>
        <v>1125</v>
      </c>
      <c r="B1128" s="139">
        <v>0</v>
      </c>
      <c r="C1128" s="141" t="str">
        <f t="shared" si="34"/>
        <v/>
      </c>
      <c r="D1128" s="4">
        <v>1150</v>
      </c>
      <c r="ARC1128" s="73"/>
      <c r="ASE1128" s="73"/>
    </row>
    <row r="1129" spans="1:4 1147:1175" x14ac:dyDescent="0.25">
      <c r="A1129">
        <f t="shared" si="35"/>
        <v>1126</v>
      </c>
      <c r="B1129" s="139">
        <v>7.3061999999999997E-24</v>
      </c>
      <c r="C1129" s="141">
        <f t="shared" si="34"/>
        <v>1</v>
      </c>
      <c r="D1129" s="4">
        <v>1150.8340000000001</v>
      </c>
    </row>
    <row r="1130" spans="1:4 1147:1175" x14ac:dyDescent="0.25">
      <c r="A1130">
        <f t="shared" si="35"/>
        <v>1127</v>
      </c>
      <c r="B1130" s="139">
        <v>0</v>
      </c>
      <c r="C1130" s="141" t="str">
        <f t="shared" si="34"/>
        <v/>
      </c>
      <c r="D1130" s="4">
        <v>1151.23</v>
      </c>
      <c r="ARC1130" s="73"/>
      <c r="ASE1130" s="73"/>
    </row>
    <row r="1131" spans="1:4 1147:1175" x14ac:dyDescent="0.25">
      <c r="A1131">
        <f t="shared" si="35"/>
        <v>1128</v>
      </c>
      <c r="B1131" s="139">
        <v>5.2148999999999999E-18</v>
      </c>
      <c r="C1131" s="141">
        <f t="shared" si="34"/>
        <v>1</v>
      </c>
      <c r="D1131" s="4">
        <v>1152.002</v>
      </c>
    </row>
    <row r="1132" spans="1:4 1147:1175" x14ac:dyDescent="0.25">
      <c r="A1132">
        <f t="shared" si="35"/>
        <v>1129</v>
      </c>
      <c r="B1132" s="139">
        <v>0</v>
      </c>
      <c r="C1132" s="141" t="str">
        <f t="shared" si="34"/>
        <v/>
      </c>
      <c r="D1132" s="4">
        <v>1153.8309999999999</v>
      </c>
    </row>
    <row r="1133" spans="1:4 1147:1175" x14ac:dyDescent="0.25">
      <c r="A1133">
        <f t="shared" si="35"/>
        <v>1130</v>
      </c>
      <c r="B1133" s="139">
        <v>1.7504E-4</v>
      </c>
      <c r="C1133" s="141">
        <f t="shared" si="34"/>
        <v>1</v>
      </c>
      <c r="D1133" s="4">
        <v>1155.03</v>
      </c>
    </row>
    <row r="1134" spans="1:4 1147:1175" x14ac:dyDescent="0.25">
      <c r="A1134">
        <f t="shared" si="35"/>
        <v>1131</v>
      </c>
      <c r="B1134" s="139">
        <v>0</v>
      </c>
      <c r="C1134" s="141" t="str">
        <f t="shared" si="34"/>
        <v/>
      </c>
      <c r="D1134" s="4">
        <v>1156.1690000000001</v>
      </c>
      <c r="ARC1134" s="73"/>
      <c r="ASE1134" s="73"/>
    </row>
    <row r="1135" spans="1:4 1147:1175" x14ac:dyDescent="0.25">
      <c r="A1135">
        <f t="shared" si="35"/>
        <v>1132</v>
      </c>
      <c r="B1135" s="139">
        <v>3.6576999999999998E-14</v>
      </c>
      <c r="C1135" s="141">
        <f t="shared" si="34"/>
        <v>1</v>
      </c>
      <c r="D1135" s="4">
        <v>1158.2809999999999</v>
      </c>
    </row>
    <row r="1136" spans="1:4 1147:1175" x14ac:dyDescent="0.25">
      <c r="A1136">
        <f t="shared" si="35"/>
        <v>1133</v>
      </c>
      <c r="B1136" s="139">
        <v>0</v>
      </c>
      <c r="C1136" s="141" t="str">
        <f t="shared" si="34"/>
        <v/>
      </c>
      <c r="D1136" s="4">
        <v>1158.941</v>
      </c>
      <c r="ARC1136" s="73"/>
      <c r="ASE1136" s="73"/>
    </row>
    <row r="1137" spans="1:4 1147:1175" x14ac:dyDescent="0.25">
      <c r="A1137">
        <f t="shared" si="35"/>
        <v>1134</v>
      </c>
      <c r="B1137" s="139">
        <v>9.0208999999999999E-22</v>
      </c>
      <c r="C1137" s="141">
        <f t="shared" si="34"/>
        <v>1</v>
      </c>
      <c r="D1137" s="4">
        <v>1160.2</v>
      </c>
    </row>
    <row r="1138" spans="1:4 1147:1175" x14ac:dyDescent="0.25">
      <c r="A1138">
        <f t="shared" si="35"/>
        <v>1135</v>
      </c>
      <c r="B1138" s="139">
        <v>0</v>
      </c>
      <c r="C1138" s="141" t="str">
        <f t="shared" si="34"/>
        <v/>
      </c>
      <c r="D1138" s="4">
        <v>1161.0940000000001</v>
      </c>
      <c r="ARC1138" s="73"/>
      <c r="ASE1138" s="73"/>
    </row>
    <row r="1139" spans="1:4 1147:1175" x14ac:dyDescent="0.25">
      <c r="A1139">
        <f t="shared" si="35"/>
        <v>1136</v>
      </c>
      <c r="B1139" s="139">
        <v>1.5529E-8</v>
      </c>
      <c r="C1139" s="141">
        <f t="shared" si="34"/>
        <v>1</v>
      </c>
      <c r="D1139" s="4">
        <v>1161.9490000000001</v>
      </c>
    </row>
    <row r="1140" spans="1:4 1147:1175" x14ac:dyDescent="0.25">
      <c r="A1140">
        <f t="shared" si="35"/>
        <v>1137</v>
      </c>
      <c r="B1140" s="139">
        <v>0</v>
      </c>
      <c r="C1140" s="141" t="str">
        <f t="shared" si="34"/>
        <v/>
      </c>
      <c r="D1140" s="4">
        <v>1163.5519999999999</v>
      </c>
      <c r="ARC1140" s="73"/>
      <c r="ASE1140" s="73"/>
    </row>
    <row r="1141" spans="1:4 1147:1175" x14ac:dyDescent="0.25">
      <c r="A1141">
        <f t="shared" si="35"/>
        <v>1138</v>
      </c>
      <c r="B1141" s="139">
        <v>5.7054999999999997E-16</v>
      </c>
      <c r="C1141" s="141">
        <f t="shared" si="34"/>
        <v>1</v>
      </c>
      <c r="D1141" s="4">
        <v>1164.3030000000001</v>
      </c>
    </row>
    <row r="1142" spans="1:4 1147:1175" x14ac:dyDescent="0.25">
      <c r="A1142">
        <f t="shared" si="35"/>
        <v>1139</v>
      </c>
      <c r="B1142" s="139">
        <v>0</v>
      </c>
      <c r="C1142" s="141" t="str">
        <f t="shared" si="34"/>
        <v/>
      </c>
      <c r="D1142" s="4">
        <v>1165.0239999999999</v>
      </c>
      <c r="ARC1142" s="73"/>
      <c r="ASE1142" s="73"/>
    </row>
    <row r="1143" spans="1:4 1147:1175" x14ac:dyDescent="0.25">
      <c r="A1143">
        <f t="shared" si="35"/>
        <v>1140</v>
      </c>
      <c r="B1143" s="139">
        <v>4.1800999999999998E-33</v>
      </c>
      <c r="C1143" s="141">
        <f t="shared" si="34"/>
        <v>1</v>
      </c>
      <c r="D1143" s="4">
        <v>1165.8520000000001</v>
      </c>
    </row>
    <row r="1144" spans="1:4 1147:1175" x14ac:dyDescent="0.25">
      <c r="A1144">
        <f t="shared" si="35"/>
        <v>1141</v>
      </c>
      <c r="B1144" s="139">
        <v>0</v>
      </c>
      <c r="C1144" s="141" t="str">
        <f t="shared" si="34"/>
        <v/>
      </c>
      <c r="D1144" s="4">
        <v>1166.383</v>
      </c>
      <c r="ARC1144" s="73"/>
      <c r="ASE1144" s="73"/>
    </row>
    <row r="1145" spans="1:4 1147:1175" x14ac:dyDescent="0.25">
      <c r="A1145">
        <f t="shared" si="35"/>
        <v>1142</v>
      </c>
      <c r="B1145" s="139">
        <v>2.5654999999999999E-34</v>
      </c>
      <c r="C1145" s="141">
        <f t="shared" si="34"/>
        <v>1</v>
      </c>
      <c r="D1145" s="4">
        <v>1167.6400000000001</v>
      </c>
    </row>
    <row r="1146" spans="1:4 1147:1175" x14ac:dyDescent="0.25">
      <c r="A1146">
        <f t="shared" si="35"/>
        <v>1143</v>
      </c>
      <c r="B1146" s="139">
        <v>0</v>
      </c>
      <c r="C1146" s="141" t="str">
        <f t="shared" si="34"/>
        <v/>
      </c>
      <c r="D1146" s="4">
        <v>1168.2329999999999</v>
      </c>
      <c r="ARC1146" s="73"/>
      <c r="ASE1146" s="73"/>
    </row>
    <row r="1147" spans="1:4 1147:1175" x14ac:dyDescent="0.25">
      <c r="A1147">
        <f t="shared" si="35"/>
        <v>1144</v>
      </c>
      <c r="B1147" s="139">
        <v>1.7338999999999999E-21</v>
      </c>
      <c r="C1147" s="141">
        <f t="shared" si="34"/>
        <v>1</v>
      </c>
      <c r="D1147" s="4">
        <v>1168.806</v>
      </c>
    </row>
    <row r="1148" spans="1:4 1147:1175" x14ac:dyDescent="0.25">
      <c r="A1148">
        <f t="shared" si="35"/>
        <v>1145</v>
      </c>
      <c r="B1148" s="139">
        <v>0</v>
      </c>
      <c r="C1148" s="141" t="str">
        <f t="shared" si="34"/>
        <v/>
      </c>
      <c r="D1148" s="4">
        <v>1169.8910000000001</v>
      </c>
      <c r="ARC1148" s="73"/>
      <c r="ASE1148" s="73"/>
    </row>
    <row r="1149" spans="1:4 1147:1175" x14ac:dyDescent="0.25">
      <c r="A1149">
        <f t="shared" si="35"/>
        <v>1146</v>
      </c>
      <c r="B1149" s="139">
        <v>1.1546999999999999E-21</v>
      </c>
      <c r="C1149" s="141">
        <f t="shared" si="34"/>
        <v>1</v>
      </c>
      <c r="D1149" s="4">
        <v>1170.903</v>
      </c>
    </row>
    <row r="1150" spans="1:4 1147:1175" x14ac:dyDescent="0.25">
      <c r="A1150">
        <f t="shared" si="35"/>
        <v>1147</v>
      </c>
      <c r="B1150" s="139">
        <v>0</v>
      </c>
      <c r="C1150" s="141" t="str">
        <f t="shared" si="34"/>
        <v/>
      </c>
      <c r="D1150" s="4">
        <v>1171.8489999999999</v>
      </c>
      <c r="ARC1150" s="73"/>
      <c r="ASE1150" s="73"/>
    </row>
    <row r="1151" spans="1:4 1147:1175" x14ac:dyDescent="0.25">
      <c r="A1151">
        <f t="shared" si="35"/>
        <v>1148</v>
      </c>
      <c r="B1151" s="139">
        <v>4.6351000000000002E-31</v>
      </c>
      <c r="C1151" s="141">
        <f t="shared" si="34"/>
        <v>1</v>
      </c>
      <c r="D1151" s="4">
        <v>1172.7360000000001</v>
      </c>
    </row>
    <row r="1152" spans="1:4 1147:1175" x14ac:dyDescent="0.25">
      <c r="A1152">
        <f t="shared" si="35"/>
        <v>1149</v>
      </c>
      <c r="B1152" s="139">
        <v>0</v>
      </c>
      <c r="C1152" s="141" t="str">
        <f t="shared" si="34"/>
        <v/>
      </c>
      <c r="D1152" s="4">
        <v>1173.568</v>
      </c>
      <c r="ARC1152" s="73"/>
      <c r="ASE1152" s="73"/>
    </row>
    <row r="1153" spans="1:4 1147:1175" x14ac:dyDescent="0.25">
      <c r="A1153">
        <f t="shared" si="35"/>
        <v>1150</v>
      </c>
      <c r="B1153" s="139">
        <v>1.0742E-12</v>
      </c>
      <c r="C1153" s="141">
        <f t="shared" si="34"/>
        <v>1</v>
      </c>
      <c r="D1153" s="4">
        <v>1175</v>
      </c>
    </row>
    <row r="1154" spans="1:4 1147:1175" x14ac:dyDescent="0.25">
      <c r="A1154">
        <f t="shared" si="35"/>
        <v>1151</v>
      </c>
      <c r="B1154" s="139">
        <v>0</v>
      </c>
      <c r="C1154" s="141" t="str">
        <f t="shared" si="34"/>
        <v/>
      </c>
      <c r="D1154" s="4">
        <v>1175.0899999999999</v>
      </c>
      <c r="ARC1154" s="73"/>
      <c r="ASE1154" s="73"/>
    </row>
    <row r="1155" spans="1:4 1147:1175" x14ac:dyDescent="0.25">
      <c r="A1155">
        <f t="shared" si="35"/>
        <v>1152</v>
      </c>
      <c r="B1155" s="139">
        <v>3.4330999999999998E-8</v>
      </c>
      <c r="C1155" s="141">
        <f t="shared" si="34"/>
        <v>1</v>
      </c>
      <c r="D1155" s="4">
        <v>1178.4939999999999</v>
      </c>
    </row>
    <row r="1156" spans="1:4 1147:1175" x14ac:dyDescent="0.25">
      <c r="A1156">
        <f t="shared" si="35"/>
        <v>1153</v>
      </c>
      <c r="B1156" s="139">
        <v>0</v>
      </c>
      <c r="C1156" s="141" t="str">
        <f t="shared" ref="C1156:C1203" si="36">IF(B1156&gt;0,1,"")</f>
        <v/>
      </c>
      <c r="D1156" s="4">
        <v>1179.5920000000001</v>
      </c>
      <c r="ARC1156" s="73"/>
      <c r="ASE1156" s="73"/>
    </row>
    <row r="1157" spans="1:4 1147:1175" x14ac:dyDescent="0.25">
      <c r="A1157">
        <f t="shared" ref="A1157:A1203" si="37">A1156+1</f>
        <v>1154</v>
      </c>
      <c r="B1157" s="139">
        <v>2.7616999999999999E-21</v>
      </c>
      <c r="C1157" s="141">
        <f t="shared" si="36"/>
        <v>1</v>
      </c>
      <c r="D1157" s="4">
        <v>1180.2139999999999</v>
      </c>
    </row>
    <row r="1158" spans="1:4 1147:1175" x14ac:dyDescent="0.25">
      <c r="A1158">
        <f t="shared" si="37"/>
        <v>1155</v>
      </c>
      <c r="B1158" s="139">
        <v>0</v>
      </c>
      <c r="C1158" s="141" t="str">
        <f t="shared" si="36"/>
        <v/>
      </c>
      <c r="D1158" s="4">
        <v>1181.079</v>
      </c>
      <c r="ARC1158" s="73"/>
      <c r="ASE1158" s="73"/>
    </row>
    <row r="1159" spans="1:4 1147:1175" x14ac:dyDescent="0.25">
      <c r="A1159">
        <f t="shared" si="37"/>
        <v>1156</v>
      </c>
      <c r="B1159" s="139">
        <v>1.9838000000000001E-13</v>
      </c>
      <c r="C1159" s="141">
        <f t="shared" si="36"/>
        <v>1</v>
      </c>
      <c r="D1159" s="4">
        <v>1181.8720000000001</v>
      </c>
    </row>
    <row r="1160" spans="1:4 1147:1175" x14ac:dyDescent="0.25">
      <c r="A1160">
        <f t="shared" si="37"/>
        <v>1157</v>
      </c>
      <c r="B1160" s="139">
        <v>0</v>
      </c>
      <c r="C1160" s="141" t="str">
        <f t="shared" si="36"/>
        <v/>
      </c>
      <c r="D1160" s="4">
        <v>1182.6010000000001</v>
      </c>
      <c r="ARC1160" s="73"/>
      <c r="ASE1160" s="73"/>
    </row>
    <row r="1161" spans="1:4 1147:1175" x14ac:dyDescent="0.25">
      <c r="A1161">
        <f t="shared" si="37"/>
        <v>1158</v>
      </c>
      <c r="B1161" s="139">
        <v>1.0488E-5</v>
      </c>
      <c r="C1161" s="141">
        <f t="shared" si="36"/>
        <v>1</v>
      </c>
      <c r="D1161" s="4">
        <v>1186.2049999999999</v>
      </c>
    </row>
    <row r="1162" spans="1:4 1147:1175" x14ac:dyDescent="0.25">
      <c r="A1162">
        <f t="shared" si="37"/>
        <v>1159</v>
      </c>
      <c r="B1162" s="139">
        <v>0</v>
      </c>
      <c r="C1162" s="141" t="str">
        <f t="shared" si="36"/>
        <v/>
      </c>
      <c r="D1162" s="4">
        <v>1186.422</v>
      </c>
      <c r="ARC1162" s="73"/>
      <c r="ASE1162" s="73"/>
    </row>
    <row r="1163" spans="1:4 1147:1175" x14ac:dyDescent="0.25">
      <c r="A1163">
        <f t="shared" si="37"/>
        <v>1160</v>
      </c>
      <c r="B1163" s="139">
        <v>2.1583000000000001E-20</v>
      </c>
      <c r="C1163" s="141">
        <f t="shared" si="36"/>
        <v>1</v>
      </c>
      <c r="D1163" s="4">
        <v>1193.2239999999999</v>
      </c>
    </row>
    <row r="1164" spans="1:4 1147:1175" x14ac:dyDescent="0.25">
      <c r="A1164">
        <f t="shared" si="37"/>
        <v>1161</v>
      </c>
      <c r="B1164" s="139">
        <v>0</v>
      </c>
      <c r="C1164" s="141" t="str">
        <f t="shared" si="36"/>
        <v/>
      </c>
      <c r="D1164" s="50">
        <v>1200</v>
      </c>
      <c r="ARC1164" s="73"/>
      <c r="ASE1164" s="73"/>
    </row>
    <row r="1165" spans="1:4 1147:1175" x14ac:dyDescent="0.25">
      <c r="A1165">
        <f t="shared" si="37"/>
        <v>1162</v>
      </c>
      <c r="B1165" s="139">
        <v>3.9039000000000003E-26</v>
      </c>
      <c r="C1165" s="141">
        <f t="shared" si="36"/>
        <v>1</v>
      </c>
    </row>
    <row r="1166" spans="1:4 1147:1175" x14ac:dyDescent="0.25">
      <c r="A1166">
        <f t="shared" si="37"/>
        <v>1163</v>
      </c>
      <c r="B1166" s="139">
        <v>0</v>
      </c>
      <c r="C1166" s="141" t="str">
        <f t="shared" si="36"/>
        <v/>
      </c>
      <c r="ARC1166" s="73"/>
      <c r="ASE1166" s="73"/>
    </row>
    <row r="1167" spans="1:4 1147:1175" x14ac:dyDescent="0.25">
      <c r="A1167">
        <f t="shared" si="37"/>
        <v>1164</v>
      </c>
      <c r="B1167" s="139">
        <v>9.9790000000000002E-30</v>
      </c>
      <c r="C1167" s="141">
        <f t="shared" si="36"/>
        <v>1</v>
      </c>
    </row>
    <row r="1168" spans="1:4 1147:1175" x14ac:dyDescent="0.25">
      <c r="A1168">
        <f t="shared" si="37"/>
        <v>1165</v>
      </c>
      <c r="B1168" s="139">
        <v>0</v>
      </c>
      <c r="C1168" s="141" t="str">
        <f t="shared" si="36"/>
        <v/>
      </c>
      <c r="ARC1168" s="73"/>
      <c r="ASE1168" s="73"/>
    </row>
    <row r="1169" spans="1:3 1147:1175" x14ac:dyDescent="0.25">
      <c r="A1169">
        <f t="shared" si="37"/>
        <v>1166</v>
      </c>
      <c r="B1169" s="139">
        <v>7.1781000000000003E-24</v>
      </c>
      <c r="C1169" s="141">
        <f t="shared" si="36"/>
        <v>1</v>
      </c>
    </row>
    <row r="1170" spans="1:3 1147:1175" x14ac:dyDescent="0.25">
      <c r="A1170">
        <f t="shared" si="37"/>
        <v>1167</v>
      </c>
      <c r="B1170" s="139">
        <v>0</v>
      </c>
      <c r="C1170" s="141" t="str">
        <f t="shared" si="36"/>
        <v/>
      </c>
      <c r="ARC1170" s="73"/>
      <c r="ASE1170" s="73"/>
    </row>
    <row r="1171" spans="1:3 1147:1175" x14ac:dyDescent="0.25">
      <c r="A1171">
        <f t="shared" si="37"/>
        <v>1168</v>
      </c>
      <c r="B1171" s="139">
        <v>4.8138000000000003E-27</v>
      </c>
      <c r="C1171" s="141">
        <f t="shared" si="36"/>
        <v>1</v>
      </c>
    </row>
    <row r="1172" spans="1:3 1147:1175" x14ac:dyDescent="0.25">
      <c r="A1172">
        <f t="shared" si="37"/>
        <v>1169</v>
      </c>
      <c r="B1172" s="139">
        <v>0</v>
      </c>
      <c r="C1172" s="141" t="str">
        <f t="shared" si="36"/>
        <v/>
      </c>
      <c r="ARC1172" s="73"/>
      <c r="ASE1172" s="73"/>
    </row>
    <row r="1173" spans="1:3 1147:1175" x14ac:dyDescent="0.25">
      <c r="A1173">
        <f t="shared" si="37"/>
        <v>1170</v>
      </c>
      <c r="B1173" s="139">
        <v>1.4732000000000001E-24</v>
      </c>
      <c r="C1173" s="141">
        <f t="shared" si="36"/>
        <v>1</v>
      </c>
    </row>
    <row r="1174" spans="1:3 1147:1175" x14ac:dyDescent="0.25">
      <c r="A1174">
        <f t="shared" si="37"/>
        <v>1171</v>
      </c>
      <c r="B1174" s="139">
        <v>0</v>
      </c>
      <c r="C1174" s="141" t="str">
        <f t="shared" si="36"/>
        <v/>
      </c>
      <c r="ARC1174" s="73"/>
      <c r="ASE1174" s="73"/>
    </row>
    <row r="1175" spans="1:3 1147:1175" x14ac:dyDescent="0.25">
      <c r="A1175">
        <f t="shared" si="37"/>
        <v>1172</v>
      </c>
      <c r="B1175" s="139">
        <v>1.4479E-10</v>
      </c>
      <c r="C1175" s="141">
        <f t="shared" si="36"/>
        <v>1</v>
      </c>
    </row>
    <row r="1176" spans="1:3 1147:1175" x14ac:dyDescent="0.25">
      <c r="A1176">
        <f t="shared" si="37"/>
        <v>1173</v>
      </c>
      <c r="B1176" s="139">
        <v>0</v>
      </c>
      <c r="C1176" s="141" t="str">
        <f t="shared" si="36"/>
        <v/>
      </c>
      <c r="ARC1176" s="73"/>
      <c r="ASE1176" s="73"/>
    </row>
    <row r="1177" spans="1:3 1147:1175" x14ac:dyDescent="0.25">
      <c r="A1177">
        <f t="shared" si="37"/>
        <v>1174</v>
      </c>
      <c r="B1177" s="139">
        <v>2.9505999999999999E-14</v>
      </c>
      <c r="C1177" s="141">
        <f t="shared" si="36"/>
        <v>1</v>
      </c>
    </row>
    <row r="1178" spans="1:3 1147:1175" x14ac:dyDescent="0.25">
      <c r="A1178">
        <f t="shared" si="37"/>
        <v>1175</v>
      </c>
      <c r="B1178" s="139">
        <v>0</v>
      </c>
      <c r="C1178" s="141" t="str">
        <f t="shared" si="36"/>
        <v/>
      </c>
      <c r="ARC1178" s="73"/>
      <c r="ASE1178" s="73"/>
    </row>
    <row r="1179" spans="1:3 1147:1175" x14ac:dyDescent="0.25">
      <c r="A1179">
        <f t="shared" si="37"/>
        <v>1176</v>
      </c>
      <c r="B1179" s="139">
        <v>4.6898000000000001E-24</v>
      </c>
      <c r="C1179" s="141">
        <f t="shared" si="36"/>
        <v>1</v>
      </c>
    </row>
    <row r="1180" spans="1:3 1147:1175" x14ac:dyDescent="0.25">
      <c r="A1180">
        <f t="shared" si="37"/>
        <v>1177</v>
      </c>
      <c r="B1180" s="139">
        <v>0</v>
      </c>
      <c r="C1180" s="141" t="str">
        <f t="shared" si="36"/>
        <v/>
      </c>
      <c r="ARC1180" s="73"/>
      <c r="ASE1180" s="73"/>
    </row>
    <row r="1181" spans="1:3 1147:1175" x14ac:dyDescent="0.25">
      <c r="A1181">
        <f t="shared" si="37"/>
        <v>1178</v>
      </c>
      <c r="B1181" s="139">
        <v>2.2125999999999998E-6</v>
      </c>
      <c r="C1181" s="141">
        <f t="shared" si="36"/>
        <v>1</v>
      </c>
    </row>
    <row r="1182" spans="1:3 1147:1175" x14ac:dyDescent="0.25">
      <c r="A1182">
        <f t="shared" si="37"/>
        <v>1179</v>
      </c>
      <c r="B1182" s="139">
        <v>0</v>
      </c>
      <c r="C1182" s="141" t="str">
        <f t="shared" si="36"/>
        <v/>
      </c>
      <c r="ARC1182" s="73"/>
      <c r="ASE1182" s="73"/>
    </row>
    <row r="1183" spans="1:3 1147:1175" x14ac:dyDescent="0.25">
      <c r="A1183">
        <f t="shared" si="37"/>
        <v>1180</v>
      </c>
      <c r="B1183" s="139">
        <v>4.1331000000000001E-9</v>
      </c>
      <c r="C1183" s="141">
        <f t="shared" si="36"/>
        <v>1</v>
      </c>
    </row>
    <row r="1184" spans="1:3 1147:1175" x14ac:dyDescent="0.25">
      <c r="A1184">
        <f t="shared" si="37"/>
        <v>1181</v>
      </c>
      <c r="B1184" s="139">
        <v>0</v>
      </c>
      <c r="C1184" s="141" t="str">
        <f t="shared" si="36"/>
        <v/>
      </c>
      <c r="ARC1184" s="73"/>
      <c r="ASE1184" s="73"/>
    </row>
    <row r="1185" spans="1:3 1147:1175" x14ac:dyDescent="0.25">
      <c r="A1185">
        <f t="shared" si="37"/>
        <v>1182</v>
      </c>
      <c r="B1185" s="139">
        <v>9.2643999999999997E-26</v>
      </c>
      <c r="C1185" s="141">
        <f t="shared" si="36"/>
        <v>1</v>
      </c>
    </row>
    <row r="1186" spans="1:3 1147:1175" x14ac:dyDescent="0.25">
      <c r="A1186">
        <f t="shared" si="37"/>
        <v>1183</v>
      </c>
      <c r="B1186" s="139">
        <v>0</v>
      </c>
      <c r="C1186" s="141" t="str">
        <f t="shared" si="36"/>
        <v/>
      </c>
      <c r="ARC1186" s="73"/>
      <c r="ASE1186" s="73"/>
    </row>
    <row r="1187" spans="1:3 1147:1175" x14ac:dyDescent="0.25">
      <c r="A1187">
        <f t="shared" si="37"/>
        <v>1184</v>
      </c>
      <c r="B1187" s="139">
        <v>8.8625999999999994E-19</v>
      </c>
      <c r="C1187" s="141">
        <f t="shared" si="36"/>
        <v>1</v>
      </c>
    </row>
    <row r="1188" spans="1:3 1147:1175" x14ac:dyDescent="0.25">
      <c r="A1188">
        <f t="shared" si="37"/>
        <v>1185</v>
      </c>
      <c r="B1188" s="139">
        <v>0</v>
      </c>
      <c r="C1188" s="141" t="str">
        <f t="shared" si="36"/>
        <v/>
      </c>
      <c r="ARC1188" s="73"/>
      <c r="ASE1188" s="73"/>
    </row>
    <row r="1189" spans="1:3 1147:1175" x14ac:dyDescent="0.25">
      <c r="A1189">
        <f t="shared" si="37"/>
        <v>1186</v>
      </c>
      <c r="B1189" s="139">
        <v>2.6809000000000001E-19</v>
      </c>
      <c r="C1189" s="141">
        <f t="shared" si="36"/>
        <v>1</v>
      </c>
    </row>
    <row r="1190" spans="1:3 1147:1175" x14ac:dyDescent="0.25">
      <c r="A1190">
        <f t="shared" si="37"/>
        <v>1187</v>
      </c>
      <c r="B1190" s="139">
        <v>0</v>
      </c>
      <c r="C1190" s="141" t="str">
        <f t="shared" si="36"/>
        <v/>
      </c>
      <c r="ARC1190" s="73"/>
      <c r="ASE1190" s="73"/>
    </row>
    <row r="1191" spans="1:3 1147:1175" x14ac:dyDescent="0.25">
      <c r="A1191">
        <f t="shared" si="37"/>
        <v>1188</v>
      </c>
      <c r="B1191" s="139">
        <v>1.2667E-27</v>
      </c>
      <c r="C1191" s="141">
        <f t="shared" si="36"/>
        <v>1</v>
      </c>
    </row>
    <row r="1192" spans="1:3 1147:1175" x14ac:dyDescent="0.25">
      <c r="A1192">
        <f t="shared" si="37"/>
        <v>1189</v>
      </c>
      <c r="B1192" s="139">
        <v>0</v>
      </c>
      <c r="C1192" s="141" t="str">
        <f t="shared" si="36"/>
        <v/>
      </c>
      <c r="ARC1192" s="73"/>
      <c r="ASE1192" s="73"/>
    </row>
    <row r="1193" spans="1:3 1147:1175" x14ac:dyDescent="0.25">
      <c r="A1193">
        <f t="shared" si="37"/>
        <v>1190</v>
      </c>
      <c r="B1193" s="139">
        <v>1.3702E-33</v>
      </c>
      <c r="C1193" s="141">
        <f t="shared" si="36"/>
        <v>1</v>
      </c>
    </row>
    <row r="1194" spans="1:3 1147:1175" x14ac:dyDescent="0.25">
      <c r="A1194">
        <f t="shared" si="37"/>
        <v>1191</v>
      </c>
      <c r="B1194" s="139">
        <v>0</v>
      </c>
      <c r="C1194" s="141" t="str">
        <f t="shared" si="36"/>
        <v/>
      </c>
      <c r="ARC1194" s="73"/>
      <c r="ASE1194" s="73"/>
    </row>
    <row r="1195" spans="1:3 1147:1175" x14ac:dyDescent="0.25">
      <c r="A1195">
        <f t="shared" si="37"/>
        <v>1192</v>
      </c>
      <c r="B1195" s="139">
        <v>2.1625E-19</v>
      </c>
      <c r="C1195" s="141">
        <f t="shared" si="36"/>
        <v>1</v>
      </c>
    </row>
    <row r="1196" spans="1:3 1147:1175" x14ac:dyDescent="0.25">
      <c r="A1196">
        <f t="shared" si="37"/>
        <v>1193</v>
      </c>
      <c r="B1196" s="139">
        <v>0</v>
      </c>
      <c r="C1196" s="141" t="str">
        <f t="shared" si="36"/>
        <v/>
      </c>
      <c r="ARC1196" s="73"/>
      <c r="ASE1196" s="73"/>
    </row>
    <row r="1197" spans="1:3 1147:1175" x14ac:dyDescent="0.25">
      <c r="A1197">
        <f t="shared" si="37"/>
        <v>1194</v>
      </c>
      <c r="B1197" s="139">
        <v>3.4670999999999999E-13</v>
      </c>
      <c r="C1197" s="141">
        <f t="shared" si="36"/>
        <v>1</v>
      </c>
    </row>
    <row r="1198" spans="1:3 1147:1175" x14ac:dyDescent="0.25">
      <c r="A1198">
        <f t="shared" si="37"/>
        <v>1195</v>
      </c>
      <c r="B1198" s="139">
        <v>0</v>
      </c>
      <c r="C1198" s="141" t="str">
        <f t="shared" si="36"/>
        <v/>
      </c>
      <c r="ARC1198" s="73"/>
      <c r="ASE1198" s="73"/>
    </row>
    <row r="1199" spans="1:3 1147:1175" x14ac:dyDescent="0.25">
      <c r="A1199">
        <f t="shared" si="37"/>
        <v>1196</v>
      </c>
      <c r="B1199" s="139">
        <v>2.9977000000000001E-21</v>
      </c>
      <c r="C1199" s="141">
        <f t="shared" si="36"/>
        <v>1</v>
      </c>
    </row>
    <row r="1200" spans="1:3 1147:1175" x14ac:dyDescent="0.25">
      <c r="A1200">
        <f t="shared" si="37"/>
        <v>1197</v>
      </c>
      <c r="B1200" s="139">
        <v>0</v>
      </c>
      <c r="C1200" s="141" t="str">
        <f t="shared" si="36"/>
        <v/>
      </c>
      <c r="ARC1200" s="73"/>
      <c r="ASE1200" s="73"/>
    </row>
    <row r="1201" spans="1:3" x14ac:dyDescent="0.25">
      <c r="A1201">
        <f t="shared" si="37"/>
        <v>1198</v>
      </c>
      <c r="B1201" s="139">
        <v>2.3512999999999999E-16</v>
      </c>
      <c r="C1201" s="141">
        <f t="shared" si="36"/>
        <v>1</v>
      </c>
    </row>
    <row r="1202" spans="1:3" x14ac:dyDescent="0.25">
      <c r="A1202">
        <f t="shared" si="37"/>
        <v>1199</v>
      </c>
      <c r="B1202" s="139">
        <v>0</v>
      </c>
      <c r="C1202" s="141" t="str">
        <f t="shared" si="36"/>
        <v/>
      </c>
    </row>
    <row r="1203" spans="1:3" x14ac:dyDescent="0.25">
      <c r="A1203">
        <f t="shared" si="37"/>
        <v>1200</v>
      </c>
      <c r="B1203" s="139">
        <v>0.12322</v>
      </c>
      <c r="C1203" s="141">
        <f t="shared" si="36"/>
        <v>1</v>
      </c>
    </row>
    <row r="1204" spans="1:3" x14ac:dyDescent="0.25">
      <c r="B1204" s="139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417D-6162-4C5F-A04C-51780B4A0741}">
  <dimension ref="A1:ATG1203"/>
  <sheetViews>
    <sheetView topLeftCell="F3" zoomScale="145" zoomScaleNormal="145" workbookViewId="0">
      <selection activeCell="I27" sqref="I27"/>
    </sheetView>
  </sheetViews>
  <sheetFormatPr defaultRowHeight="15" x14ac:dyDescent="0.25"/>
  <cols>
    <col min="1" max="2" width="13.42578125" customWidth="1"/>
    <col min="3" max="3" width="22.5703125" customWidth="1"/>
    <col min="4" max="4" width="16" customWidth="1"/>
    <col min="5" max="5" width="16.42578125" customWidth="1"/>
  </cols>
  <sheetData>
    <row r="1" spans="1:1021 1025:1203" ht="52.5" customHeight="1" x14ac:dyDescent="0.25">
      <c r="A1" s="144" t="s">
        <v>155</v>
      </c>
      <c r="B1" s="144" t="s">
        <v>159</v>
      </c>
      <c r="C1" s="144" t="s">
        <v>157</v>
      </c>
      <c r="D1" s="144" t="s">
        <v>156</v>
      </c>
      <c r="E1" s="144" t="s">
        <v>158</v>
      </c>
    </row>
    <row r="2" spans="1:1021 1025:1203" x14ac:dyDescent="0.25">
      <c r="A2">
        <v>0.2</v>
      </c>
      <c r="B2">
        <v>0</v>
      </c>
      <c r="C2">
        <v>0.2</v>
      </c>
      <c r="D2">
        <v>0</v>
      </c>
      <c r="E2">
        <v>-1200</v>
      </c>
      <c r="G2" s="73"/>
      <c r="I2" s="73"/>
      <c r="K2" s="73"/>
      <c r="M2" s="73"/>
      <c r="O2" s="73"/>
      <c r="Q2" s="73"/>
      <c r="S2" s="73"/>
      <c r="U2" s="73"/>
      <c r="W2" s="73"/>
      <c r="Y2" s="73"/>
      <c r="AA2" s="73"/>
      <c r="AC2" s="73"/>
      <c r="AE2" s="73"/>
      <c r="AG2" s="73"/>
      <c r="AI2" s="73"/>
      <c r="AK2" s="73"/>
      <c r="AM2" s="73"/>
      <c r="AO2" s="73"/>
      <c r="AQ2" s="73"/>
      <c r="AS2" s="73"/>
      <c r="AU2" s="73"/>
      <c r="AW2" s="73"/>
      <c r="AY2" s="73"/>
      <c r="BA2" s="73"/>
      <c r="BC2" s="73"/>
      <c r="BE2" s="73"/>
      <c r="BG2" s="73"/>
      <c r="BI2" s="73"/>
      <c r="BK2" s="73"/>
      <c r="BM2" s="73"/>
      <c r="BO2" s="73"/>
      <c r="BQ2" s="73"/>
      <c r="BS2" s="73"/>
      <c r="BU2" s="73"/>
      <c r="BW2" s="73"/>
      <c r="BY2" s="73"/>
      <c r="CA2" s="73"/>
      <c r="CC2" s="73"/>
      <c r="CE2" s="73"/>
      <c r="CG2" s="73"/>
      <c r="CI2" s="73"/>
      <c r="CK2" s="73"/>
      <c r="CM2" s="73"/>
      <c r="CO2" s="73"/>
      <c r="CQ2" s="73"/>
      <c r="CS2" s="73"/>
      <c r="CU2" s="73"/>
      <c r="CW2" s="73"/>
      <c r="CY2" s="73"/>
      <c r="DA2" s="73"/>
      <c r="DC2" s="73"/>
      <c r="DE2" s="73"/>
      <c r="DG2" s="73"/>
      <c r="DI2" s="73"/>
      <c r="DK2" s="73"/>
      <c r="DO2" s="73"/>
      <c r="DQ2" s="73"/>
      <c r="DS2" s="73"/>
      <c r="DU2" s="73"/>
      <c r="DW2" s="73"/>
      <c r="DY2" s="73"/>
      <c r="EA2" s="73"/>
      <c r="EC2" s="73"/>
      <c r="EE2" s="73"/>
      <c r="EG2" s="73"/>
      <c r="EI2" s="73"/>
      <c r="EK2" s="73"/>
      <c r="EM2" s="73"/>
      <c r="EO2" s="73"/>
      <c r="EQ2" s="73"/>
      <c r="ES2" s="73"/>
      <c r="EU2" s="73"/>
      <c r="EW2" s="73"/>
      <c r="EY2" s="73"/>
      <c r="FA2" s="73"/>
      <c r="FC2" s="73"/>
      <c r="FE2" s="73"/>
      <c r="FG2" s="73"/>
      <c r="FI2" s="73"/>
      <c r="FK2" s="73"/>
      <c r="FM2" s="73"/>
      <c r="FO2" s="73"/>
      <c r="FQ2" s="73"/>
      <c r="FS2" s="73"/>
      <c r="FU2" s="73"/>
      <c r="FW2" s="73"/>
      <c r="FY2" s="73"/>
      <c r="GA2" s="73"/>
      <c r="GC2" s="73"/>
      <c r="GG2" s="73"/>
      <c r="GI2" s="73"/>
      <c r="GK2" s="73"/>
      <c r="GM2" s="73"/>
      <c r="GO2" s="73"/>
      <c r="GQ2" s="73"/>
      <c r="GS2" s="73"/>
      <c r="GU2" s="73"/>
      <c r="GW2" s="73"/>
      <c r="GY2" s="73"/>
      <c r="HC2" s="73"/>
      <c r="HE2" s="73"/>
      <c r="HG2" s="73"/>
      <c r="HI2" s="73"/>
      <c r="HK2" s="73"/>
      <c r="HM2" s="73"/>
      <c r="HO2" s="73"/>
      <c r="HQ2" s="73"/>
      <c r="HS2" s="73"/>
      <c r="HU2" s="73"/>
      <c r="HW2" s="73"/>
      <c r="HY2" s="73"/>
      <c r="IA2" s="73"/>
      <c r="IC2" s="73"/>
      <c r="IE2" s="73"/>
      <c r="IG2" s="73"/>
      <c r="II2" s="73"/>
      <c r="IK2" s="73"/>
      <c r="IM2" s="73"/>
      <c r="IO2" s="73"/>
      <c r="IQ2" s="73"/>
      <c r="IS2" s="73"/>
      <c r="IU2" s="73"/>
      <c r="IW2" s="73"/>
      <c r="IY2" s="73"/>
      <c r="JA2" s="73"/>
      <c r="JC2" s="73"/>
      <c r="JE2" s="73"/>
      <c r="JG2" s="73"/>
      <c r="JI2" s="73"/>
      <c r="JK2" s="73"/>
      <c r="JM2" s="73"/>
      <c r="JO2" s="73"/>
      <c r="JQ2" s="73"/>
      <c r="JS2" s="73"/>
      <c r="JU2" s="73"/>
      <c r="JW2" s="73"/>
      <c r="JY2" s="73"/>
      <c r="KA2" s="73"/>
      <c r="KC2" s="73"/>
      <c r="KE2" s="73"/>
      <c r="KG2" s="73"/>
      <c r="KI2" s="73"/>
      <c r="KK2" s="73"/>
      <c r="KO2" s="73"/>
      <c r="KQ2" s="73"/>
      <c r="KS2" s="73"/>
      <c r="KU2" s="73"/>
      <c r="KW2" s="73"/>
      <c r="KY2" s="73"/>
      <c r="LA2" s="73"/>
      <c r="LC2" s="73"/>
      <c r="LE2" s="73"/>
      <c r="LG2" s="73"/>
      <c r="LK2" s="73"/>
      <c r="LM2" s="73"/>
      <c r="LO2" s="73"/>
      <c r="LQ2" s="73"/>
      <c r="LS2" s="73"/>
      <c r="LU2" s="73"/>
      <c r="LW2" s="73"/>
      <c r="LY2" s="73"/>
      <c r="MA2" s="73"/>
      <c r="MC2" s="73"/>
      <c r="ME2" s="73"/>
      <c r="MG2" s="73"/>
      <c r="MI2" s="73"/>
      <c r="MK2" s="73"/>
      <c r="MM2" s="73"/>
      <c r="MO2" s="73"/>
      <c r="MQ2" s="73"/>
      <c r="MS2" s="73"/>
      <c r="MU2" s="73"/>
      <c r="MW2" s="73"/>
      <c r="MY2" s="73"/>
      <c r="NA2" s="73"/>
      <c r="NC2" s="73"/>
      <c r="NE2" s="73"/>
      <c r="NG2" s="73"/>
      <c r="NI2" s="73"/>
      <c r="NK2" s="73"/>
      <c r="NM2" s="73"/>
      <c r="NO2" s="73"/>
      <c r="NQ2" s="73"/>
      <c r="NS2" s="73"/>
      <c r="NU2" s="73"/>
      <c r="NW2" s="73"/>
      <c r="NY2" s="73"/>
      <c r="OC2" s="73"/>
      <c r="OE2" s="73"/>
      <c r="OG2" s="73"/>
      <c r="OI2" s="73"/>
      <c r="OK2" s="73"/>
      <c r="OM2" s="73"/>
      <c r="OO2" s="73"/>
      <c r="OQ2" s="73"/>
      <c r="OS2" s="73"/>
      <c r="OU2" s="73"/>
      <c r="OW2" s="73"/>
      <c r="OY2" s="73"/>
      <c r="PA2" s="73"/>
      <c r="PC2" s="73"/>
      <c r="PE2" s="73"/>
      <c r="PG2" s="73"/>
      <c r="PI2" s="73"/>
      <c r="PK2" s="73"/>
      <c r="PM2" s="73"/>
      <c r="PO2" s="73"/>
      <c r="PS2" s="73"/>
      <c r="PU2" s="73"/>
      <c r="PW2" s="73"/>
      <c r="PY2" s="73"/>
      <c r="QA2" s="73"/>
      <c r="QC2" s="73"/>
      <c r="QE2" s="73"/>
      <c r="QG2" s="73"/>
      <c r="QI2" s="73"/>
      <c r="QK2" s="73"/>
      <c r="QM2" s="73"/>
      <c r="QO2" s="73"/>
      <c r="QQ2" s="73"/>
      <c r="QS2" s="73"/>
      <c r="QU2" s="73"/>
      <c r="QW2" s="73"/>
      <c r="QY2" s="73"/>
      <c r="RA2" s="73"/>
      <c r="RC2" s="73"/>
      <c r="RE2" s="73"/>
      <c r="RG2" s="73"/>
      <c r="RI2" s="73"/>
      <c r="RK2" s="73"/>
      <c r="RM2" s="73"/>
      <c r="RO2" s="73"/>
      <c r="RQ2" s="73"/>
      <c r="RS2" s="73"/>
      <c r="RU2" s="73"/>
      <c r="RW2" s="73"/>
      <c r="RY2" s="73"/>
      <c r="SA2" s="73"/>
      <c r="SC2" s="73"/>
      <c r="SE2" s="73"/>
      <c r="SG2" s="73"/>
      <c r="SK2" s="73"/>
      <c r="SM2" s="73"/>
      <c r="SO2" s="73"/>
      <c r="SQ2" s="73"/>
      <c r="SS2" s="73"/>
      <c r="SU2" s="73"/>
      <c r="SW2" s="73"/>
      <c r="SY2" s="73"/>
      <c r="TA2" s="73"/>
      <c r="TC2" s="73"/>
      <c r="TG2" s="73"/>
      <c r="TI2" s="73"/>
      <c r="TK2" s="73"/>
      <c r="TM2" s="73"/>
      <c r="TO2" s="73"/>
      <c r="TQ2" s="73"/>
      <c r="TS2" s="73"/>
      <c r="TU2" s="73"/>
      <c r="TW2" s="73"/>
      <c r="TY2" s="73"/>
      <c r="UA2" s="73"/>
      <c r="UC2" s="73"/>
      <c r="UE2" s="73"/>
      <c r="UG2" s="73"/>
      <c r="UI2" s="73"/>
      <c r="UK2" s="73"/>
      <c r="UM2" s="73"/>
      <c r="UO2" s="73"/>
      <c r="UQ2" s="73"/>
      <c r="US2" s="73"/>
      <c r="UU2" s="73"/>
      <c r="UW2" s="73"/>
      <c r="UY2" s="73"/>
      <c r="VC2" s="73"/>
      <c r="VE2" s="73"/>
      <c r="VG2" s="73"/>
      <c r="VI2" s="73"/>
      <c r="VK2" s="73"/>
      <c r="VM2" s="73"/>
      <c r="VO2" s="73"/>
      <c r="VQ2" s="73"/>
      <c r="VS2" s="73"/>
      <c r="VU2" s="73"/>
      <c r="VW2" s="73"/>
      <c r="VY2" s="73"/>
      <c r="WA2" s="73"/>
      <c r="WC2" s="73"/>
      <c r="WE2" s="73"/>
      <c r="WG2" s="73"/>
      <c r="WI2" s="73"/>
      <c r="WK2" s="73"/>
      <c r="WM2" s="73"/>
      <c r="WO2" s="73"/>
      <c r="WS2" s="73"/>
      <c r="WU2" s="73"/>
      <c r="WW2" s="73"/>
      <c r="WY2" s="73"/>
      <c r="XA2" s="73"/>
      <c r="XC2" s="73"/>
      <c r="XE2" s="73"/>
      <c r="XG2" s="73"/>
      <c r="XI2" s="73"/>
      <c r="XK2" s="73"/>
      <c r="XO2" s="73"/>
      <c r="XQ2" s="73"/>
      <c r="XS2" s="73"/>
      <c r="XU2" s="73"/>
      <c r="XW2" s="73"/>
      <c r="XY2" s="73"/>
      <c r="YA2" s="73"/>
      <c r="YC2" s="73"/>
      <c r="YE2" s="73"/>
      <c r="YG2" s="73"/>
      <c r="YI2" s="73"/>
      <c r="YK2" s="73"/>
      <c r="YM2" s="73"/>
      <c r="YO2" s="73"/>
      <c r="YQ2" s="73"/>
      <c r="YS2" s="73"/>
      <c r="YU2" s="73"/>
      <c r="YW2" s="73"/>
      <c r="YY2" s="73"/>
      <c r="ZA2" s="73"/>
      <c r="ZC2" s="73"/>
      <c r="ZE2" s="73"/>
      <c r="ZG2" s="73"/>
      <c r="ZK2" s="73"/>
      <c r="ZM2" s="73"/>
      <c r="ZO2" s="73"/>
      <c r="ZQ2" s="73"/>
      <c r="ZS2" s="73"/>
      <c r="ZU2" s="73"/>
      <c r="ZW2" s="73"/>
      <c r="ZY2" s="73"/>
      <c r="AAA2" s="73"/>
      <c r="AAC2" s="73"/>
      <c r="AAG2" s="73"/>
      <c r="AAI2" s="73"/>
      <c r="AAK2" s="73"/>
      <c r="AAM2" s="73"/>
      <c r="AAO2" s="73"/>
      <c r="AAQ2" s="73"/>
      <c r="AAS2" s="73"/>
      <c r="AAU2" s="73"/>
      <c r="AAW2" s="73"/>
      <c r="AAY2" s="73"/>
      <c r="ABA2" s="73"/>
      <c r="ABC2" s="73"/>
      <c r="ABE2" s="73"/>
      <c r="ABG2" s="73"/>
      <c r="ABI2" s="73"/>
      <c r="ABK2" s="73"/>
      <c r="ABM2" s="73"/>
      <c r="ABO2" s="73"/>
      <c r="ABQ2" s="73"/>
      <c r="ABS2" s="73"/>
      <c r="ABU2" s="73"/>
      <c r="ABW2" s="73"/>
      <c r="ABY2" s="73"/>
      <c r="ACA2" s="73"/>
      <c r="ACC2" s="73"/>
      <c r="ACE2" s="73"/>
      <c r="ACG2" s="73"/>
      <c r="ACI2" s="73"/>
      <c r="ACK2" s="73"/>
      <c r="ACM2" s="73"/>
      <c r="ACO2" s="73"/>
      <c r="ACQ2" s="73"/>
      <c r="ACS2" s="73"/>
      <c r="ACU2" s="73"/>
      <c r="ACY2" s="73"/>
      <c r="ADA2" s="73"/>
      <c r="ADC2" s="73"/>
      <c r="ADE2" s="73"/>
      <c r="ADG2" s="73"/>
      <c r="ADI2" s="73"/>
      <c r="ADK2" s="73"/>
      <c r="ADM2" s="73"/>
      <c r="ADO2" s="73"/>
      <c r="ADQ2" s="73"/>
      <c r="ADS2" s="73"/>
      <c r="ADU2" s="73"/>
      <c r="ADW2" s="73"/>
      <c r="ADY2" s="73"/>
      <c r="AEA2" s="73"/>
      <c r="AEC2" s="73"/>
      <c r="AEE2" s="73"/>
      <c r="AEG2" s="73"/>
      <c r="AEI2" s="73"/>
      <c r="AEK2" s="73"/>
      <c r="AEO2" s="73"/>
      <c r="AEQ2" s="73"/>
      <c r="AES2" s="73"/>
      <c r="AEU2" s="73"/>
      <c r="AEW2" s="73"/>
      <c r="AEY2" s="73"/>
      <c r="AFA2" s="73"/>
      <c r="AFC2" s="73"/>
      <c r="AFE2" s="73"/>
      <c r="AFG2" s="73"/>
      <c r="AFI2" s="73"/>
      <c r="AFK2" s="73"/>
      <c r="AFM2" s="73"/>
      <c r="AFO2" s="73"/>
      <c r="AFQ2" s="73"/>
      <c r="AFS2" s="73"/>
      <c r="AFU2" s="73"/>
      <c r="AFW2" s="73"/>
      <c r="AFY2" s="73"/>
      <c r="AGA2" s="73"/>
      <c r="AGC2" s="73"/>
      <c r="AGE2" s="73"/>
      <c r="AGG2" s="73"/>
      <c r="AGI2" s="73"/>
      <c r="AGK2" s="73"/>
      <c r="AGM2" s="73"/>
      <c r="AGO2" s="73"/>
      <c r="AGQ2" s="73"/>
      <c r="AGS2" s="73"/>
      <c r="AGU2" s="73"/>
      <c r="AGW2" s="73"/>
      <c r="AGY2" s="73"/>
      <c r="AHA2" s="73"/>
      <c r="AHC2" s="73"/>
      <c r="AHG2" s="73"/>
      <c r="AHI2" s="73"/>
      <c r="AHK2" s="73"/>
      <c r="AHM2" s="73"/>
      <c r="AHO2" s="73"/>
      <c r="AHQ2" s="73"/>
      <c r="AHS2" s="73"/>
      <c r="AHU2" s="73"/>
      <c r="AHW2" s="73"/>
      <c r="AHY2" s="73"/>
      <c r="AIA2" s="73"/>
      <c r="AIC2" s="73"/>
      <c r="AIE2" s="73"/>
      <c r="AIG2" s="73"/>
      <c r="AII2" s="73"/>
      <c r="AIK2" s="73"/>
      <c r="AIM2" s="73"/>
      <c r="AIO2" s="73"/>
      <c r="AIQ2" s="73"/>
      <c r="AIS2" s="73"/>
      <c r="AIU2" s="73"/>
      <c r="AIW2" s="73"/>
      <c r="AIY2" s="73"/>
      <c r="AJA2" s="73"/>
      <c r="AJC2" s="73"/>
      <c r="AJE2" s="73"/>
      <c r="AJG2" s="73"/>
      <c r="AJI2" s="73"/>
      <c r="AJK2" s="73"/>
      <c r="AJM2" s="73"/>
      <c r="AJO2" s="73"/>
      <c r="AJQ2" s="73"/>
      <c r="AJS2" s="73"/>
      <c r="AJU2" s="73"/>
      <c r="AJW2" s="73"/>
      <c r="AJY2" s="73"/>
      <c r="AKA2" s="73"/>
      <c r="AKC2" s="73"/>
      <c r="AKE2" s="73"/>
      <c r="AKG2" s="73"/>
      <c r="AKI2" s="73"/>
      <c r="AKK2" s="73"/>
      <c r="AKM2" s="73"/>
      <c r="AKO2" s="73"/>
      <c r="AKQ2" s="73"/>
      <c r="AKS2" s="73"/>
      <c r="AKU2" s="73"/>
      <c r="AKW2" s="73"/>
      <c r="AKY2" s="73"/>
      <c r="ALA2" s="73"/>
      <c r="ALC2" s="73"/>
      <c r="ALE2" s="73"/>
      <c r="ALG2" s="73"/>
      <c r="ALI2" s="73"/>
      <c r="ALK2" s="73"/>
      <c r="ALO2" s="73"/>
      <c r="ALQ2" s="73"/>
      <c r="ALS2" s="73"/>
      <c r="ALU2" s="73"/>
      <c r="ALW2" s="73"/>
      <c r="ALY2" s="73"/>
      <c r="AMA2" s="73"/>
      <c r="AMC2" s="73"/>
      <c r="AME2" s="73"/>
      <c r="AMG2" s="73"/>
      <c r="AMK2" s="73"/>
      <c r="AMM2" s="73"/>
      <c r="AMO2" s="73"/>
      <c r="AMQ2" s="73"/>
      <c r="AMS2" s="73"/>
      <c r="AMU2" s="73"/>
      <c r="AMW2" s="73"/>
      <c r="AMY2" s="73"/>
      <c r="ANA2" s="73"/>
      <c r="ANC2" s="73"/>
      <c r="ANE2" s="73"/>
      <c r="ANG2" s="73"/>
      <c r="ANI2" s="73"/>
      <c r="ANK2" s="73"/>
      <c r="ANM2" s="73"/>
      <c r="ANO2" s="73"/>
      <c r="ANQ2" s="73"/>
      <c r="ANS2" s="73"/>
      <c r="ANU2" s="73"/>
      <c r="ANW2" s="73"/>
      <c r="ANY2" s="73"/>
      <c r="AOA2" s="73"/>
      <c r="AOC2" s="73"/>
      <c r="AOE2" s="73"/>
      <c r="AOG2" s="73"/>
      <c r="AOI2" s="73"/>
      <c r="AOK2" s="73"/>
      <c r="AOM2" s="73"/>
      <c r="AOO2" s="73"/>
      <c r="AOQ2" s="73"/>
      <c r="AOS2" s="73"/>
      <c r="AOU2" s="73"/>
      <c r="AOW2" s="73"/>
      <c r="AOY2" s="73"/>
      <c r="APC2" s="73"/>
      <c r="APE2" s="73"/>
      <c r="APG2" s="73"/>
      <c r="API2" s="73"/>
      <c r="APK2" s="73"/>
      <c r="APM2" s="73"/>
      <c r="APO2" s="73"/>
      <c r="APQ2" s="73"/>
      <c r="APS2" s="73"/>
      <c r="APU2" s="73"/>
      <c r="APW2" s="73"/>
      <c r="APY2" s="73"/>
      <c r="AQA2" s="73"/>
      <c r="AQC2" s="73"/>
      <c r="AQE2" s="73"/>
      <c r="AQG2" s="73"/>
      <c r="AQI2" s="73"/>
      <c r="AQK2" s="73"/>
      <c r="AQM2" s="73"/>
      <c r="AQO2" s="73"/>
      <c r="AQS2" s="73"/>
      <c r="AQU2" s="73"/>
      <c r="AQW2" s="73"/>
      <c r="AQY2" s="73"/>
      <c r="ARA2" s="73"/>
      <c r="ARC2" s="73"/>
      <c r="ARE2" s="73"/>
      <c r="ARG2" s="73"/>
      <c r="ARI2" s="73"/>
      <c r="ARK2" s="73"/>
      <c r="ARM2" s="73"/>
      <c r="ARO2" s="73"/>
      <c r="ARQ2" s="73"/>
      <c r="ARS2" s="73"/>
      <c r="ARU2" s="73"/>
      <c r="ARW2" s="73"/>
      <c r="ARY2" s="73"/>
      <c r="ASA2" s="73"/>
      <c r="ASC2" s="73"/>
      <c r="ASE2" s="73"/>
      <c r="ASG2" s="73"/>
      <c r="ASI2" s="73"/>
      <c r="ASK2" s="73"/>
      <c r="ASM2" s="73"/>
      <c r="ASO2" s="73"/>
      <c r="ASQ2" s="73"/>
      <c r="ASS2" s="73"/>
      <c r="ASU2" s="73"/>
      <c r="ASW2" s="73"/>
      <c r="ASY2" s="73"/>
      <c r="ATA2" s="73"/>
      <c r="ATC2" s="73"/>
      <c r="ATE2" s="73"/>
      <c r="ATG2" s="73"/>
    </row>
    <row r="3" spans="1:1021 1025:1203" x14ac:dyDescent="0.25">
      <c r="A3">
        <v>0</v>
      </c>
      <c r="B3">
        <f>B2+1</f>
        <v>1</v>
      </c>
      <c r="C3">
        <v>0</v>
      </c>
      <c r="D3">
        <v>0.12637000000000001</v>
      </c>
      <c r="E3">
        <f>E2+1</f>
        <v>-1199</v>
      </c>
    </row>
    <row r="4" spans="1:1021 1025:1203" x14ac:dyDescent="0.25">
      <c r="A4" s="73">
        <v>1.3306999999999999E-14</v>
      </c>
      <c r="B4">
        <f t="shared" ref="B4:B67" si="0">B3+1</f>
        <v>2</v>
      </c>
      <c r="C4" s="73">
        <v>1.5643E-15</v>
      </c>
      <c r="D4">
        <v>0</v>
      </c>
      <c r="E4">
        <f t="shared" ref="E4:E67" si="1">E3+1</f>
        <v>-1198</v>
      </c>
    </row>
    <row r="5" spans="1:1021 1025:1203" x14ac:dyDescent="0.25">
      <c r="A5">
        <v>0</v>
      </c>
      <c r="B5">
        <f t="shared" si="0"/>
        <v>3</v>
      </c>
      <c r="C5">
        <v>0</v>
      </c>
      <c r="D5" s="73">
        <v>4.4849E-15</v>
      </c>
      <c r="E5">
        <f t="shared" si="1"/>
        <v>-1197</v>
      </c>
    </row>
    <row r="6" spans="1:1021 1025:1203" x14ac:dyDescent="0.25">
      <c r="A6" s="73">
        <v>2.0045999999999999E-23</v>
      </c>
      <c r="B6">
        <f t="shared" si="0"/>
        <v>4</v>
      </c>
      <c r="C6" s="73">
        <v>4.0784999999999997E-21</v>
      </c>
      <c r="D6">
        <v>0</v>
      </c>
      <c r="E6">
        <f t="shared" si="1"/>
        <v>-1196</v>
      </c>
    </row>
    <row r="7" spans="1:1021 1025:1203" x14ac:dyDescent="0.25">
      <c r="A7">
        <v>0</v>
      </c>
      <c r="B7">
        <f t="shared" si="0"/>
        <v>5</v>
      </c>
      <c r="C7">
        <v>0</v>
      </c>
      <c r="D7" s="73">
        <v>1.6240000000000001E-23</v>
      </c>
      <c r="E7">
        <f t="shared" si="1"/>
        <v>-1195</v>
      </c>
    </row>
    <row r="8" spans="1:1021 1025:1203" x14ac:dyDescent="0.25">
      <c r="A8" s="73">
        <v>3.1592000000000001E-14</v>
      </c>
      <c r="B8">
        <f t="shared" si="0"/>
        <v>6</v>
      </c>
      <c r="C8" s="73">
        <v>1.8853000000000001E-12</v>
      </c>
      <c r="D8">
        <v>0</v>
      </c>
      <c r="E8">
        <f t="shared" si="1"/>
        <v>-1194</v>
      </c>
    </row>
    <row r="9" spans="1:1021 1025:1203" x14ac:dyDescent="0.25">
      <c r="A9">
        <v>0</v>
      </c>
      <c r="B9">
        <f t="shared" si="0"/>
        <v>7</v>
      </c>
      <c r="C9">
        <v>0</v>
      </c>
      <c r="D9" s="73">
        <v>1.0872E-15</v>
      </c>
      <c r="E9">
        <f t="shared" si="1"/>
        <v>-1193</v>
      </c>
    </row>
    <row r="10" spans="1:1021 1025:1203" x14ac:dyDescent="0.25">
      <c r="A10" s="73">
        <v>6.6612000000000003E-21</v>
      </c>
      <c r="B10">
        <f t="shared" si="0"/>
        <v>8</v>
      </c>
      <c r="C10" s="73">
        <v>1.5921E-18</v>
      </c>
      <c r="D10">
        <v>0</v>
      </c>
      <c r="E10">
        <f t="shared" si="1"/>
        <v>-1192</v>
      </c>
    </row>
    <row r="11" spans="1:1021 1025:1203" x14ac:dyDescent="0.25">
      <c r="A11">
        <v>0</v>
      </c>
      <c r="B11">
        <f t="shared" si="0"/>
        <v>9</v>
      </c>
      <c r="C11">
        <v>0</v>
      </c>
      <c r="D11" s="73">
        <v>8.4594999999999996E-23</v>
      </c>
      <c r="E11">
        <f t="shared" si="1"/>
        <v>-1191</v>
      </c>
    </row>
    <row r="12" spans="1:1021 1025:1203" x14ac:dyDescent="0.25">
      <c r="A12" s="73">
        <v>1.9878999999999999E-31</v>
      </c>
      <c r="B12">
        <f t="shared" si="0"/>
        <v>10</v>
      </c>
      <c r="C12" s="73">
        <v>4.7262999999999997E-33</v>
      </c>
      <c r="D12">
        <v>0</v>
      </c>
      <c r="E12">
        <f t="shared" si="1"/>
        <v>-1190</v>
      </c>
    </row>
    <row r="13" spans="1:1021 1025:1203" x14ac:dyDescent="0.25">
      <c r="A13">
        <v>0</v>
      </c>
      <c r="B13">
        <f t="shared" si="0"/>
        <v>11</v>
      </c>
      <c r="C13">
        <v>0</v>
      </c>
      <c r="D13" s="73">
        <v>1.0301999999999999E-30</v>
      </c>
      <c r="E13">
        <f t="shared" si="1"/>
        <v>-1189</v>
      </c>
    </row>
    <row r="14" spans="1:1021 1025:1203" x14ac:dyDescent="0.25">
      <c r="A14" s="73">
        <v>1.6091E-30</v>
      </c>
      <c r="B14">
        <f t="shared" si="0"/>
        <v>12</v>
      </c>
      <c r="C14" s="73">
        <v>1.0333E-26</v>
      </c>
      <c r="D14">
        <v>0</v>
      </c>
      <c r="E14">
        <f t="shared" si="1"/>
        <v>-1188</v>
      </c>
    </row>
    <row r="15" spans="1:1021 1025:1203" x14ac:dyDescent="0.25">
      <c r="A15">
        <v>0</v>
      </c>
      <c r="B15">
        <f t="shared" si="0"/>
        <v>13</v>
      </c>
      <c r="C15">
        <v>0</v>
      </c>
      <c r="D15" s="73">
        <v>1.2739999999999999E-29</v>
      </c>
      <c r="E15">
        <f t="shared" si="1"/>
        <v>-1187</v>
      </c>
    </row>
    <row r="16" spans="1:1021 1025:1203" x14ac:dyDescent="0.25">
      <c r="A16" s="73">
        <v>2.0750999999999999E-16</v>
      </c>
      <c r="B16">
        <f t="shared" si="0"/>
        <v>14</v>
      </c>
      <c r="C16" s="73">
        <v>3.3167999999999999E-20</v>
      </c>
      <c r="D16">
        <v>0</v>
      </c>
      <c r="E16">
        <f t="shared" si="1"/>
        <v>-1186</v>
      </c>
    </row>
    <row r="17" spans="1:5" x14ac:dyDescent="0.25">
      <c r="A17">
        <v>0</v>
      </c>
      <c r="B17">
        <f t="shared" si="0"/>
        <v>15</v>
      </c>
      <c r="C17">
        <v>0</v>
      </c>
      <c r="D17" s="73">
        <v>1.2538999999999999E-15</v>
      </c>
      <c r="E17">
        <f t="shared" si="1"/>
        <v>-1185</v>
      </c>
    </row>
    <row r="18" spans="1:5" x14ac:dyDescent="0.25">
      <c r="A18" s="73">
        <v>6.5118000000000001E-17</v>
      </c>
      <c r="B18">
        <f t="shared" si="0"/>
        <v>16</v>
      </c>
      <c r="C18" s="73">
        <v>2.1729000000000001E-19</v>
      </c>
      <c r="D18">
        <v>0</v>
      </c>
      <c r="E18">
        <f t="shared" si="1"/>
        <v>-1184</v>
      </c>
    </row>
    <row r="19" spans="1:5" x14ac:dyDescent="0.25">
      <c r="A19">
        <v>0</v>
      </c>
      <c r="B19">
        <f t="shared" si="0"/>
        <v>17</v>
      </c>
      <c r="C19">
        <v>0</v>
      </c>
      <c r="D19" s="73">
        <v>1.6402E-16</v>
      </c>
      <c r="E19">
        <f t="shared" si="1"/>
        <v>-1183</v>
      </c>
    </row>
    <row r="20" spans="1:5" x14ac:dyDescent="0.25">
      <c r="A20" s="73">
        <v>3.3106E-28</v>
      </c>
      <c r="B20">
        <f t="shared" si="0"/>
        <v>18</v>
      </c>
      <c r="C20" s="73">
        <v>4.9776E-26</v>
      </c>
      <c r="D20">
        <v>0</v>
      </c>
      <c r="E20">
        <f t="shared" si="1"/>
        <v>-1182</v>
      </c>
    </row>
    <row r="21" spans="1:5" x14ac:dyDescent="0.25">
      <c r="A21">
        <v>0</v>
      </c>
      <c r="B21">
        <f t="shared" si="0"/>
        <v>19</v>
      </c>
      <c r="C21">
        <v>0</v>
      </c>
      <c r="D21" s="73">
        <v>1.754E-27</v>
      </c>
      <c r="E21">
        <f t="shared" si="1"/>
        <v>-1181</v>
      </c>
    </row>
    <row r="22" spans="1:5" x14ac:dyDescent="0.25">
      <c r="A22" s="73">
        <v>1.3587000000000001E-9</v>
      </c>
      <c r="B22">
        <f t="shared" si="0"/>
        <v>20</v>
      </c>
      <c r="C22" s="73">
        <v>1.6718E-9</v>
      </c>
      <c r="D22">
        <v>0</v>
      </c>
      <c r="E22">
        <f t="shared" si="1"/>
        <v>-1180</v>
      </c>
    </row>
    <row r="23" spans="1:5" x14ac:dyDescent="0.25">
      <c r="A23">
        <v>0</v>
      </c>
      <c r="B23">
        <f t="shared" si="0"/>
        <v>21</v>
      </c>
      <c r="C23">
        <v>0</v>
      </c>
      <c r="D23" s="73">
        <v>4.0895999999999996E-9</v>
      </c>
      <c r="E23">
        <f t="shared" si="1"/>
        <v>-1179</v>
      </c>
    </row>
    <row r="24" spans="1:5" x14ac:dyDescent="0.25">
      <c r="A24" s="73">
        <v>7.2768000000000004E-6</v>
      </c>
      <c r="B24">
        <f t="shared" si="0"/>
        <v>22</v>
      </c>
      <c r="C24" s="73">
        <v>5.2198000000000004E-6</v>
      </c>
      <c r="D24">
        <v>0</v>
      </c>
      <c r="E24">
        <f t="shared" si="1"/>
        <v>-1178</v>
      </c>
    </row>
    <row r="25" spans="1:5" x14ac:dyDescent="0.25">
      <c r="A25">
        <v>0</v>
      </c>
      <c r="B25">
        <f t="shared" si="0"/>
        <v>23</v>
      </c>
      <c r="C25">
        <v>0</v>
      </c>
      <c r="D25" s="73">
        <v>4.0853999999999999E-6</v>
      </c>
      <c r="E25">
        <f t="shared" si="1"/>
        <v>-1177</v>
      </c>
    </row>
    <row r="26" spans="1:5" x14ac:dyDescent="0.25">
      <c r="A26" s="73">
        <v>1.0304000000000001E-20</v>
      </c>
      <c r="B26">
        <f t="shared" si="0"/>
        <v>24</v>
      </c>
      <c r="C26" s="73">
        <v>5.2110000000000002E-23</v>
      </c>
      <c r="D26">
        <v>0</v>
      </c>
      <c r="E26">
        <f t="shared" si="1"/>
        <v>-1176</v>
      </c>
    </row>
    <row r="27" spans="1:5" x14ac:dyDescent="0.25">
      <c r="A27">
        <v>0</v>
      </c>
      <c r="B27">
        <f t="shared" si="0"/>
        <v>25</v>
      </c>
      <c r="C27">
        <v>0</v>
      </c>
      <c r="D27" s="73">
        <v>5.5294999999999998E-21</v>
      </c>
      <c r="E27">
        <f t="shared" si="1"/>
        <v>-1175</v>
      </c>
    </row>
    <row r="28" spans="1:5" x14ac:dyDescent="0.25">
      <c r="A28" s="73">
        <v>3.2936999999999999E-15</v>
      </c>
      <c r="B28">
        <f t="shared" si="0"/>
        <v>26</v>
      </c>
      <c r="C28" s="73">
        <v>3.7747000000000001E-14</v>
      </c>
      <c r="D28">
        <v>0</v>
      </c>
      <c r="E28">
        <f t="shared" si="1"/>
        <v>-1174</v>
      </c>
    </row>
    <row r="29" spans="1:5" x14ac:dyDescent="0.25">
      <c r="A29">
        <v>0</v>
      </c>
      <c r="B29">
        <f t="shared" si="0"/>
        <v>27</v>
      </c>
      <c r="C29">
        <v>0</v>
      </c>
      <c r="D29" s="73">
        <v>1.8062E-15</v>
      </c>
      <c r="E29">
        <f t="shared" si="1"/>
        <v>-1173</v>
      </c>
    </row>
    <row r="30" spans="1:5" x14ac:dyDescent="0.25">
      <c r="A30" s="73">
        <v>5.6642999999999998E-11</v>
      </c>
      <c r="B30">
        <f t="shared" si="0"/>
        <v>28</v>
      </c>
      <c r="C30" s="73">
        <v>8.6627000000000005E-10</v>
      </c>
      <c r="D30">
        <v>0</v>
      </c>
      <c r="E30">
        <f t="shared" si="1"/>
        <v>-1172</v>
      </c>
    </row>
    <row r="31" spans="1:5" x14ac:dyDescent="0.25">
      <c r="A31">
        <v>0</v>
      </c>
      <c r="B31">
        <f t="shared" si="0"/>
        <v>29</v>
      </c>
      <c r="C31">
        <v>0</v>
      </c>
      <c r="D31" s="73">
        <v>1.8340000000000001E-12</v>
      </c>
      <c r="E31">
        <f t="shared" si="1"/>
        <v>-1171</v>
      </c>
    </row>
    <row r="32" spans="1:5" x14ac:dyDescent="0.25">
      <c r="A32" s="73">
        <v>2.7992999999999999E-24</v>
      </c>
      <c r="B32">
        <f t="shared" si="0"/>
        <v>30</v>
      </c>
      <c r="C32" s="73">
        <v>1.4521999999999999E-23</v>
      </c>
      <c r="D32">
        <v>0</v>
      </c>
      <c r="E32">
        <f t="shared" si="1"/>
        <v>-1170</v>
      </c>
    </row>
    <row r="33" spans="1:5" x14ac:dyDescent="0.25">
      <c r="A33">
        <v>0</v>
      </c>
      <c r="B33">
        <f t="shared" si="0"/>
        <v>31</v>
      </c>
      <c r="C33">
        <v>0</v>
      </c>
      <c r="D33" s="73">
        <v>1.2564000000000001E-25</v>
      </c>
      <c r="E33">
        <f t="shared" si="1"/>
        <v>-1169</v>
      </c>
    </row>
    <row r="34" spans="1:5" x14ac:dyDescent="0.25">
      <c r="A34" s="73">
        <v>4.6914999999999999E-37</v>
      </c>
      <c r="B34">
        <f t="shared" si="0"/>
        <v>32</v>
      </c>
      <c r="C34" s="73">
        <v>1.8049000000000001E-26</v>
      </c>
      <c r="D34">
        <v>0</v>
      </c>
      <c r="E34">
        <f t="shared" si="1"/>
        <v>-1168</v>
      </c>
    </row>
    <row r="35" spans="1:5" x14ac:dyDescent="0.25">
      <c r="A35">
        <v>0</v>
      </c>
      <c r="B35">
        <f t="shared" si="0"/>
        <v>33</v>
      </c>
      <c r="C35">
        <v>0</v>
      </c>
      <c r="D35" s="73">
        <v>2.3390999999999999E-36</v>
      </c>
      <c r="E35">
        <f t="shared" si="1"/>
        <v>-1167</v>
      </c>
    </row>
    <row r="36" spans="1:5" x14ac:dyDescent="0.25">
      <c r="A36" s="73">
        <v>1.5264E-25</v>
      </c>
      <c r="B36">
        <f t="shared" si="0"/>
        <v>34</v>
      </c>
      <c r="C36" s="73">
        <v>5.5333999999999997E-23</v>
      </c>
      <c r="D36">
        <v>0</v>
      </c>
      <c r="E36">
        <f t="shared" si="1"/>
        <v>-1166</v>
      </c>
    </row>
    <row r="37" spans="1:5" x14ac:dyDescent="0.25">
      <c r="A37">
        <v>0</v>
      </c>
      <c r="B37">
        <f t="shared" si="0"/>
        <v>35</v>
      </c>
      <c r="C37">
        <v>0</v>
      </c>
      <c r="D37" s="73">
        <v>1.0308999999999999E-24</v>
      </c>
      <c r="E37">
        <f t="shared" si="1"/>
        <v>-1165</v>
      </c>
    </row>
    <row r="38" spans="1:5" x14ac:dyDescent="0.25">
      <c r="A38" s="73">
        <v>1.5862000000000001E-18</v>
      </c>
      <c r="B38">
        <f t="shared" si="0"/>
        <v>36</v>
      </c>
      <c r="C38" s="73">
        <v>8.8511000000000001E-29</v>
      </c>
      <c r="D38">
        <v>0</v>
      </c>
      <c r="E38">
        <f t="shared" si="1"/>
        <v>-1164</v>
      </c>
    </row>
    <row r="39" spans="1:5" x14ac:dyDescent="0.25">
      <c r="A39">
        <v>0</v>
      </c>
      <c r="B39">
        <f t="shared" si="0"/>
        <v>37</v>
      </c>
      <c r="C39">
        <v>0</v>
      </c>
      <c r="D39" s="73">
        <v>9.2928999999999993E-18</v>
      </c>
      <c r="E39">
        <f t="shared" si="1"/>
        <v>-1163</v>
      </c>
    </row>
    <row r="40" spans="1:5" x14ac:dyDescent="0.25">
      <c r="A40" s="73">
        <v>8.0318999999999999E-23</v>
      </c>
      <c r="B40">
        <f t="shared" si="0"/>
        <v>38</v>
      </c>
      <c r="C40" s="73">
        <v>2.2588000000000001E-26</v>
      </c>
      <c r="D40">
        <v>0</v>
      </c>
      <c r="E40">
        <f t="shared" si="1"/>
        <v>-1162</v>
      </c>
    </row>
    <row r="41" spans="1:5" x14ac:dyDescent="0.25">
      <c r="A41">
        <v>0</v>
      </c>
      <c r="B41">
        <f t="shared" si="0"/>
        <v>39</v>
      </c>
      <c r="C41">
        <v>0</v>
      </c>
      <c r="D41" s="73">
        <v>1.5843E-22</v>
      </c>
      <c r="E41">
        <f t="shared" si="1"/>
        <v>-1161</v>
      </c>
    </row>
    <row r="42" spans="1:5" x14ac:dyDescent="0.25">
      <c r="A42" s="73">
        <v>2.4285999999999999E-21</v>
      </c>
      <c r="B42">
        <f t="shared" si="0"/>
        <v>40</v>
      </c>
      <c r="C42" s="73">
        <v>8.2299000000000006E-21</v>
      </c>
      <c r="D42">
        <v>0</v>
      </c>
      <c r="E42">
        <f t="shared" si="1"/>
        <v>-1160</v>
      </c>
    </row>
    <row r="43" spans="1:5" x14ac:dyDescent="0.25">
      <c r="A43">
        <v>0</v>
      </c>
      <c r="B43">
        <f t="shared" si="0"/>
        <v>41</v>
      </c>
      <c r="C43">
        <v>0</v>
      </c>
      <c r="D43" s="73">
        <v>1.2656000000000001E-20</v>
      </c>
      <c r="E43">
        <f t="shared" si="1"/>
        <v>-1159</v>
      </c>
    </row>
    <row r="44" spans="1:5" x14ac:dyDescent="0.25">
      <c r="A44" s="73">
        <v>4.5955999999999997E-6</v>
      </c>
      <c r="B44">
        <f t="shared" si="0"/>
        <v>42</v>
      </c>
      <c r="C44" s="73">
        <v>1.9705E-6</v>
      </c>
      <c r="D44">
        <v>0</v>
      </c>
      <c r="E44">
        <f t="shared" si="1"/>
        <v>-1158</v>
      </c>
    </row>
    <row r="45" spans="1:5" x14ac:dyDescent="0.25">
      <c r="A45">
        <v>0</v>
      </c>
      <c r="B45">
        <f t="shared" si="0"/>
        <v>43</v>
      </c>
      <c r="C45">
        <v>0</v>
      </c>
      <c r="D45" s="73">
        <v>2.4498000000000002E-5</v>
      </c>
      <c r="E45">
        <f t="shared" si="1"/>
        <v>-1157</v>
      </c>
    </row>
    <row r="46" spans="1:5" x14ac:dyDescent="0.25">
      <c r="A46" s="73">
        <v>3.2788000000000001E-12</v>
      </c>
      <c r="B46">
        <f t="shared" si="0"/>
        <v>44</v>
      </c>
      <c r="C46" s="73">
        <v>5.9149999999999995E-13</v>
      </c>
      <c r="D46">
        <v>0</v>
      </c>
      <c r="E46">
        <f t="shared" si="1"/>
        <v>-1156</v>
      </c>
    </row>
    <row r="47" spans="1:5" x14ac:dyDescent="0.25">
      <c r="A47">
        <v>0</v>
      </c>
      <c r="B47">
        <f t="shared" si="0"/>
        <v>45</v>
      </c>
      <c r="C47">
        <v>0</v>
      </c>
      <c r="D47" s="73">
        <v>2.1788E-12</v>
      </c>
      <c r="E47">
        <f t="shared" si="1"/>
        <v>-1155</v>
      </c>
    </row>
    <row r="48" spans="1:5" x14ac:dyDescent="0.25">
      <c r="A48" s="73">
        <v>8.2485000000000002E-24</v>
      </c>
      <c r="B48">
        <f t="shared" si="0"/>
        <v>46</v>
      </c>
      <c r="C48" s="73">
        <v>2.5895999999999999E-21</v>
      </c>
      <c r="D48">
        <v>0</v>
      </c>
      <c r="E48">
        <f t="shared" si="1"/>
        <v>-1154</v>
      </c>
    </row>
    <row r="49" spans="1:5" x14ac:dyDescent="0.25">
      <c r="A49">
        <v>0</v>
      </c>
      <c r="B49">
        <f t="shared" si="0"/>
        <v>47</v>
      </c>
      <c r="C49">
        <v>0</v>
      </c>
      <c r="D49" s="73">
        <v>2.6961E-23</v>
      </c>
      <c r="E49">
        <f t="shared" si="1"/>
        <v>-1153</v>
      </c>
    </row>
    <row r="50" spans="1:5" x14ac:dyDescent="0.25">
      <c r="A50" s="73">
        <v>2.2329999999999999E-8</v>
      </c>
      <c r="B50">
        <f t="shared" si="0"/>
        <v>48</v>
      </c>
      <c r="C50" s="73">
        <v>5.3849000000000001E-8</v>
      </c>
      <c r="D50">
        <v>0</v>
      </c>
      <c r="E50">
        <f t="shared" si="1"/>
        <v>-1152</v>
      </c>
    </row>
    <row r="51" spans="1:5" x14ac:dyDescent="0.25">
      <c r="A51">
        <v>0</v>
      </c>
      <c r="B51">
        <f t="shared" si="0"/>
        <v>49</v>
      </c>
      <c r="C51">
        <v>0</v>
      </c>
      <c r="D51" s="73">
        <v>5.9161000000000003E-9</v>
      </c>
      <c r="E51">
        <f t="shared" si="1"/>
        <v>-1151</v>
      </c>
    </row>
    <row r="52" spans="1:5" x14ac:dyDescent="0.25">
      <c r="A52" s="73">
        <v>2.0881E-12</v>
      </c>
      <c r="B52">
        <f t="shared" si="0"/>
        <v>50</v>
      </c>
      <c r="C52" s="73">
        <v>6.8873000000000003E-12</v>
      </c>
      <c r="D52">
        <v>0</v>
      </c>
      <c r="E52">
        <f t="shared" si="1"/>
        <v>-1150</v>
      </c>
    </row>
    <row r="53" spans="1:5" x14ac:dyDescent="0.25">
      <c r="A53">
        <v>0</v>
      </c>
      <c r="B53">
        <f t="shared" si="0"/>
        <v>51</v>
      </c>
      <c r="C53">
        <v>0</v>
      </c>
      <c r="D53" s="73">
        <v>1.2379999999999999E-13</v>
      </c>
      <c r="E53">
        <f t="shared" si="1"/>
        <v>-1149</v>
      </c>
    </row>
    <row r="54" spans="1:5" x14ac:dyDescent="0.25">
      <c r="A54" s="73">
        <v>7.5642000000000005E-29</v>
      </c>
      <c r="B54">
        <f t="shared" si="0"/>
        <v>52</v>
      </c>
      <c r="C54" s="73">
        <v>3.8747999999999998E-30</v>
      </c>
      <c r="D54">
        <v>0</v>
      </c>
      <c r="E54">
        <f t="shared" si="1"/>
        <v>-1148</v>
      </c>
    </row>
    <row r="55" spans="1:5" x14ac:dyDescent="0.25">
      <c r="A55">
        <v>0</v>
      </c>
      <c r="B55">
        <f t="shared" si="0"/>
        <v>53</v>
      </c>
      <c r="C55">
        <v>0</v>
      </c>
      <c r="D55" s="73">
        <v>8.6679000000000002E-30</v>
      </c>
      <c r="E55">
        <f t="shared" si="1"/>
        <v>-1147</v>
      </c>
    </row>
    <row r="56" spans="1:5" x14ac:dyDescent="0.25">
      <c r="A56" s="73">
        <v>8.5644000000000004E-38</v>
      </c>
      <c r="B56">
        <f t="shared" si="0"/>
        <v>54</v>
      </c>
      <c r="C56" s="73">
        <v>4.9604999999999999E-21</v>
      </c>
      <c r="D56">
        <v>0</v>
      </c>
      <c r="E56">
        <f t="shared" si="1"/>
        <v>-1146</v>
      </c>
    </row>
    <row r="57" spans="1:5" x14ac:dyDescent="0.25">
      <c r="A57">
        <v>0</v>
      </c>
      <c r="B57">
        <f t="shared" si="0"/>
        <v>55</v>
      </c>
      <c r="C57">
        <v>0</v>
      </c>
      <c r="D57" s="73">
        <v>8.6876999999999998E-37</v>
      </c>
      <c r="E57">
        <f t="shared" si="1"/>
        <v>-1145</v>
      </c>
    </row>
    <row r="58" spans="1:5" x14ac:dyDescent="0.25">
      <c r="A58" s="73">
        <v>2.2681999999999999E-23</v>
      </c>
      <c r="B58">
        <f t="shared" si="0"/>
        <v>56</v>
      </c>
      <c r="C58" s="73">
        <v>1.2824000000000001E-20</v>
      </c>
      <c r="D58">
        <v>0</v>
      </c>
      <c r="E58">
        <f t="shared" si="1"/>
        <v>-1144</v>
      </c>
    </row>
    <row r="59" spans="1:5" x14ac:dyDescent="0.25">
      <c r="A59">
        <v>0</v>
      </c>
      <c r="B59">
        <f t="shared" si="0"/>
        <v>57</v>
      </c>
      <c r="C59">
        <v>0</v>
      </c>
      <c r="D59" s="73">
        <v>1.4992E-22</v>
      </c>
      <c r="E59">
        <f t="shared" si="1"/>
        <v>-1143</v>
      </c>
    </row>
    <row r="60" spans="1:5" x14ac:dyDescent="0.25">
      <c r="A60" s="73">
        <v>2.9466E-22</v>
      </c>
      <c r="B60">
        <f t="shared" si="0"/>
        <v>58</v>
      </c>
      <c r="C60" s="73">
        <v>3.0818000000000003E-33</v>
      </c>
      <c r="D60">
        <v>0</v>
      </c>
      <c r="E60">
        <f t="shared" si="1"/>
        <v>-1142</v>
      </c>
    </row>
    <row r="61" spans="1:5" x14ac:dyDescent="0.25">
      <c r="A61">
        <v>0</v>
      </c>
      <c r="B61">
        <f t="shared" si="0"/>
        <v>59</v>
      </c>
      <c r="C61">
        <v>0</v>
      </c>
      <c r="D61" s="73">
        <v>1.6656999999999999E-21</v>
      </c>
      <c r="E61">
        <f t="shared" si="1"/>
        <v>-1141</v>
      </c>
    </row>
    <row r="62" spans="1:5" x14ac:dyDescent="0.25">
      <c r="A62" s="73">
        <v>8.2830999999999998E-30</v>
      </c>
      <c r="B62">
        <f t="shared" si="0"/>
        <v>60</v>
      </c>
      <c r="C62" s="73">
        <v>1.7029999999999999E-33</v>
      </c>
      <c r="D62">
        <v>0</v>
      </c>
      <c r="E62">
        <f t="shared" si="1"/>
        <v>-1140</v>
      </c>
    </row>
    <row r="63" spans="1:5" x14ac:dyDescent="0.25">
      <c r="A63">
        <v>0</v>
      </c>
      <c r="B63">
        <f t="shared" si="0"/>
        <v>61</v>
      </c>
      <c r="C63">
        <v>0</v>
      </c>
      <c r="D63" s="73">
        <v>1.6245000000000001E-29</v>
      </c>
      <c r="E63">
        <f t="shared" si="1"/>
        <v>-1139</v>
      </c>
    </row>
    <row r="64" spans="1:5" x14ac:dyDescent="0.25">
      <c r="A64" s="73">
        <v>9.2909000000000008E-16</v>
      </c>
      <c r="B64">
        <f t="shared" si="0"/>
        <v>62</v>
      </c>
      <c r="C64" s="73">
        <v>1.3660999999999999E-16</v>
      </c>
      <c r="D64">
        <v>0</v>
      </c>
      <c r="E64">
        <f t="shared" si="1"/>
        <v>-1138</v>
      </c>
    </row>
    <row r="65" spans="1:5" x14ac:dyDescent="0.25">
      <c r="A65">
        <v>0</v>
      </c>
      <c r="B65">
        <f t="shared" si="0"/>
        <v>63</v>
      </c>
      <c r="C65">
        <v>0</v>
      </c>
      <c r="D65" s="73">
        <v>4.2564000000000003E-15</v>
      </c>
      <c r="E65">
        <f t="shared" si="1"/>
        <v>-1137</v>
      </c>
    </row>
    <row r="66" spans="1:5" x14ac:dyDescent="0.25">
      <c r="A66" s="73">
        <v>1.4594E-8</v>
      </c>
      <c r="B66">
        <f t="shared" si="0"/>
        <v>64</v>
      </c>
      <c r="C66" s="73">
        <v>2.9710000000000002E-9</v>
      </c>
      <c r="D66">
        <v>0</v>
      </c>
      <c r="E66">
        <f t="shared" si="1"/>
        <v>-1136</v>
      </c>
    </row>
    <row r="67" spans="1:5" x14ac:dyDescent="0.25">
      <c r="A67">
        <v>0</v>
      </c>
      <c r="B67">
        <f t="shared" si="0"/>
        <v>65</v>
      </c>
      <c r="C67">
        <v>0</v>
      </c>
      <c r="D67" s="73">
        <v>5.4603999999999997E-8</v>
      </c>
      <c r="E67">
        <f t="shared" si="1"/>
        <v>-1135</v>
      </c>
    </row>
    <row r="68" spans="1:5" x14ac:dyDescent="0.25">
      <c r="A68" s="73">
        <v>3.4367000000000001E-19</v>
      </c>
      <c r="B68">
        <f t="shared" ref="B68:B131" si="2">B67+1</f>
        <v>66</v>
      </c>
      <c r="C68" s="73">
        <v>4.5188999999999997E-21</v>
      </c>
      <c r="D68">
        <v>0</v>
      </c>
      <c r="E68">
        <f t="shared" ref="E68:E131" si="3">E67+1</f>
        <v>-1134</v>
      </c>
    </row>
    <row r="69" spans="1:5" x14ac:dyDescent="0.25">
      <c r="A69">
        <v>0</v>
      </c>
      <c r="B69">
        <f t="shared" si="2"/>
        <v>67</v>
      </c>
      <c r="C69">
        <v>0</v>
      </c>
      <c r="D69" s="73">
        <v>2.7537999999999998E-19</v>
      </c>
      <c r="E69">
        <f t="shared" si="3"/>
        <v>-1133</v>
      </c>
    </row>
    <row r="70" spans="1:5" x14ac:dyDescent="0.25">
      <c r="A70" s="73">
        <v>2.1926999999999999E-15</v>
      </c>
      <c r="B70">
        <f t="shared" si="2"/>
        <v>68</v>
      </c>
      <c r="C70" s="73">
        <v>2.7806000000000001E-14</v>
      </c>
      <c r="D70">
        <v>0</v>
      </c>
      <c r="E70">
        <f t="shared" si="3"/>
        <v>-1132</v>
      </c>
    </row>
    <row r="71" spans="1:5" x14ac:dyDescent="0.25">
      <c r="A71">
        <v>0</v>
      </c>
      <c r="B71">
        <f t="shared" si="2"/>
        <v>69</v>
      </c>
      <c r="C71">
        <v>0</v>
      </c>
      <c r="D71" s="73">
        <v>5.0839999999999998E-15</v>
      </c>
      <c r="E71">
        <f t="shared" si="3"/>
        <v>-1131</v>
      </c>
    </row>
    <row r="72" spans="1:5" x14ac:dyDescent="0.25">
      <c r="A72">
        <v>3.8300999999999998E-4</v>
      </c>
      <c r="B72">
        <f t="shared" si="2"/>
        <v>70</v>
      </c>
      <c r="C72">
        <v>4.704E-4</v>
      </c>
      <c r="D72">
        <v>0</v>
      </c>
      <c r="E72">
        <f t="shared" si="3"/>
        <v>-1130</v>
      </c>
    </row>
    <row r="73" spans="1:5" x14ac:dyDescent="0.25">
      <c r="A73">
        <v>0</v>
      </c>
      <c r="B73">
        <f t="shared" si="2"/>
        <v>71</v>
      </c>
      <c r="C73">
        <v>0</v>
      </c>
      <c r="D73" s="73">
        <v>4.6742000000000001E-5</v>
      </c>
      <c r="E73">
        <f t="shared" si="3"/>
        <v>-1129</v>
      </c>
    </row>
    <row r="74" spans="1:5" x14ac:dyDescent="0.25">
      <c r="A74" s="73">
        <v>1.1291999999999999E-16</v>
      </c>
      <c r="B74">
        <f t="shared" si="2"/>
        <v>72</v>
      </c>
      <c r="C74" s="73">
        <v>3.9979E-17</v>
      </c>
      <c r="D74">
        <v>0</v>
      </c>
      <c r="E74">
        <f t="shared" si="3"/>
        <v>-1128</v>
      </c>
    </row>
    <row r="75" spans="1:5" x14ac:dyDescent="0.25">
      <c r="A75">
        <v>0</v>
      </c>
      <c r="B75">
        <f t="shared" si="2"/>
        <v>73</v>
      </c>
      <c r="C75">
        <v>0</v>
      </c>
      <c r="D75" s="73">
        <v>1.8463000000000001E-17</v>
      </c>
      <c r="E75">
        <f t="shared" si="3"/>
        <v>-1127</v>
      </c>
    </row>
    <row r="76" spans="1:5" x14ac:dyDescent="0.25">
      <c r="A76" s="73">
        <v>1.2539E-26</v>
      </c>
      <c r="B76">
        <f t="shared" si="2"/>
        <v>74</v>
      </c>
      <c r="C76" s="73">
        <v>1.3931000000000001E-23</v>
      </c>
      <c r="D76">
        <v>0</v>
      </c>
      <c r="E76">
        <f t="shared" si="3"/>
        <v>-1126</v>
      </c>
    </row>
    <row r="77" spans="1:5" x14ac:dyDescent="0.25">
      <c r="A77">
        <v>0</v>
      </c>
      <c r="B77">
        <f t="shared" si="2"/>
        <v>75</v>
      </c>
      <c r="C77">
        <v>0</v>
      </c>
      <c r="D77" s="73">
        <v>2.0624000000000001E-27</v>
      </c>
      <c r="E77">
        <f t="shared" si="3"/>
        <v>-1125</v>
      </c>
    </row>
    <row r="78" spans="1:5" x14ac:dyDescent="0.25">
      <c r="A78" s="73">
        <v>2.6146000000000001E-20</v>
      </c>
      <c r="B78">
        <f t="shared" si="2"/>
        <v>76</v>
      </c>
      <c r="C78" s="73">
        <v>9.7492000000000005E-17</v>
      </c>
      <c r="D78">
        <v>0</v>
      </c>
      <c r="E78">
        <f t="shared" si="3"/>
        <v>-1124</v>
      </c>
    </row>
    <row r="79" spans="1:5" x14ac:dyDescent="0.25">
      <c r="A79">
        <v>0</v>
      </c>
      <c r="B79">
        <f t="shared" si="2"/>
        <v>77</v>
      </c>
      <c r="C79">
        <v>0</v>
      </c>
      <c r="D79" s="73">
        <v>6.4705000000000005E-32</v>
      </c>
      <c r="E79">
        <f t="shared" si="3"/>
        <v>-1123</v>
      </c>
    </row>
    <row r="80" spans="1:5" x14ac:dyDescent="0.25">
      <c r="A80" s="73">
        <v>4.0362000000000001E-25</v>
      </c>
      <c r="B80">
        <f t="shared" si="2"/>
        <v>78</v>
      </c>
      <c r="C80" s="73">
        <v>1.3942E-21</v>
      </c>
      <c r="D80">
        <v>0</v>
      </c>
      <c r="E80">
        <f t="shared" si="3"/>
        <v>-1122</v>
      </c>
    </row>
    <row r="81" spans="1:5" x14ac:dyDescent="0.25">
      <c r="A81">
        <v>0</v>
      </c>
      <c r="B81">
        <f t="shared" si="2"/>
        <v>79</v>
      </c>
      <c r="C81">
        <v>0</v>
      </c>
      <c r="D81" s="73">
        <v>2.6127999999999999E-24</v>
      </c>
      <c r="E81">
        <f t="shared" si="3"/>
        <v>-1121</v>
      </c>
    </row>
    <row r="82" spans="1:5" x14ac:dyDescent="0.25">
      <c r="A82" s="73">
        <v>4.3472999999999999E-27</v>
      </c>
      <c r="B82">
        <f t="shared" si="2"/>
        <v>80</v>
      </c>
      <c r="C82" s="73">
        <v>1.0283E-36</v>
      </c>
      <c r="D82">
        <v>0</v>
      </c>
      <c r="E82">
        <f t="shared" si="3"/>
        <v>-1120</v>
      </c>
    </row>
    <row r="83" spans="1:5" x14ac:dyDescent="0.25">
      <c r="A83">
        <v>0</v>
      </c>
      <c r="B83">
        <f t="shared" si="2"/>
        <v>81</v>
      </c>
      <c r="C83">
        <v>0</v>
      </c>
      <c r="D83" s="73">
        <v>2.3113999999999999E-26</v>
      </c>
      <c r="E83">
        <f t="shared" si="3"/>
        <v>-1119</v>
      </c>
    </row>
    <row r="84" spans="1:5" x14ac:dyDescent="0.25">
      <c r="A84" s="73">
        <v>5.1300000000000001E-28</v>
      </c>
      <c r="B84">
        <f t="shared" si="2"/>
        <v>82</v>
      </c>
      <c r="C84" s="73">
        <v>4.2160000000000002E-29</v>
      </c>
      <c r="D84">
        <v>0</v>
      </c>
      <c r="E84">
        <f t="shared" si="3"/>
        <v>-1118</v>
      </c>
    </row>
    <row r="85" spans="1:5" x14ac:dyDescent="0.25">
      <c r="A85">
        <v>0</v>
      </c>
      <c r="B85">
        <f t="shared" si="2"/>
        <v>83</v>
      </c>
      <c r="C85">
        <v>0</v>
      </c>
      <c r="D85" s="73">
        <v>3.7605000000000003E-27</v>
      </c>
      <c r="E85">
        <f t="shared" si="3"/>
        <v>-1117</v>
      </c>
    </row>
    <row r="86" spans="1:5" x14ac:dyDescent="0.25">
      <c r="A86" s="73">
        <v>1.9552E-12</v>
      </c>
      <c r="B86">
        <f t="shared" si="2"/>
        <v>84</v>
      </c>
      <c r="C86" s="73">
        <v>2.4154999999999999E-14</v>
      </c>
      <c r="D86">
        <v>0</v>
      </c>
      <c r="E86">
        <f t="shared" si="3"/>
        <v>-1116</v>
      </c>
    </row>
    <row r="87" spans="1:5" x14ac:dyDescent="0.25">
      <c r="A87">
        <v>0</v>
      </c>
      <c r="B87">
        <f t="shared" si="2"/>
        <v>85</v>
      </c>
      <c r="C87">
        <v>0</v>
      </c>
      <c r="D87" s="73">
        <v>9.8485999999999999E-12</v>
      </c>
      <c r="E87">
        <f t="shared" si="3"/>
        <v>-1115</v>
      </c>
    </row>
    <row r="88" spans="1:5" x14ac:dyDescent="0.25">
      <c r="A88" s="73">
        <v>2.1081000000000001E-13</v>
      </c>
      <c r="B88">
        <f t="shared" si="2"/>
        <v>86</v>
      </c>
      <c r="C88" s="73">
        <v>1.5447E-14</v>
      </c>
      <c r="D88">
        <v>0</v>
      </c>
      <c r="E88">
        <f t="shared" si="3"/>
        <v>-1114</v>
      </c>
    </row>
    <row r="89" spans="1:5" x14ac:dyDescent="0.25">
      <c r="A89">
        <v>0</v>
      </c>
      <c r="B89">
        <f t="shared" si="2"/>
        <v>87</v>
      </c>
      <c r="C89">
        <v>0</v>
      </c>
      <c r="D89" s="73">
        <v>3.6214999999999998E-13</v>
      </c>
      <c r="E89">
        <f t="shared" si="3"/>
        <v>-1113</v>
      </c>
    </row>
    <row r="90" spans="1:5" x14ac:dyDescent="0.25">
      <c r="A90" s="73">
        <v>1.6314000000000001E-26</v>
      </c>
      <c r="B90">
        <f t="shared" si="2"/>
        <v>88</v>
      </c>
      <c r="C90" s="73">
        <v>3.7452E-24</v>
      </c>
      <c r="D90">
        <v>0</v>
      </c>
      <c r="E90">
        <f t="shared" si="3"/>
        <v>-1112</v>
      </c>
    </row>
    <row r="91" spans="1:5" x14ac:dyDescent="0.25">
      <c r="A91">
        <v>0</v>
      </c>
      <c r="B91">
        <f t="shared" si="2"/>
        <v>89</v>
      </c>
      <c r="C91">
        <v>0</v>
      </c>
      <c r="D91" s="73">
        <v>3.9391000000000001E-26</v>
      </c>
      <c r="E91">
        <f t="shared" si="3"/>
        <v>-1111</v>
      </c>
    </row>
    <row r="92" spans="1:5" x14ac:dyDescent="0.25">
      <c r="A92" s="73">
        <v>3.2971999999999999E-8</v>
      </c>
      <c r="B92">
        <f t="shared" si="2"/>
        <v>90</v>
      </c>
      <c r="C92" s="73">
        <v>6.8271000000000003E-8</v>
      </c>
      <c r="D92">
        <v>0</v>
      </c>
      <c r="E92">
        <f t="shared" si="3"/>
        <v>-1110</v>
      </c>
    </row>
    <row r="93" spans="1:5" x14ac:dyDescent="0.25">
      <c r="A93">
        <v>0</v>
      </c>
      <c r="B93">
        <f t="shared" si="2"/>
        <v>91</v>
      </c>
      <c r="C93">
        <v>0</v>
      </c>
      <c r="D93" s="73">
        <v>7.3658999999999998E-8</v>
      </c>
      <c r="E93">
        <f t="shared" si="3"/>
        <v>-1109</v>
      </c>
    </row>
    <row r="94" spans="1:5" x14ac:dyDescent="0.25">
      <c r="A94" s="73">
        <v>4.5905000000000003E-6</v>
      </c>
      <c r="B94">
        <f t="shared" si="2"/>
        <v>92</v>
      </c>
      <c r="C94" s="73">
        <v>3.9886999999999996E-6</v>
      </c>
      <c r="D94">
        <v>0</v>
      </c>
      <c r="E94">
        <f t="shared" si="3"/>
        <v>-1108</v>
      </c>
    </row>
    <row r="95" spans="1:5" x14ac:dyDescent="0.25">
      <c r="A95">
        <v>0</v>
      </c>
      <c r="B95">
        <f t="shared" si="2"/>
        <v>93</v>
      </c>
      <c r="C95">
        <v>0</v>
      </c>
      <c r="D95" s="73">
        <v>1.1649000000000001E-6</v>
      </c>
      <c r="E95">
        <f t="shared" si="3"/>
        <v>-1107</v>
      </c>
    </row>
    <row r="96" spans="1:5" x14ac:dyDescent="0.25">
      <c r="A96" s="73">
        <v>5.1523000000000003E-22</v>
      </c>
      <c r="B96">
        <f t="shared" si="2"/>
        <v>94</v>
      </c>
      <c r="C96" s="73">
        <v>6.0050000000000001E-24</v>
      </c>
      <c r="D96">
        <v>0</v>
      </c>
      <c r="E96">
        <f t="shared" si="3"/>
        <v>-1106</v>
      </c>
    </row>
    <row r="97" spans="1:5" x14ac:dyDescent="0.25">
      <c r="A97">
        <v>0</v>
      </c>
      <c r="B97">
        <f t="shared" si="2"/>
        <v>95</v>
      </c>
      <c r="C97">
        <v>0</v>
      </c>
      <c r="D97" s="73">
        <v>1.6028E-22</v>
      </c>
      <c r="E97">
        <f t="shared" si="3"/>
        <v>-1105</v>
      </c>
    </row>
    <row r="98" spans="1:5" x14ac:dyDescent="0.25">
      <c r="A98" s="73">
        <v>1.6984E-18</v>
      </c>
      <c r="B98">
        <f t="shared" si="2"/>
        <v>96</v>
      </c>
      <c r="C98" s="73">
        <v>7.9265000000000005E-17</v>
      </c>
      <c r="D98">
        <v>0</v>
      </c>
      <c r="E98">
        <f t="shared" si="3"/>
        <v>-1104</v>
      </c>
    </row>
    <row r="99" spans="1:5" x14ac:dyDescent="0.25">
      <c r="A99">
        <v>0</v>
      </c>
      <c r="B99">
        <f t="shared" si="2"/>
        <v>97</v>
      </c>
      <c r="C99">
        <v>0</v>
      </c>
      <c r="D99" s="73">
        <v>1.8546E-19</v>
      </c>
      <c r="E99">
        <f t="shared" si="3"/>
        <v>-1103</v>
      </c>
    </row>
    <row r="100" spans="1:5" x14ac:dyDescent="0.25">
      <c r="A100" s="73">
        <v>1.7531000000000001E-16</v>
      </c>
      <c r="B100">
        <f t="shared" si="2"/>
        <v>98</v>
      </c>
      <c r="C100" s="73">
        <v>6.4860000000000001E-14</v>
      </c>
      <c r="D100">
        <v>0</v>
      </c>
      <c r="E100">
        <f t="shared" si="3"/>
        <v>-1102</v>
      </c>
    </row>
    <row r="101" spans="1:5" x14ac:dyDescent="0.25">
      <c r="A101">
        <v>0</v>
      </c>
      <c r="B101">
        <f t="shared" si="2"/>
        <v>99</v>
      </c>
      <c r="C101">
        <v>0</v>
      </c>
      <c r="D101" s="73">
        <v>1.9559999999999998E-18</v>
      </c>
      <c r="E101">
        <f t="shared" si="3"/>
        <v>-1101</v>
      </c>
    </row>
    <row r="102" spans="1:5" x14ac:dyDescent="0.25">
      <c r="A102" s="73">
        <v>2.6862E-28</v>
      </c>
      <c r="B102">
        <f t="shared" si="2"/>
        <v>100</v>
      </c>
      <c r="C102" s="73">
        <v>4.4104000000000001E-26</v>
      </c>
      <c r="D102">
        <v>0</v>
      </c>
      <c r="E102">
        <f t="shared" si="3"/>
        <v>-1100</v>
      </c>
    </row>
    <row r="103" spans="1:5" x14ac:dyDescent="0.25">
      <c r="A103">
        <v>0</v>
      </c>
      <c r="B103">
        <f t="shared" si="2"/>
        <v>101</v>
      </c>
      <c r="C103">
        <v>0</v>
      </c>
      <c r="D103" s="73">
        <v>1.3088E-27</v>
      </c>
      <c r="E103">
        <f t="shared" si="3"/>
        <v>-1099</v>
      </c>
    </row>
    <row r="104" spans="1:5" x14ac:dyDescent="0.25">
      <c r="A104" s="73">
        <v>6.2366999999999998E-33</v>
      </c>
      <c r="B104">
        <f t="shared" si="2"/>
        <v>102</v>
      </c>
      <c r="C104" s="73">
        <v>1.6825999999999999E-30</v>
      </c>
      <c r="D104">
        <v>0</v>
      </c>
      <c r="E104">
        <f t="shared" si="3"/>
        <v>-1098</v>
      </c>
    </row>
    <row r="105" spans="1:5" x14ac:dyDescent="0.25">
      <c r="A105">
        <v>0</v>
      </c>
      <c r="B105">
        <f t="shared" si="2"/>
        <v>103</v>
      </c>
      <c r="C105">
        <v>0</v>
      </c>
      <c r="D105" s="73">
        <v>2.9220999999999999E-32</v>
      </c>
      <c r="E105">
        <f t="shared" si="3"/>
        <v>-1097</v>
      </c>
    </row>
    <row r="106" spans="1:5" x14ac:dyDescent="0.25">
      <c r="A106" s="73">
        <v>1.4728E-22</v>
      </c>
      <c r="B106">
        <f t="shared" si="2"/>
        <v>104</v>
      </c>
      <c r="C106" s="73">
        <v>6.6212999999999998E-26</v>
      </c>
      <c r="D106">
        <v>0</v>
      </c>
      <c r="E106">
        <f t="shared" si="3"/>
        <v>-1096</v>
      </c>
    </row>
    <row r="107" spans="1:5" x14ac:dyDescent="0.25">
      <c r="A107">
        <v>0</v>
      </c>
      <c r="B107">
        <f t="shared" si="2"/>
        <v>105</v>
      </c>
      <c r="C107">
        <v>0</v>
      </c>
      <c r="D107" s="73">
        <v>8.9447999999999996E-22</v>
      </c>
      <c r="E107">
        <f t="shared" si="3"/>
        <v>-1095</v>
      </c>
    </row>
    <row r="108" spans="1:5" x14ac:dyDescent="0.25">
      <c r="A108" s="73">
        <v>3.8742999999999997E-14</v>
      </c>
      <c r="B108">
        <f t="shared" si="2"/>
        <v>106</v>
      </c>
      <c r="C108" s="73">
        <v>9.1278999999999996E-17</v>
      </c>
      <c r="D108">
        <v>0</v>
      </c>
      <c r="E108">
        <f t="shared" si="3"/>
        <v>-1094</v>
      </c>
    </row>
    <row r="109" spans="1:5" x14ac:dyDescent="0.25">
      <c r="A109">
        <v>0</v>
      </c>
      <c r="B109">
        <f t="shared" si="2"/>
        <v>107</v>
      </c>
      <c r="C109">
        <v>0</v>
      </c>
      <c r="D109" s="73">
        <v>1.6532999999999999E-13</v>
      </c>
      <c r="E109">
        <f t="shared" si="3"/>
        <v>-1093</v>
      </c>
    </row>
    <row r="110" spans="1:5" x14ac:dyDescent="0.25">
      <c r="A110" s="73">
        <v>7.5922000000000001E-20</v>
      </c>
      <c r="B110">
        <f t="shared" si="2"/>
        <v>108</v>
      </c>
      <c r="C110" s="73">
        <v>6.0137000000000001E-22</v>
      </c>
      <c r="D110">
        <v>0</v>
      </c>
      <c r="E110">
        <f t="shared" si="3"/>
        <v>-1092</v>
      </c>
    </row>
    <row r="111" spans="1:5" x14ac:dyDescent="0.25">
      <c r="A111">
        <v>0</v>
      </c>
      <c r="B111">
        <f t="shared" si="2"/>
        <v>109</v>
      </c>
      <c r="C111">
        <v>0</v>
      </c>
      <c r="D111" s="73">
        <v>1.0442E-19</v>
      </c>
      <c r="E111">
        <f t="shared" si="3"/>
        <v>-1091</v>
      </c>
    </row>
    <row r="112" spans="1:5" x14ac:dyDescent="0.25">
      <c r="A112" s="73">
        <v>1.5272E-19</v>
      </c>
      <c r="B112">
        <f t="shared" si="2"/>
        <v>110</v>
      </c>
      <c r="C112" s="73">
        <v>2.7559000000000001E-18</v>
      </c>
      <c r="D112">
        <v>0</v>
      </c>
      <c r="E112">
        <f t="shared" si="3"/>
        <v>-1090</v>
      </c>
    </row>
    <row r="113" spans="1:5" x14ac:dyDescent="0.25">
      <c r="A113">
        <v>0</v>
      </c>
      <c r="B113">
        <f t="shared" si="2"/>
        <v>111</v>
      </c>
      <c r="C113">
        <v>0</v>
      </c>
      <c r="D113" s="73">
        <v>6.8899000000000002E-19</v>
      </c>
      <c r="E113">
        <f t="shared" si="3"/>
        <v>-1089</v>
      </c>
    </row>
    <row r="114" spans="1:5" x14ac:dyDescent="0.25">
      <c r="A114">
        <v>2.5622000000000002E-3</v>
      </c>
      <c r="B114">
        <f t="shared" si="2"/>
        <v>112</v>
      </c>
      <c r="C114">
        <v>2.5171E-3</v>
      </c>
      <c r="D114">
        <v>0</v>
      </c>
      <c r="E114">
        <f t="shared" si="3"/>
        <v>-1088</v>
      </c>
    </row>
    <row r="115" spans="1:5" x14ac:dyDescent="0.25">
      <c r="A115">
        <v>0</v>
      </c>
      <c r="B115">
        <f t="shared" si="2"/>
        <v>113</v>
      </c>
      <c r="C115">
        <v>0</v>
      </c>
      <c r="D115">
        <v>5.7101000000000001E-3</v>
      </c>
      <c r="E115">
        <f t="shared" si="3"/>
        <v>-1087</v>
      </c>
    </row>
    <row r="116" spans="1:5" x14ac:dyDescent="0.25">
      <c r="A116" s="73">
        <v>2.5296999999999999E-11</v>
      </c>
      <c r="B116">
        <f t="shared" si="2"/>
        <v>114</v>
      </c>
      <c r="C116" s="73">
        <v>6.2931000000000003E-12</v>
      </c>
      <c r="D116">
        <v>0</v>
      </c>
      <c r="E116">
        <f t="shared" si="3"/>
        <v>-1086</v>
      </c>
    </row>
    <row r="117" spans="1:5" x14ac:dyDescent="0.25">
      <c r="A117">
        <v>0</v>
      </c>
      <c r="B117">
        <f t="shared" si="2"/>
        <v>115</v>
      </c>
      <c r="C117">
        <v>0</v>
      </c>
      <c r="D117" s="73">
        <v>1.1637E-11</v>
      </c>
      <c r="E117">
        <f t="shared" si="3"/>
        <v>-1085</v>
      </c>
    </row>
    <row r="118" spans="1:5" x14ac:dyDescent="0.25">
      <c r="A118" s="73">
        <v>1.3601999999999999E-25</v>
      </c>
      <c r="B118">
        <f t="shared" si="2"/>
        <v>116</v>
      </c>
      <c r="C118" s="73">
        <v>8.1963000000000002E-23</v>
      </c>
      <c r="D118">
        <v>0</v>
      </c>
      <c r="E118">
        <f t="shared" si="3"/>
        <v>-1084</v>
      </c>
    </row>
    <row r="119" spans="1:5" x14ac:dyDescent="0.25">
      <c r="A119">
        <v>0</v>
      </c>
      <c r="B119">
        <f t="shared" si="2"/>
        <v>117</v>
      </c>
      <c r="C119">
        <v>0</v>
      </c>
      <c r="D119" s="73">
        <v>2.255E-25</v>
      </c>
      <c r="E119">
        <f t="shared" si="3"/>
        <v>-1083</v>
      </c>
    </row>
    <row r="120" spans="1:5" x14ac:dyDescent="0.25">
      <c r="A120" s="73">
        <v>2.4188000000000002E-12</v>
      </c>
      <c r="B120">
        <f t="shared" si="2"/>
        <v>118</v>
      </c>
      <c r="C120" s="73">
        <v>2.6939000000000001E-11</v>
      </c>
      <c r="D120">
        <v>0</v>
      </c>
      <c r="E120">
        <f t="shared" si="3"/>
        <v>-1082</v>
      </c>
    </row>
    <row r="121" spans="1:5" x14ac:dyDescent="0.25">
      <c r="A121">
        <v>0</v>
      </c>
      <c r="B121">
        <f t="shared" si="2"/>
        <v>119</v>
      </c>
      <c r="C121">
        <v>0</v>
      </c>
      <c r="D121" s="73">
        <v>1.3889E-13</v>
      </c>
      <c r="E121">
        <f t="shared" si="3"/>
        <v>-1081</v>
      </c>
    </row>
    <row r="122" spans="1:5" x14ac:dyDescent="0.25">
      <c r="A122" s="73">
        <v>2.1412999999999999E-16</v>
      </c>
      <c r="B122">
        <f t="shared" si="2"/>
        <v>120</v>
      </c>
      <c r="C122" s="73">
        <v>1.101E-14</v>
      </c>
      <c r="D122">
        <v>0</v>
      </c>
      <c r="E122">
        <f t="shared" si="3"/>
        <v>-1080</v>
      </c>
    </row>
    <row r="123" spans="1:5" x14ac:dyDescent="0.25">
      <c r="A123">
        <v>0</v>
      </c>
      <c r="B123">
        <f t="shared" si="2"/>
        <v>121</v>
      </c>
      <c r="C123">
        <v>0</v>
      </c>
      <c r="D123" s="73">
        <v>5.1579999999999998E-18</v>
      </c>
      <c r="E123">
        <f t="shared" si="3"/>
        <v>-1079</v>
      </c>
    </row>
    <row r="124" spans="1:5" x14ac:dyDescent="0.25">
      <c r="A124" s="73">
        <v>2.2778999999999999E-32</v>
      </c>
      <c r="B124">
        <f t="shared" si="2"/>
        <v>122</v>
      </c>
      <c r="C124" s="73">
        <v>2.7646000000000001E-32</v>
      </c>
      <c r="D124">
        <v>0</v>
      </c>
      <c r="E124">
        <f t="shared" si="3"/>
        <v>-1078</v>
      </c>
    </row>
    <row r="125" spans="1:5" x14ac:dyDescent="0.25">
      <c r="A125">
        <v>0</v>
      </c>
      <c r="B125">
        <f t="shared" si="2"/>
        <v>123</v>
      </c>
      <c r="C125">
        <v>0</v>
      </c>
      <c r="D125" s="73">
        <v>6.3559000000000004E-32</v>
      </c>
      <c r="E125">
        <f t="shared" si="3"/>
        <v>-1077</v>
      </c>
    </row>
    <row r="126" spans="1:5" x14ac:dyDescent="0.25">
      <c r="A126" s="73">
        <v>4.0622999999999998E-35</v>
      </c>
      <c r="B126">
        <f t="shared" si="2"/>
        <v>124</v>
      </c>
      <c r="C126" s="73">
        <v>2.7135999999999999E-25</v>
      </c>
      <c r="D126">
        <v>0</v>
      </c>
      <c r="E126">
        <f t="shared" si="3"/>
        <v>-1076</v>
      </c>
    </row>
    <row r="127" spans="1:5" x14ac:dyDescent="0.25">
      <c r="A127">
        <v>0</v>
      </c>
      <c r="B127">
        <f t="shared" si="2"/>
        <v>125</v>
      </c>
      <c r="C127">
        <v>0</v>
      </c>
      <c r="D127" s="73">
        <v>4.2561999999999998E-34</v>
      </c>
      <c r="E127">
        <f t="shared" si="3"/>
        <v>-1075</v>
      </c>
    </row>
    <row r="128" spans="1:5" x14ac:dyDescent="0.25">
      <c r="A128" s="73">
        <v>2.4705000000000002E-19</v>
      </c>
      <c r="B128">
        <f t="shared" si="2"/>
        <v>126</v>
      </c>
      <c r="C128" s="73">
        <v>4.9211000000000001E-25</v>
      </c>
      <c r="D128">
        <v>0</v>
      </c>
      <c r="E128">
        <f t="shared" si="3"/>
        <v>-1074</v>
      </c>
    </row>
    <row r="129" spans="1:5" x14ac:dyDescent="0.25">
      <c r="A129">
        <v>0</v>
      </c>
      <c r="B129">
        <f t="shared" si="2"/>
        <v>127</v>
      </c>
      <c r="C129">
        <v>0</v>
      </c>
      <c r="D129" s="73">
        <v>1.6005000000000001E-18</v>
      </c>
      <c r="E129">
        <f t="shared" si="3"/>
        <v>-1073</v>
      </c>
    </row>
    <row r="130" spans="1:5" x14ac:dyDescent="0.25">
      <c r="A130" s="73">
        <v>7.1568999999999993E-18</v>
      </c>
      <c r="B130">
        <f t="shared" si="2"/>
        <v>128</v>
      </c>
      <c r="C130" s="73">
        <v>1.7302E-21</v>
      </c>
      <c r="D130">
        <v>0</v>
      </c>
      <c r="E130">
        <f t="shared" si="3"/>
        <v>-1072</v>
      </c>
    </row>
    <row r="131" spans="1:5" x14ac:dyDescent="0.25">
      <c r="A131">
        <v>0</v>
      </c>
      <c r="B131">
        <f t="shared" si="2"/>
        <v>129</v>
      </c>
      <c r="C131">
        <v>0</v>
      </c>
      <c r="D131" s="73">
        <v>2.5557999999999999E-17</v>
      </c>
      <c r="E131">
        <f t="shared" si="3"/>
        <v>-1071</v>
      </c>
    </row>
    <row r="132" spans="1:5" x14ac:dyDescent="0.25">
      <c r="A132" s="73">
        <v>4.7288999999999997E-27</v>
      </c>
      <c r="B132">
        <f t="shared" ref="B132:B195" si="4">B131+1</f>
        <v>130</v>
      </c>
      <c r="C132" s="73">
        <v>3.3331000000000001E-30</v>
      </c>
      <c r="D132">
        <v>0</v>
      </c>
      <c r="E132">
        <f t="shared" ref="E132:E195" si="5">E131+1</f>
        <v>-1070</v>
      </c>
    </row>
    <row r="133" spans="1:5" x14ac:dyDescent="0.25">
      <c r="A133">
        <v>0</v>
      </c>
      <c r="B133">
        <f t="shared" si="4"/>
        <v>131</v>
      </c>
      <c r="C133">
        <v>0</v>
      </c>
      <c r="D133" s="73">
        <v>6.9907999999999996E-27</v>
      </c>
      <c r="E133">
        <f t="shared" si="5"/>
        <v>-1069</v>
      </c>
    </row>
    <row r="134" spans="1:5" x14ac:dyDescent="0.25">
      <c r="A134" s="73">
        <v>2.1869E-13</v>
      </c>
      <c r="B134">
        <f t="shared" si="4"/>
        <v>132</v>
      </c>
      <c r="C134" s="73">
        <v>2.5479000000000002E-13</v>
      </c>
      <c r="D134">
        <v>0</v>
      </c>
      <c r="E134">
        <f t="shared" si="5"/>
        <v>-1068</v>
      </c>
    </row>
    <row r="135" spans="1:5" x14ac:dyDescent="0.25">
      <c r="A135">
        <v>0</v>
      </c>
      <c r="B135">
        <f t="shared" si="4"/>
        <v>133</v>
      </c>
      <c r="C135">
        <v>0</v>
      </c>
      <c r="D135" s="73">
        <v>8.7435000000000001E-13</v>
      </c>
      <c r="E135">
        <f t="shared" si="5"/>
        <v>-1067</v>
      </c>
    </row>
    <row r="136" spans="1:5" x14ac:dyDescent="0.25">
      <c r="A136" s="73">
        <v>6.0550999999999997E-5</v>
      </c>
      <c r="B136">
        <f t="shared" si="4"/>
        <v>134</v>
      </c>
      <c r="C136" s="73">
        <v>4.1567999999999999E-5</v>
      </c>
      <c r="D136">
        <v>0</v>
      </c>
      <c r="E136">
        <f t="shared" si="5"/>
        <v>-1066</v>
      </c>
    </row>
    <row r="137" spans="1:5" x14ac:dyDescent="0.25">
      <c r="A137">
        <v>0</v>
      </c>
      <c r="B137">
        <f t="shared" si="4"/>
        <v>135</v>
      </c>
      <c r="C137">
        <v>0</v>
      </c>
      <c r="D137" s="73">
        <v>6.3916000000000003E-5</v>
      </c>
      <c r="E137">
        <f t="shared" si="5"/>
        <v>-1065</v>
      </c>
    </row>
    <row r="138" spans="1:5" x14ac:dyDescent="0.25">
      <c r="A138" s="73">
        <v>5.5719000000000004E-18</v>
      </c>
      <c r="B138">
        <f t="shared" si="4"/>
        <v>136</v>
      </c>
      <c r="C138" s="73">
        <v>1.2117999999999999E-19</v>
      </c>
      <c r="D138">
        <v>0</v>
      </c>
      <c r="E138">
        <f t="shared" si="5"/>
        <v>-1064</v>
      </c>
    </row>
    <row r="139" spans="1:5" x14ac:dyDescent="0.25">
      <c r="A139">
        <v>0</v>
      </c>
      <c r="B139">
        <f t="shared" si="4"/>
        <v>137</v>
      </c>
      <c r="C139">
        <v>0</v>
      </c>
      <c r="D139" s="73">
        <v>3.3529000000000001E-18</v>
      </c>
      <c r="E139">
        <f t="shared" si="5"/>
        <v>-1063</v>
      </c>
    </row>
    <row r="140" spans="1:5" x14ac:dyDescent="0.25">
      <c r="A140" s="73">
        <v>6.7945E-17</v>
      </c>
      <c r="B140">
        <f t="shared" si="4"/>
        <v>138</v>
      </c>
      <c r="C140" s="73">
        <v>1.2873E-15</v>
      </c>
      <c r="D140">
        <v>0</v>
      </c>
      <c r="E140">
        <f t="shared" si="5"/>
        <v>-1062</v>
      </c>
    </row>
    <row r="141" spans="1:5" x14ac:dyDescent="0.25">
      <c r="A141">
        <v>0</v>
      </c>
      <c r="B141">
        <f t="shared" si="4"/>
        <v>139</v>
      </c>
      <c r="C141">
        <v>0</v>
      </c>
      <c r="D141" s="73">
        <v>7.5639000000000003E-17</v>
      </c>
      <c r="E141">
        <f t="shared" si="5"/>
        <v>-1061</v>
      </c>
    </row>
    <row r="142" spans="1:5" x14ac:dyDescent="0.25">
      <c r="A142" s="73">
        <v>2.4596999999999999E-8</v>
      </c>
      <c r="B142">
        <f t="shared" si="4"/>
        <v>140</v>
      </c>
      <c r="C142" s="73">
        <v>1.1491E-7</v>
      </c>
      <c r="D142">
        <v>0</v>
      </c>
      <c r="E142">
        <f t="shared" si="5"/>
        <v>-1060</v>
      </c>
    </row>
    <row r="143" spans="1:5" x14ac:dyDescent="0.25">
      <c r="A143">
        <v>0</v>
      </c>
      <c r="B143">
        <f t="shared" si="4"/>
        <v>141</v>
      </c>
      <c r="C143">
        <v>0</v>
      </c>
      <c r="D143" s="73">
        <v>1.1853E-9</v>
      </c>
      <c r="E143">
        <f t="shared" si="5"/>
        <v>-1059</v>
      </c>
    </row>
    <row r="144" spans="1:5" x14ac:dyDescent="0.25">
      <c r="A144" s="73">
        <v>9.3729000000000003E-20</v>
      </c>
      <c r="B144">
        <f t="shared" si="4"/>
        <v>142</v>
      </c>
      <c r="C144" s="73">
        <v>2.7555E-19</v>
      </c>
      <c r="D144">
        <v>0</v>
      </c>
      <c r="E144">
        <f t="shared" si="5"/>
        <v>-1058</v>
      </c>
    </row>
    <row r="145" spans="1:5" x14ac:dyDescent="0.25">
      <c r="A145">
        <v>0</v>
      </c>
      <c r="B145">
        <f t="shared" si="4"/>
        <v>143</v>
      </c>
      <c r="C145">
        <v>0</v>
      </c>
      <c r="D145" s="73">
        <v>6.3002999999999996E-21</v>
      </c>
      <c r="E145">
        <f t="shared" si="5"/>
        <v>-1057</v>
      </c>
    </row>
    <row r="146" spans="1:5" x14ac:dyDescent="0.25">
      <c r="A146" s="73">
        <v>3.2239999999999999E-37</v>
      </c>
      <c r="B146">
        <f t="shared" si="4"/>
        <v>144</v>
      </c>
      <c r="C146" s="73">
        <v>1.3762E-26</v>
      </c>
      <c r="D146">
        <v>0</v>
      </c>
      <c r="E146">
        <f t="shared" si="5"/>
        <v>-1056</v>
      </c>
    </row>
    <row r="147" spans="1:5" x14ac:dyDescent="0.25">
      <c r="A147">
        <v>0</v>
      </c>
      <c r="B147">
        <f t="shared" si="4"/>
        <v>145</v>
      </c>
      <c r="C147">
        <v>0</v>
      </c>
      <c r="D147" s="73">
        <v>4.6189E-37</v>
      </c>
      <c r="E147">
        <f t="shared" si="5"/>
        <v>-1055</v>
      </c>
    </row>
    <row r="148" spans="1:5" x14ac:dyDescent="0.25">
      <c r="A148" s="73">
        <v>1.0791000000000001E-29</v>
      </c>
      <c r="B148">
        <f t="shared" si="4"/>
        <v>146</v>
      </c>
      <c r="C148" s="73">
        <v>4.2769000000000002E-21</v>
      </c>
      <c r="D148">
        <v>0</v>
      </c>
      <c r="E148">
        <f t="shared" si="5"/>
        <v>-1054</v>
      </c>
    </row>
    <row r="149" spans="1:5" x14ac:dyDescent="0.25">
      <c r="A149">
        <v>0</v>
      </c>
      <c r="B149">
        <f t="shared" si="4"/>
        <v>147</v>
      </c>
      <c r="C149">
        <v>0</v>
      </c>
      <c r="D149" s="73">
        <v>8.6791999999999996E-29</v>
      </c>
      <c r="E149">
        <f t="shared" si="5"/>
        <v>-1053</v>
      </c>
    </row>
    <row r="150" spans="1:5" x14ac:dyDescent="0.25">
      <c r="A150" s="73">
        <v>1.2541999999999999E-20</v>
      </c>
      <c r="B150">
        <f t="shared" si="4"/>
        <v>148</v>
      </c>
      <c r="C150" s="73">
        <v>6.0590000000000003E-25</v>
      </c>
      <c r="D150">
        <v>0</v>
      </c>
      <c r="E150">
        <f t="shared" si="5"/>
        <v>-1052</v>
      </c>
    </row>
    <row r="151" spans="1:5" x14ac:dyDescent="0.25">
      <c r="A151">
        <v>0</v>
      </c>
      <c r="B151">
        <f t="shared" si="4"/>
        <v>149</v>
      </c>
      <c r="C151">
        <v>0</v>
      </c>
      <c r="D151" s="73">
        <v>8.1022999999999995E-20</v>
      </c>
      <c r="E151">
        <f t="shared" si="5"/>
        <v>-1051</v>
      </c>
    </row>
    <row r="152" spans="1:5" x14ac:dyDescent="0.25">
      <c r="A152" s="73">
        <v>6.8610999999999997E-23</v>
      </c>
      <c r="B152">
        <f t="shared" si="4"/>
        <v>150</v>
      </c>
      <c r="C152" s="73">
        <v>6.5689000000000001E-41</v>
      </c>
      <c r="D152">
        <v>0</v>
      </c>
      <c r="E152">
        <f t="shared" si="5"/>
        <v>-1050</v>
      </c>
    </row>
    <row r="153" spans="1:5" x14ac:dyDescent="0.25">
      <c r="A153">
        <v>0</v>
      </c>
      <c r="B153">
        <f t="shared" si="4"/>
        <v>151</v>
      </c>
      <c r="C153">
        <v>0</v>
      </c>
      <c r="D153" s="73">
        <v>2.0841E-22</v>
      </c>
      <c r="E153">
        <f t="shared" si="5"/>
        <v>-1049</v>
      </c>
    </row>
    <row r="154" spans="1:5" x14ac:dyDescent="0.25">
      <c r="A154" s="73">
        <v>9.1853000000000001E-26</v>
      </c>
      <c r="B154">
        <f t="shared" si="4"/>
        <v>152</v>
      </c>
      <c r="C154" s="73">
        <v>3.3500000000000002E-25</v>
      </c>
      <c r="D154">
        <v>0</v>
      </c>
      <c r="E154">
        <f t="shared" si="5"/>
        <v>-1048</v>
      </c>
    </row>
    <row r="155" spans="1:5" x14ac:dyDescent="0.25">
      <c r="A155">
        <v>0</v>
      </c>
      <c r="B155">
        <f t="shared" si="4"/>
        <v>153</v>
      </c>
      <c r="C155">
        <v>0</v>
      </c>
      <c r="D155" s="73">
        <v>6.6669000000000001E-25</v>
      </c>
      <c r="E155">
        <f t="shared" si="5"/>
        <v>-1047</v>
      </c>
    </row>
    <row r="156" spans="1:5" x14ac:dyDescent="0.25">
      <c r="A156" s="73">
        <v>3.3677999999999999E-9</v>
      </c>
      <c r="B156">
        <f t="shared" si="4"/>
        <v>154</v>
      </c>
      <c r="C156" s="73">
        <v>6.1503999999999998E-10</v>
      </c>
      <c r="D156">
        <v>0</v>
      </c>
      <c r="E156">
        <f t="shared" si="5"/>
        <v>-1046</v>
      </c>
    </row>
    <row r="157" spans="1:5" x14ac:dyDescent="0.25">
      <c r="A157">
        <v>0</v>
      </c>
      <c r="B157">
        <f t="shared" si="4"/>
        <v>155</v>
      </c>
      <c r="C157">
        <v>0</v>
      </c>
      <c r="D157" s="73">
        <v>1.721E-8</v>
      </c>
      <c r="E157">
        <f t="shared" si="5"/>
        <v>-1045</v>
      </c>
    </row>
    <row r="158" spans="1:5" x14ac:dyDescent="0.25">
      <c r="A158" s="73">
        <v>1.0307E-10</v>
      </c>
      <c r="B158">
        <f t="shared" si="4"/>
        <v>156</v>
      </c>
      <c r="C158" s="73">
        <v>2.7293E-11</v>
      </c>
      <c r="D158">
        <v>0</v>
      </c>
      <c r="E158">
        <f t="shared" si="5"/>
        <v>-1044</v>
      </c>
    </row>
    <row r="159" spans="1:5" x14ac:dyDescent="0.25">
      <c r="A159">
        <v>0</v>
      </c>
      <c r="B159">
        <f t="shared" si="4"/>
        <v>157</v>
      </c>
      <c r="C159">
        <v>0</v>
      </c>
      <c r="D159" s="73">
        <v>9.1374999999999995E-11</v>
      </c>
      <c r="E159">
        <f t="shared" si="5"/>
        <v>-1043</v>
      </c>
    </row>
    <row r="160" spans="1:5" x14ac:dyDescent="0.25">
      <c r="A160" s="73">
        <v>3.3571E-25</v>
      </c>
      <c r="B160">
        <f t="shared" si="4"/>
        <v>158</v>
      </c>
      <c r="C160" s="73">
        <v>8.2315000000000001E-24</v>
      </c>
      <c r="D160">
        <v>0</v>
      </c>
      <c r="E160">
        <f t="shared" si="5"/>
        <v>-1042</v>
      </c>
    </row>
    <row r="161" spans="1:5" x14ac:dyDescent="0.25">
      <c r="A161">
        <v>0</v>
      </c>
      <c r="B161">
        <f t="shared" si="4"/>
        <v>159</v>
      </c>
      <c r="C161">
        <v>0</v>
      </c>
      <c r="D161" s="73">
        <v>2.8329E-25</v>
      </c>
      <c r="E161">
        <f t="shared" si="5"/>
        <v>-1041</v>
      </c>
    </row>
    <row r="162" spans="1:5" x14ac:dyDescent="0.25">
      <c r="A162" s="73">
        <v>2.3440000000000002E-9</v>
      </c>
      <c r="B162">
        <f t="shared" si="4"/>
        <v>160</v>
      </c>
      <c r="C162" s="73">
        <v>5.9081000000000003E-9</v>
      </c>
      <c r="D162">
        <v>0</v>
      </c>
      <c r="E162">
        <f t="shared" si="5"/>
        <v>-1040</v>
      </c>
    </row>
    <row r="163" spans="1:5" x14ac:dyDescent="0.25">
      <c r="A163">
        <v>0</v>
      </c>
      <c r="B163">
        <f t="shared" si="4"/>
        <v>161</v>
      </c>
      <c r="C163">
        <v>0</v>
      </c>
      <c r="D163" s="73">
        <v>1.9098000000000002E-9</v>
      </c>
      <c r="E163">
        <f t="shared" si="5"/>
        <v>-1039</v>
      </c>
    </row>
    <row r="164" spans="1:5" x14ac:dyDescent="0.25">
      <c r="A164" s="73">
        <v>1.5122999999999999E-8</v>
      </c>
      <c r="B164">
        <f t="shared" si="4"/>
        <v>162</v>
      </c>
      <c r="C164" s="73">
        <v>3.0332999999999998E-8</v>
      </c>
      <c r="D164">
        <v>0</v>
      </c>
      <c r="E164">
        <f t="shared" si="5"/>
        <v>-1038</v>
      </c>
    </row>
    <row r="165" spans="1:5" x14ac:dyDescent="0.25">
      <c r="A165">
        <v>0</v>
      </c>
      <c r="B165">
        <f t="shared" si="4"/>
        <v>163</v>
      </c>
      <c r="C165">
        <v>0</v>
      </c>
      <c r="D165" s="73">
        <v>1.0858999999999999E-9</v>
      </c>
      <c r="E165">
        <f t="shared" si="5"/>
        <v>-1037</v>
      </c>
    </row>
    <row r="166" spans="1:5" x14ac:dyDescent="0.25">
      <c r="A166" s="73">
        <v>1.9690000000000001E-24</v>
      </c>
      <c r="B166">
        <f t="shared" si="4"/>
        <v>164</v>
      </c>
      <c r="C166" s="73">
        <v>1.3475000000000001E-25</v>
      </c>
      <c r="D166">
        <v>0</v>
      </c>
      <c r="E166">
        <f t="shared" si="5"/>
        <v>-1036</v>
      </c>
    </row>
    <row r="167" spans="1:5" x14ac:dyDescent="0.25">
      <c r="A167">
        <v>0</v>
      </c>
      <c r="B167">
        <f t="shared" si="4"/>
        <v>165</v>
      </c>
      <c r="C167">
        <v>0</v>
      </c>
      <c r="D167" s="73">
        <v>3.1252E-25</v>
      </c>
      <c r="E167">
        <f t="shared" si="5"/>
        <v>-1035</v>
      </c>
    </row>
    <row r="168" spans="1:5" x14ac:dyDescent="0.25">
      <c r="A168" s="73">
        <v>1.1912E-23</v>
      </c>
      <c r="B168">
        <f t="shared" si="4"/>
        <v>166</v>
      </c>
      <c r="C168" s="73">
        <v>2.6092999999999999E-20</v>
      </c>
      <c r="D168">
        <v>0</v>
      </c>
      <c r="E168">
        <f t="shared" si="5"/>
        <v>-1034</v>
      </c>
    </row>
    <row r="169" spans="1:5" x14ac:dyDescent="0.25">
      <c r="A169">
        <v>0</v>
      </c>
      <c r="B169">
        <f t="shared" si="4"/>
        <v>167</v>
      </c>
      <c r="C169">
        <v>0</v>
      </c>
      <c r="D169" s="73">
        <v>2.2618000000000001E-41</v>
      </c>
      <c r="E169">
        <f t="shared" si="5"/>
        <v>-1033</v>
      </c>
    </row>
    <row r="170" spans="1:5" x14ac:dyDescent="0.25">
      <c r="A170" s="73">
        <v>1.7199E-26</v>
      </c>
      <c r="B170">
        <f t="shared" si="4"/>
        <v>168</v>
      </c>
      <c r="C170" s="73">
        <v>3.7017000000000001E-18</v>
      </c>
      <c r="D170">
        <v>0</v>
      </c>
      <c r="E170">
        <f t="shared" si="5"/>
        <v>-1032</v>
      </c>
    </row>
    <row r="171" spans="1:5" x14ac:dyDescent="0.25">
      <c r="A171">
        <v>0</v>
      </c>
      <c r="B171">
        <f t="shared" si="4"/>
        <v>169</v>
      </c>
      <c r="C171">
        <v>0</v>
      </c>
      <c r="D171" s="73">
        <v>1.2448000000000001E-25</v>
      </c>
      <c r="E171">
        <f t="shared" si="5"/>
        <v>-1031</v>
      </c>
    </row>
    <row r="172" spans="1:5" x14ac:dyDescent="0.25">
      <c r="A172" s="73">
        <v>7.7188000000000006E-24</v>
      </c>
      <c r="B172">
        <f t="shared" si="4"/>
        <v>170</v>
      </c>
      <c r="C172" s="73">
        <v>7.7790000000000003E-29</v>
      </c>
      <c r="D172">
        <v>0</v>
      </c>
      <c r="E172">
        <f t="shared" si="5"/>
        <v>-1030</v>
      </c>
    </row>
    <row r="173" spans="1:5" x14ac:dyDescent="0.25">
      <c r="A173">
        <v>0</v>
      </c>
      <c r="B173">
        <f t="shared" si="4"/>
        <v>171</v>
      </c>
      <c r="C173">
        <v>0</v>
      </c>
      <c r="D173" s="73">
        <v>5.1113000000000001E-23</v>
      </c>
      <c r="E173">
        <f t="shared" si="5"/>
        <v>-1029</v>
      </c>
    </row>
    <row r="174" spans="1:5" x14ac:dyDescent="0.25">
      <c r="A174" s="73">
        <v>3.9268999999999998E-29</v>
      </c>
      <c r="B174">
        <f t="shared" si="4"/>
        <v>172</v>
      </c>
      <c r="C174" s="73">
        <v>5.9515999999999998E-35</v>
      </c>
      <c r="D174">
        <v>0</v>
      </c>
      <c r="E174">
        <f t="shared" si="5"/>
        <v>-1028</v>
      </c>
    </row>
    <row r="175" spans="1:5" x14ac:dyDescent="0.25">
      <c r="A175">
        <v>0</v>
      </c>
      <c r="B175">
        <f t="shared" si="4"/>
        <v>173</v>
      </c>
      <c r="C175">
        <v>0</v>
      </c>
      <c r="D175" s="73">
        <v>1.0113999999999999E-28</v>
      </c>
      <c r="E175">
        <f t="shared" si="5"/>
        <v>-1027</v>
      </c>
    </row>
    <row r="176" spans="1:5" x14ac:dyDescent="0.25">
      <c r="A176" s="73">
        <v>7.8757999999999997E-20</v>
      </c>
      <c r="B176">
        <f t="shared" si="4"/>
        <v>174</v>
      </c>
      <c r="C176" s="73">
        <v>4.8313E-21</v>
      </c>
      <c r="D176">
        <v>0</v>
      </c>
      <c r="E176">
        <f t="shared" si="5"/>
        <v>-1026</v>
      </c>
    </row>
    <row r="177" spans="1:5" x14ac:dyDescent="0.25">
      <c r="A177">
        <v>0</v>
      </c>
      <c r="B177">
        <f t="shared" si="4"/>
        <v>175</v>
      </c>
      <c r="C177">
        <v>0</v>
      </c>
      <c r="D177" s="73">
        <v>4.5710999999999999E-19</v>
      </c>
      <c r="E177">
        <f t="shared" si="5"/>
        <v>-1025</v>
      </c>
    </row>
    <row r="178" spans="1:5" x14ac:dyDescent="0.25">
      <c r="A178" s="73">
        <v>5.0886000000000004E-10</v>
      </c>
      <c r="B178">
        <f t="shared" si="4"/>
        <v>176</v>
      </c>
      <c r="C178" s="73">
        <v>3.4176999999999999E-11</v>
      </c>
      <c r="D178">
        <v>0</v>
      </c>
      <c r="E178">
        <f t="shared" si="5"/>
        <v>-1024</v>
      </c>
    </row>
    <row r="179" spans="1:5" x14ac:dyDescent="0.25">
      <c r="A179">
        <v>0</v>
      </c>
      <c r="B179">
        <f t="shared" si="4"/>
        <v>177</v>
      </c>
      <c r="C179">
        <v>0</v>
      </c>
      <c r="D179" s="73">
        <v>2.4755E-9</v>
      </c>
      <c r="E179">
        <f t="shared" si="5"/>
        <v>-1023</v>
      </c>
    </row>
    <row r="180" spans="1:5" x14ac:dyDescent="0.25">
      <c r="A180" s="73">
        <v>1.8637999999999999E-17</v>
      </c>
      <c r="B180">
        <f t="shared" si="4"/>
        <v>178</v>
      </c>
      <c r="C180" s="73">
        <v>5.9402000000000004E-19</v>
      </c>
      <c r="D180">
        <v>0</v>
      </c>
      <c r="E180">
        <f t="shared" si="5"/>
        <v>-1022</v>
      </c>
    </row>
    <row r="181" spans="1:5" x14ac:dyDescent="0.25">
      <c r="A181">
        <v>0</v>
      </c>
      <c r="B181">
        <f t="shared" si="4"/>
        <v>179</v>
      </c>
      <c r="C181">
        <v>0</v>
      </c>
      <c r="D181" s="73">
        <v>1.7695E-17</v>
      </c>
      <c r="E181">
        <f t="shared" si="5"/>
        <v>-1021</v>
      </c>
    </row>
    <row r="182" spans="1:5" x14ac:dyDescent="0.25">
      <c r="A182" s="73">
        <v>1.7409999999999998E-18</v>
      </c>
      <c r="B182">
        <f t="shared" si="4"/>
        <v>180</v>
      </c>
      <c r="C182" s="73">
        <v>6.6905E-17</v>
      </c>
      <c r="D182">
        <v>0</v>
      </c>
      <c r="E182">
        <f t="shared" si="5"/>
        <v>-1020</v>
      </c>
    </row>
    <row r="183" spans="1:5" x14ac:dyDescent="0.25">
      <c r="A183">
        <v>0</v>
      </c>
      <c r="B183">
        <f t="shared" si="4"/>
        <v>181</v>
      </c>
      <c r="C183">
        <v>0</v>
      </c>
      <c r="D183" s="73">
        <v>6.6232000000000003E-18</v>
      </c>
      <c r="E183">
        <f t="shared" si="5"/>
        <v>-1019</v>
      </c>
    </row>
    <row r="184" spans="1:5" x14ac:dyDescent="0.25">
      <c r="A184">
        <v>3.0030999999999999E-3</v>
      </c>
      <c r="B184">
        <f t="shared" si="4"/>
        <v>182</v>
      </c>
      <c r="C184">
        <v>3.1472000000000002E-3</v>
      </c>
      <c r="D184">
        <v>0</v>
      </c>
      <c r="E184">
        <f t="shared" si="5"/>
        <v>-1018</v>
      </c>
    </row>
    <row r="185" spans="1:5" x14ac:dyDescent="0.25">
      <c r="A185">
        <v>0</v>
      </c>
      <c r="B185">
        <f t="shared" si="4"/>
        <v>183</v>
      </c>
      <c r="C185">
        <v>0</v>
      </c>
      <c r="D185">
        <v>1.4938E-3</v>
      </c>
      <c r="E185">
        <f t="shared" si="5"/>
        <v>-1017</v>
      </c>
    </row>
    <row r="186" spans="1:5" x14ac:dyDescent="0.25">
      <c r="A186" s="73">
        <v>8.6028999999999996E-13</v>
      </c>
      <c r="B186">
        <f t="shared" si="4"/>
        <v>184</v>
      </c>
      <c r="C186" s="73">
        <v>3.7913000000000002E-13</v>
      </c>
      <c r="D186">
        <v>0</v>
      </c>
      <c r="E186">
        <f t="shared" si="5"/>
        <v>-1016</v>
      </c>
    </row>
    <row r="187" spans="1:5" x14ac:dyDescent="0.25">
      <c r="A187">
        <v>0</v>
      </c>
      <c r="B187">
        <f t="shared" si="4"/>
        <v>185</v>
      </c>
      <c r="C187">
        <v>0</v>
      </c>
      <c r="D187" s="73">
        <v>1.885E-13</v>
      </c>
      <c r="E187">
        <f t="shared" si="5"/>
        <v>-1015</v>
      </c>
    </row>
    <row r="188" spans="1:5" x14ac:dyDescent="0.25">
      <c r="A188" s="73">
        <v>3.2711999999999998E-28</v>
      </c>
      <c r="B188">
        <f t="shared" si="4"/>
        <v>186</v>
      </c>
      <c r="C188" s="73">
        <v>7.0290999999999997E-25</v>
      </c>
      <c r="D188">
        <v>0</v>
      </c>
      <c r="E188">
        <f t="shared" si="5"/>
        <v>-1014</v>
      </c>
    </row>
    <row r="189" spans="1:5" x14ac:dyDescent="0.25">
      <c r="A189">
        <v>0</v>
      </c>
      <c r="B189">
        <f t="shared" si="4"/>
        <v>187</v>
      </c>
      <c r="C189">
        <v>0</v>
      </c>
      <c r="D189" s="73">
        <v>2.3264999999999998E-28</v>
      </c>
      <c r="E189">
        <f t="shared" si="5"/>
        <v>-1013</v>
      </c>
    </row>
    <row r="190" spans="1:5" x14ac:dyDescent="0.25">
      <c r="A190" s="73">
        <v>1.0259000000000001E-17</v>
      </c>
      <c r="B190">
        <f t="shared" si="4"/>
        <v>188</v>
      </c>
      <c r="C190" s="73">
        <v>2.4134000000000001E-15</v>
      </c>
      <c r="D190">
        <v>0</v>
      </c>
      <c r="E190">
        <f t="shared" si="5"/>
        <v>-1012</v>
      </c>
    </row>
    <row r="191" spans="1:5" x14ac:dyDescent="0.25">
      <c r="A191">
        <v>0</v>
      </c>
      <c r="B191">
        <f t="shared" si="4"/>
        <v>189</v>
      </c>
      <c r="C191">
        <v>0</v>
      </c>
      <c r="D191" s="73">
        <v>1.9128999999999999E-19</v>
      </c>
      <c r="E191">
        <f t="shared" si="5"/>
        <v>-1011</v>
      </c>
    </row>
    <row r="192" spans="1:5" x14ac:dyDescent="0.25">
      <c r="A192" s="73">
        <v>1.2907000000000001E-21</v>
      </c>
      <c r="B192">
        <f t="shared" si="4"/>
        <v>190</v>
      </c>
      <c r="C192" s="73">
        <v>7.5573000000000006E-18</v>
      </c>
      <c r="D192">
        <v>0</v>
      </c>
      <c r="E192">
        <f t="shared" si="5"/>
        <v>-1010</v>
      </c>
    </row>
    <row r="193" spans="1:5" x14ac:dyDescent="0.25">
      <c r="A193">
        <v>0</v>
      </c>
      <c r="B193">
        <f t="shared" si="4"/>
        <v>191</v>
      </c>
      <c r="C193">
        <v>0</v>
      </c>
      <c r="D193" s="73">
        <v>1.2434E-26</v>
      </c>
      <c r="E193">
        <f t="shared" si="5"/>
        <v>-1009</v>
      </c>
    </row>
    <row r="194" spans="1:5" x14ac:dyDescent="0.25">
      <c r="A194" s="73">
        <v>3.4940000000000001E-28</v>
      </c>
      <c r="B194">
        <f t="shared" si="4"/>
        <v>192</v>
      </c>
      <c r="C194" s="73">
        <v>1.2462E-34</v>
      </c>
      <c r="D194">
        <v>0</v>
      </c>
      <c r="E194">
        <f t="shared" si="5"/>
        <v>-1008</v>
      </c>
    </row>
    <row r="195" spans="1:5" x14ac:dyDescent="0.25">
      <c r="A195">
        <v>0</v>
      </c>
      <c r="B195">
        <f t="shared" si="4"/>
        <v>193</v>
      </c>
      <c r="C195">
        <v>0</v>
      </c>
      <c r="D195" s="73">
        <v>2.3753999999999999E-27</v>
      </c>
      <c r="E195">
        <f t="shared" si="5"/>
        <v>-1007</v>
      </c>
    </row>
    <row r="196" spans="1:5" x14ac:dyDescent="0.25">
      <c r="A196" s="73">
        <v>1.2276E-32</v>
      </c>
      <c r="B196">
        <f t="shared" ref="B196:B259" si="6">B195+1</f>
        <v>194</v>
      </c>
      <c r="C196" s="73">
        <v>7.1078000000000003E-30</v>
      </c>
      <c r="D196">
        <v>0</v>
      </c>
      <c r="E196">
        <f t="shared" ref="E196:E259" si="7">E195+1</f>
        <v>-1006</v>
      </c>
    </row>
    <row r="197" spans="1:5" x14ac:dyDescent="0.25">
      <c r="A197">
        <v>0</v>
      </c>
      <c r="B197">
        <f t="shared" si="6"/>
        <v>195</v>
      </c>
      <c r="C197">
        <v>0</v>
      </c>
      <c r="D197" s="73">
        <v>1.2347000000000001E-31</v>
      </c>
      <c r="E197">
        <f t="shared" si="7"/>
        <v>-1005</v>
      </c>
    </row>
    <row r="198" spans="1:5" x14ac:dyDescent="0.25">
      <c r="A198" s="73">
        <v>8.2407999999999997E-16</v>
      </c>
      <c r="B198">
        <f t="shared" si="6"/>
        <v>196</v>
      </c>
      <c r="C198" s="73">
        <v>1.6871000000000001E-18</v>
      </c>
      <c r="D198">
        <v>0</v>
      </c>
      <c r="E198">
        <f t="shared" si="7"/>
        <v>-1004</v>
      </c>
    </row>
    <row r="199" spans="1:5" x14ac:dyDescent="0.25">
      <c r="A199">
        <v>0</v>
      </c>
      <c r="B199">
        <f t="shared" si="6"/>
        <v>197</v>
      </c>
      <c r="C199">
        <v>0</v>
      </c>
      <c r="D199" s="73">
        <v>4.6535000000000004E-15</v>
      </c>
      <c r="E199">
        <f t="shared" si="7"/>
        <v>-1003</v>
      </c>
    </row>
    <row r="200" spans="1:5" x14ac:dyDescent="0.25">
      <c r="A200" s="73">
        <v>7.5029E-14</v>
      </c>
      <c r="B200">
        <f t="shared" si="6"/>
        <v>198</v>
      </c>
      <c r="C200" s="73">
        <v>1.5639E-15</v>
      </c>
      <c r="D200">
        <v>0</v>
      </c>
      <c r="E200">
        <f t="shared" si="7"/>
        <v>-1002</v>
      </c>
    </row>
    <row r="201" spans="1:5" x14ac:dyDescent="0.25">
      <c r="A201">
        <v>0</v>
      </c>
      <c r="B201">
        <f t="shared" si="6"/>
        <v>199</v>
      </c>
      <c r="C201">
        <v>0</v>
      </c>
      <c r="D201" s="73">
        <v>2.9179000000000001E-13</v>
      </c>
      <c r="E201">
        <f t="shared" si="7"/>
        <v>-1001</v>
      </c>
    </row>
    <row r="202" spans="1:5" x14ac:dyDescent="0.25">
      <c r="A202" s="73">
        <v>9.5760000000000004E-25</v>
      </c>
      <c r="B202">
        <f t="shared" si="6"/>
        <v>200</v>
      </c>
      <c r="C202" s="73">
        <v>1.3906E-27</v>
      </c>
      <c r="D202">
        <v>0</v>
      </c>
      <c r="E202">
        <f t="shared" si="7"/>
        <v>-1000</v>
      </c>
    </row>
    <row r="203" spans="1:5" x14ac:dyDescent="0.25">
      <c r="A203">
        <v>0</v>
      </c>
      <c r="B203">
        <f t="shared" si="6"/>
        <v>201</v>
      </c>
      <c r="C203">
        <v>0</v>
      </c>
      <c r="D203" s="73">
        <v>1.0671999999999999E-24</v>
      </c>
      <c r="E203">
        <f t="shared" si="7"/>
        <v>-999</v>
      </c>
    </row>
    <row r="204" spans="1:5" x14ac:dyDescent="0.25">
      <c r="A204" s="73">
        <v>1.2925E-11</v>
      </c>
      <c r="B204">
        <f t="shared" si="6"/>
        <v>202</v>
      </c>
      <c r="C204" s="73">
        <v>4.2292999999999997E-11</v>
      </c>
      <c r="D204">
        <v>0</v>
      </c>
      <c r="E204">
        <f t="shared" si="7"/>
        <v>-998</v>
      </c>
    </row>
    <row r="205" spans="1:5" x14ac:dyDescent="0.25">
      <c r="A205">
        <v>0</v>
      </c>
      <c r="B205">
        <f t="shared" si="6"/>
        <v>203</v>
      </c>
      <c r="C205">
        <v>0</v>
      </c>
      <c r="D205" s="73">
        <v>3.9180000000000001E-11</v>
      </c>
      <c r="E205">
        <f t="shared" si="7"/>
        <v>-997</v>
      </c>
    </row>
    <row r="206" spans="1:5" x14ac:dyDescent="0.25">
      <c r="A206">
        <v>3.2943999999999998E-3</v>
      </c>
      <c r="B206">
        <f t="shared" si="6"/>
        <v>204</v>
      </c>
      <c r="C206">
        <v>3.3127E-3</v>
      </c>
      <c r="D206">
        <v>0</v>
      </c>
      <c r="E206">
        <f t="shared" si="7"/>
        <v>-996</v>
      </c>
    </row>
    <row r="207" spans="1:5" x14ac:dyDescent="0.25">
      <c r="A207">
        <v>0</v>
      </c>
      <c r="B207">
        <f t="shared" si="6"/>
        <v>205</v>
      </c>
      <c r="C207">
        <v>0</v>
      </c>
      <c r="D207">
        <v>1.7906E-3</v>
      </c>
      <c r="E207">
        <f t="shared" si="7"/>
        <v>-995</v>
      </c>
    </row>
    <row r="208" spans="1:5" x14ac:dyDescent="0.25">
      <c r="A208" s="73">
        <v>2.8364999999999999E-18</v>
      </c>
      <c r="B208">
        <f t="shared" si="6"/>
        <v>206</v>
      </c>
      <c r="C208" s="73">
        <v>8.7364999999999995E-20</v>
      </c>
      <c r="D208">
        <v>0</v>
      </c>
      <c r="E208">
        <f t="shared" si="7"/>
        <v>-994</v>
      </c>
    </row>
    <row r="209" spans="1:5" x14ac:dyDescent="0.25">
      <c r="A209">
        <v>0</v>
      </c>
      <c r="B209">
        <f t="shared" si="6"/>
        <v>207</v>
      </c>
      <c r="C209">
        <v>0</v>
      </c>
      <c r="D209" s="73">
        <v>1.1593000000000001E-18</v>
      </c>
      <c r="E209">
        <f t="shared" si="7"/>
        <v>-993</v>
      </c>
    </row>
    <row r="210" spans="1:5" x14ac:dyDescent="0.25">
      <c r="A210" s="73">
        <v>2.2233999999999999E-19</v>
      </c>
      <c r="B210">
        <f t="shared" si="6"/>
        <v>208</v>
      </c>
      <c r="C210" s="73">
        <v>1.0478999999999999E-17</v>
      </c>
      <c r="D210">
        <v>0</v>
      </c>
      <c r="E210">
        <f t="shared" si="7"/>
        <v>-992</v>
      </c>
    </row>
    <row r="211" spans="1:5" x14ac:dyDescent="0.25">
      <c r="A211">
        <v>0</v>
      </c>
      <c r="B211">
        <f t="shared" si="6"/>
        <v>209</v>
      </c>
      <c r="C211">
        <v>0</v>
      </c>
      <c r="D211" s="73">
        <v>1.0195E-19</v>
      </c>
      <c r="E211">
        <f t="shared" si="7"/>
        <v>-991</v>
      </c>
    </row>
    <row r="212" spans="1:5" x14ac:dyDescent="0.25">
      <c r="A212" s="73">
        <v>1.7053000000000001E-13</v>
      </c>
      <c r="B212">
        <f t="shared" si="6"/>
        <v>210</v>
      </c>
      <c r="C212" s="73">
        <v>8.7527999999999996E-12</v>
      </c>
      <c r="D212">
        <v>0</v>
      </c>
      <c r="E212">
        <f t="shared" si="7"/>
        <v>-990</v>
      </c>
    </row>
    <row r="213" spans="1:5" x14ac:dyDescent="0.25">
      <c r="A213">
        <v>0</v>
      </c>
      <c r="B213">
        <f t="shared" si="6"/>
        <v>211</v>
      </c>
      <c r="C213">
        <v>0</v>
      </c>
      <c r="D213" s="73">
        <v>4.5282999999999998E-15</v>
      </c>
      <c r="E213">
        <f t="shared" si="7"/>
        <v>-989</v>
      </c>
    </row>
    <row r="214" spans="1:5" x14ac:dyDescent="0.25">
      <c r="A214" s="73">
        <v>7.7695000000000003E-24</v>
      </c>
      <c r="B214">
        <f t="shared" si="6"/>
        <v>212</v>
      </c>
      <c r="C214" s="73">
        <v>8.2172000000000004E-22</v>
      </c>
      <c r="D214">
        <v>0</v>
      </c>
      <c r="E214">
        <f t="shared" si="7"/>
        <v>-988</v>
      </c>
    </row>
    <row r="215" spans="1:5" x14ac:dyDescent="0.25">
      <c r="A215">
        <v>0</v>
      </c>
      <c r="B215">
        <f t="shared" si="6"/>
        <v>213</v>
      </c>
      <c r="C215">
        <v>0</v>
      </c>
      <c r="D215" s="73">
        <v>1.2333000000000001E-25</v>
      </c>
      <c r="E215">
        <f t="shared" si="7"/>
        <v>-987</v>
      </c>
    </row>
    <row r="216" spans="1:5" x14ac:dyDescent="0.25">
      <c r="A216" s="73">
        <v>1.9684000000000001E-33</v>
      </c>
      <c r="B216">
        <f t="shared" si="6"/>
        <v>214</v>
      </c>
      <c r="C216" s="73">
        <v>4.2559999999999998E-30</v>
      </c>
      <c r="D216">
        <v>0</v>
      </c>
      <c r="E216">
        <f t="shared" si="7"/>
        <v>-986</v>
      </c>
    </row>
    <row r="217" spans="1:5" x14ac:dyDescent="0.25">
      <c r="A217">
        <v>0</v>
      </c>
      <c r="B217">
        <f t="shared" si="6"/>
        <v>215</v>
      </c>
      <c r="C217">
        <v>0</v>
      </c>
      <c r="D217" s="73">
        <v>1.2343000000000001E-32</v>
      </c>
      <c r="E217">
        <f t="shared" si="7"/>
        <v>-985</v>
      </c>
    </row>
    <row r="218" spans="1:5" x14ac:dyDescent="0.25">
      <c r="A218" s="73">
        <v>8.9243000000000004E-27</v>
      </c>
      <c r="B218">
        <f t="shared" si="6"/>
        <v>216</v>
      </c>
      <c r="C218" s="73">
        <v>1.0998E-25</v>
      </c>
      <c r="D218">
        <v>0</v>
      </c>
      <c r="E218">
        <f t="shared" si="7"/>
        <v>-984</v>
      </c>
    </row>
    <row r="219" spans="1:5" x14ac:dyDescent="0.25">
      <c r="A219">
        <v>0</v>
      </c>
      <c r="B219">
        <f t="shared" si="6"/>
        <v>217</v>
      </c>
      <c r="C219">
        <v>0</v>
      </c>
      <c r="D219" s="73">
        <v>6.6920000000000003E-26</v>
      </c>
      <c r="E219">
        <f t="shared" si="7"/>
        <v>-983</v>
      </c>
    </row>
    <row r="220" spans="1:5" x14ac:dyDescent="0.25">
      <c r="A220" s="73">
        <v>3.3051000000000002E-16</v>
      </c>
      <c r="B220">
        <f t="shared" si="6"/>
        <v>218</v>
      </c>
      <c r="C220" s="73">
        <v>5.1842999999999999E-20</v>
      </c>
      <c r="D220">
        <v>0</v>
      </c>
      <c r="E220">
        <f t="shared" si="7"/>
        <v>-982</v>
      </c>
    </row>
    <row r="221" spans="1:5" x14ac:dyDescent="0.25">
      <c r="A221">
        <v>0</v>
      </c>
      <c r="B221">
        <f t="shared" si="6"/>
        <v>219</v>
      </c>
      <c r="C221">
        <v>0</v>
      </c>
      <c r="D221" s="73">
        <v>1.6808E-15</v>
      </c>
      <c r="E221">
        <f t="shared" si="7"/>
        <v>-981</v>
      </c>
    </row>
    <row r="222" spans="1:5" x14ac:dyDescent="0.25">
      <c r="A222" s="73">
        <v>3.5408999999999998E-19</v>
      </c>
      <c r="B222">
        <f t="shared" si="6"/>
        <v>220</v>
      </c>
      <c r="C222" s="73">
        <v>1.2127E-21</v>
      </c>
      <c r="D222">
        <v>0</v>
      </c>
      <c r="E222">
        <f t="shared" si="7"/>
        <v>-980</v>
      </c>
    </row>
    <row r="223" spans="1:5" x14ac:dyDescent="0.25">
      <c r="A223">
        <v>0</v>
      </c>
      <c r="B223">
        <f t="shared" si="6"/>
        <v>221</v>
      </c>
      <c r="C223">
        <v>0</v>
      </c>
      <c r="D223" s="73">
        <v>7.2646000000000002E-19</v>
      </c>
      <c r="E223">
        <f t="shared" si="7"/>
        <v>-979</v>
      </c>
    </row>
    <row r="224" spans="1:5" x14ac:dyDescent="0.25">
      <c r="A224" s="73">
        <v>7.5463000000000002E-24</v>
      </c>
      <c r="B224">
        <f t="shared" si="6"/>
        <v>222</v>
      </c>
      <c r="C224" s="73">
        <v>2.7981E-22</v>
      </c>
      <c r="D224">
        <v>0</v>
      </c>
      <c r="E224">
        <f t="shared" si="7"/>
        <v>-978</v>
      </c>
    </row>
    <row r="225" spans="1:5" x14ac:dyDescent="0.25">
      <c r="A225">
        <v>0</v>
      </c>
      <c r="B225">
        <f t="shared" si="6"/>
        <v>223</v>
      </c>
      <c r="C225">
        <v>0</v>
      </c>
      <c r="D225" s="73">
        <v>4.8649000000000002E-23</v>
      </c>
      <c r="E225">
        <f t="shared" si="7"/>
        <v>-977</v>
      </c>
    </row>
    <row r="226" spans="1:5" x14ac:dyDescent="0.25">
      <c r="A226" s="73">
        <v>1.6329000000000001E-6</v>
      </c>
      <c r="B226">
        <f t="shared" si="6"/>
        <v>224</v>
      </c>
      <c r="C226" s="73">
        <v>1.4015E-6</v>
      </c>
      <c r="D226">
        <v>0</v>
      </c>
      <c r="E226">
        <f t="shared" si="7"/>
        <v>-976</v>
      </c>
    </row>
    <row r="227" spans="1:5" x14ac:dyDescent="0.25">
      <c r="A227">
        <v>0</v>
      </c>
      <c r="B227">
        <f t="shared" si="6"/>
        <v>225</v>
      </c>
      <c r="C227">
        <v>0</v>
      </c>
      <c r="D227" s="73">
        <v>5.3253999999999999E-6</v>
      </c>
      <c r="E227">
        <f t="shared" si="7"/>
        <v>-975</v>
      </c>
    </row>
    <row r="228" spans="1:5" x14ac:dyDescent="0.25">
      <c r="A228" s="73">
        <v>5.4383000000000001E-9</v>
      </c>
      <c r="B228">
        <f t="shared" si="6"/>
        <v>226</v>
      </c>
      <c r="C228" s="73">
        <v>2.3061000000000001E-9</v>
      </c>
      <c r="D228">
        <v>0</v>
      </c>
      <c r="E228">
        <f t="shared" si="7"/>
        <v>-974</v>
      </c>
    </row>
    <row r="229" spans="1:5" x14ac:dyDescent="0.25">
      <c r="A229">
        <v>0</v>
      </c>
      <c r="B229">
        <f t="shared" si="6"/>
        <v>227</v>
      </c>
      <c r="C229">
        <v>0</v>
      </c>
      <c r="D229" s="73">
        <v>3.3310999999999998E-9</v>
      </c>
      <c r="E229">
        <f t="shared" si="7"/>
        <v>-973</v>
      </c>
    </row>
    <row r="230" spans="1:5" x14ac:dyDescent="0.25">
      <c r="A230" s="73">
        <v>1.2664000000000001E-24</v>
      </c>
      <c r="B230">
        <f t="shared" si="6"/>
        <v>228</v>
      </c>
      <c r="C230" s="73">
        <v>7.6216000000000003E-25</v>
      </c>
      <c r="D230">
        <v>0</v>
      </c>
      <c r="E230">
        <f t="shared" si="7"/>
        <v>-972</v>
      </c>
    </row>
    <row r="231" spans="1:5" x14ac:dyDescent="0.25">
      <c r="A231">
        <v>0</v>
      </c>
      <c r="B231">
        <f t="shared" si="6"/>
        <v>229</v>
      </c>
      <c r="C231">
        <v>0</v>
      </c>
      <c r="D231" s="73">
        <v>7.8992999999999996E-25</v>
      </c>
      <c r="E231">
        <f t="shared" si="7"/>
        <v>-971</v>
      </c>
    </row>
    <row r="232" spans="1:5" x14ac:dyDescent="0.25">
      <c r="A232" s="73">
        <v>6.6294E-12</v>
      </c>
      <c r="B232">
        <f t="shared" si="6"/>
        <v>230</v>
      </c>
      <c r="C232" s="73">
        <v>3.4331000000000001E-11</v>
      </c>
      <c r="D232">
        <v>0</v>
      </c>
      <c r="E232">
        <f t="shared" si="7"/>
        <v>-970</v>
      </c>
    </row>
    <row r="233" spans="1:5" x14ac:dyDescent="0.25">
      <c r="A233">
        <v>0</v>
      </c>
      <c r="B233">
        <f t="shared" si="6"/>
        <v>231</v>
      </c>
      <c r="C233">
        <v>0</v>
      </c>
      <c r="D233" s="73">
        <v>1.5253E-12</v>
      </c>
      <c r="E233">
        <f t="shared" si="7"/>
        <v>-969</v>
      </c>
    </row>
    <row r="234" spans="1:5" x14ac:dyDescent="0.25">
      <c r="A234" s="73">
        <v>2.8581000000000001E-12</v>
      </c>
      <c r="B234">
        <f t="shared" si="6"/>
        <v>232</v>
      </c>
      <c r="C234" s="73">
        <v>4.1821E-11</v>
      </c>
      <c r="D234">
        <v>0</v>
      </c>
      <c r="E234">
        <f t="shared" si="7"/>
        <v>-968</v>
      </c>
    </row>
    <row r="235" spans="1:5" x14ac:dyDescent="0.25">
      <c r="A235">
        <v>0</v>
      </c>
      <c r="B235">
        <f t="shared" si="6"/>
        <v>233</v>
      </c>
      <c r="C235">
        <v>0</v>
      </c>
      <c r="D235" s="73">
        <v>9.8698000000000005E-14</v>
      </c>
      <c r="E235">
        <f t="shared" si="7"/>
        <v>-967</v>
      </c>
    </row>
    <row r="236" spans="1:5" x14ac:dyDescent="0.25">
      <c r="A236" s="73">
        <v>9.1736999999999992E-28</v>
      </c>
      <c r="B236">
        <f t="shared" si="6"/>
        <v>234</v>
      </c>
      <c r="C236" s="73">
        <v>1.1474E-27</v>
      </c>
      <c r="D236">
        <v>0</v>
      </c>
      <c r="E236">
        <f t="shared" si="7"/>
        <v>-966</v>
      </c>
    </row>
    <row r="237" spans="1:5" x14ac:dyDescent="0.25">
      <c r="A237">
        <v>0</v>
      </c>
      <c r="B237">
        <f t="shared" si="6"/>
        <v>235</v>
      </c>
      <c r="C237">
        <v>0</v>
      </c>
      <c r="D237" s="73">
        <v>5.4070999999999997E-29</v>
      </c>
      <c r="E237">
        <f t="shared" si="7"/>
        <v>-965</v>
      </c>
    </row>
    <row r="238" spans="1:5" x14ac:dyDescent="0.25">
      <c r="A238" s="73">
        <v>1.8327999999999999E-39</v>
      </c>
      <c r="B238">
        <f t="shared" si="6"/>
        <v>236</v>
      </c>
      <c r="C238" s="73">
        <v>2.923E-24</v>
      </c>
      <c r="D238">
        <v>0</v>
      </c>
      <c r="E238">
        <f t="shared" si="7"/>
        <v>-964</v>
      </c>
    </row>
    <row r="239" spans="1:5" x14ac:dyDescent="0.25">
      <c r="A239">
        <v>0</v>
      </c>
      <c r="B239">
        <f t="shared" si="6"/>
        <v>237</v>
      </c>
      <c r="C239">
        <v>0</v>
      </c>
      <c r="D239" s="73">
        <v>1.6194E-38</v>
      </c>
      <c r="E239">
        <f t="shared" si="7"/>
        <v>-963</v>
      </c>
    </row>
    <row r="240" spans="1:5" x14ac:dyDescent="0.25">
      <c r="A240" s="73">
        <v>7.7346000000000005E-23</v>
      </c>
      <c r="B240">
        <f t="shared" si="6"/>
        <v>238</v>
      </c>
      <c r="C240" s="73">
        <v>1.3224E-22</v>
      </c>
      <c r="D240">
        <v>0</v>
      </c>
      <c r="E240">
        <f t="shared" si="7"/>
        <v>-962</v>
      </c>
    </row>
    <row r="241" spans="1:5" x14ac:dyDescent="0.25">
      <c r="A241">
        <v>0</v>
      </c>
      <c r="B241">
        <f t="shared" si="6"/>
        <v>239</v>
      </c>
      <c r="C241">
        <v>0</v>
      </c>
      <c r="D241" s="73">
        <v>5.364E-22</v>
      </c>
      <c r="E241">
        <f t="shared" si="7"/>
        <v>-961</v>
      </c>
    </row>
    <row r="242" spans="1:5" x14ac:dyDescent="0.25">
      <c r="A242" s="73">
        <v>2.6804000000000001E-19</v>
      </c>
      <c r="B242">
        <f t="shared" si="6"/>
        <v>240</v>
      </c>
      <c r="C242" s="73">
        <v>8.4121999999999995E-32</v>
      </c>
      <c r="D242">
        <v>0</v>
      </c>
      <c r="E242">
        <f t="shared" si="7"/>
        <v>-960</v>
      </c>
    </row>
    <row r="243" spans="1:5" x14ac:dyDescent="0.25">
      <c r="A243">
        <v>0</v>
      </c>
      <c r="B243">
        <f t="shared" si="6"/>
        <v>241</v>
      </c>
      <c r="C243">
        <v>0</v>
      </c>
      <c r="D243" s="73">
        <v>1.2169E-18</v>
      </c>
      <c r="E243">
        <f t="shared" si="7"/>
        <v>-959</v>
      </c>
    </row>
    <row r="244" spans="1:5" x14ac:dyDescent="0.25">
      <c r="A244" s="73">
        <v>7.1475999999999996E-26</v>
      </c>
      <c r="B244">
        <f t="shared" si="6"/>
        <v>242</v>
      </c>
      <c r="C244" s="73">
        <v>8.1462999999999993E-30</v>
      </c>
      <c r="D244">
        <v>0</v>
      </c>
      <c r="E244">
        <f t="shared" si="7"/>
        <v>-958</v>
      </c>
    </row>
    <row r="245" spans="1:5" x14ac:dyDescent="0.25">
      <c r="A245">
        <v>0</v>
      </c>
      <c r="B245">
        <f t="shared" si="6"/>
        <v>243</v>
      </c>
      <c r="C245">
        <v>0</v>
      </c>
      <c r="D245" s="73">
        <v>1.2629000000000001E-25</v>
      </c>
      <c r="E245">
        <f t="shared" si="7"/>
        <v>-957</v>
      </c>
    </row>
    <row r="246" spans="1:5" x14ac:dyDescent="0.25">
      <c r="A246" s="73">
        <v>2.0228000000000001E-17</v>
      </c>
      <c r="B246">
        <f t="shared" si="6"/>
        <v>244</v>
      </c>
      <c r="C246" s="73">
        <v>2.1086E-17</v>
      </c>
      <c r="D246">
        <v>0</v>
      </c>
      <c r="E246">
        <f t="shared" si="7"/>
        <v>-956</v>
      </c>
    </row>
    <row r="247" spans="1:5" x14ac:dyDescent="0.25">
      <c r="A247">
        <v>0</v>
      </c>
      <c r="B247">
        <f t="shared" si="6"/>
        <v>245</v>
      </c>
      <c r="C247">
        <v>0</v>
      </c>
      <c r="D247" s="73">
        <v>1.0122E-16</v>
      </c>
      <c r="E247">
        <f t="shared" si="7"/>
        <v>-955</v>
      </c>
    </row>
    <row r="248" spans="1:5" x14ac:dyDescent="0.25">
      <c r="A248" s="73">
        <v>5.2854999999999996E-6</v>
      </c>
      <c r="B248">
        <f t="shared" si="6"/>
        <v>246</v>
      </c>
      <c r="C248" s="73">
        <v>2.1264999999999999E-6</v>
      </c>
      <c r="D248">
        <v>0</v>
      </c>
      <c r="E248">
        <f t="shared" si="7"/>
        <v>-954</v>
      </c>
    </row>
    <row r="249" spans="1:5" x14ac:dyDescent="0.25">
      <c r="A249">
        <v>0</v>
      </c>
      <c r="B249">
        <f t="shared" si="6"/>
        <v>247</v>
      </c>
      <c r="C249">
        <v>0</v>
      </c>
      <c r="D249" s="73">
        <v>1.3387000000000001E-5</v>
      </c>
      <c r="E249">
        <f t="shared" si="7"/>
        <v>-953</v>
      </c>
    </row>
    <row r="250" spans="1:5" x14ac:dyDescent="0.25">
      <c r="A250" s="73">
        <v>1.1022E-15</v>
      </c>
      <c r="B250">
        <f t="shared" si="6"/>
        <v>248</v>
      </c>
      <c r="C250" s="73">
        <v>6.6441999999999998E-17</v>
      </c>
      <c r="D250">
        <v>0</v>
      </c>
      <c r="E250">
        <f t="shared" si="7"/>
        <v>-952</v>
      </c>
    </row>
    <row r="251" spans="1:5" x14ac:dyDescent="0.25">
      <c r="A251">
        <v>0</v>
      </c>
      <c r="B251">
        <f t="shared" si="6"/>
        <v>249</v>
      </c>
      <c r="C251">
        <v>0</v>
      </c>
      <c r="D251" s="73">
        <v>7.9315999999999995E-16</v>
      </c>
      <c r="E251">
        <f t="shared" si="7"/>
        <v>-951</v>
      </c>
    </row>
    <row r="252" spans="1:5" x14ac:dyDescent="0.25">
      <c r="A252" s="73">
        <v>2.6880000000000002E-19</v>
      </c>
      <c r="B252">
        <f t="shared" si="6"/>
        <v>250</v>
      </c>
      <c r="C252" s="73">
        <v>1.4554000000000001E-17</v>
      </c>
      <c r="D252">
        <v>0</v>
      </c>
      <c r="E252">
        <f t="shared" si="7"/>
        <v>-950</v>
      </c>
    </row>
    <row r="253" spans="1:5" x14ac:dyDescent="0.25">
      <c r="A253">
        <v>0</v>
      </c>
      <c r="B253">
        <f t="shared" si="6"/>
        <v>251</v>
      </c>
      <c r="C253">
        <v>0</v>
      </c>
      <c r="D253" s="73">
        <v>6.2005000000000002E-19</v>
      </c>
      <c r="E253">
        <f t="shared" si="7"/>
        <v>-949</v>
      </c>
    </row>
    <row r="254" spans="1:5" x14ac:dyDescent="0.25">
      <c r="A254" s="73">
        <v>1.7698E-6</v>
      </c>
      <c r="B254">
        <f t="shared" si="6"/>
        <v>252</v>
      </c>
      <c r="C254" s="73">
        <v>3.4178999999999999E-6</v>
      </c>
      <c r="D254">
        <v>0</v>
      </c>
      <c r="E254">
        <f t="shared" si="7"/>
        <v>-948</v>
      </c>
    </row>
    <row r="255" spans="1:5" x14ac:dyDescent="0.25">
      <c r="A255">
        <v>0</v>
      </c>
      <c r="B255">
        <f t="shared" si="6"/>
        <v>253</v>
      </c>
      <c r="C255">
        <v>0</v>
      </c>
      <c r="D255" s="73">
        <v>1.3925000000000001E-7</v>
      </c>
      <c r="E255">
        <f t="shared" si="7"/>
        <v>-947</v>
      </c>
    </row>
    <row r="256" spans="1:5" x14ac:dyDescent="0.25">
      <c r="A256" s="73">
        <v>1.7681000000000001E-15</v>
      </c>
      <c r="B256">
        <f t="shared" si="6"/>
        <v>254</v>
      </c>
      <c r="C256" s="73">
        <v>3.3072999999999999E-15</v>
      </c>
      <c r="D256">
        <v>0</v>
      </c>
      <c r="E256">
        <f t="shared" si="7"/>
        <v>-946</v>
      </c>
    </row>
    <row r="257" spans="1:5" x14ac:dyDescent="0.25">
      <c r="A257">
        <v>0</v>
      </c>
      <c r="B257">
        <f t="shared" si="6"/>
        <v>255</v>
      </c>
      <c r="C257">
        <v>0</v>
      </c>
      <c r="D257" s="73">
        <v>1.6229E-16</v>
      </c>
      <c r="E257">
        <f t="shared" si="7"/>
        <v>-945</v>
      </c>
    </row>
    <row r="258" spans="1:5" x14ac:dyDescent="0.25">
      <c r="A258" s="73">
        <v>7.8221000000000002E-32</v>
      </c>
      <c r="B258">
        <f t="shared" si="6"/>
        <v>256</v>
      </c>
      <c r="C258" s="73">
        <v>1.9804999999999999E-27</v>
      </c>
      <c r="D258">
        <v>0</v>
      </c>
      <c r="E258">
        <f t="shared" si="7"/>
        <v>-944</v>
      </c>
    </row>
    <row r="259" spans="1:5" x14ac:dyDescent="0.25">
      <c r="A259">
        <v>0</v>
      </c>
      <c r="B259">
        <f t="shared" si="6"/>
        <v>257</v>
      </c>
      <c r="C259">
        <v>0</v>
      </c>
      <c r="D259" s="73">
        <v>1.7314000000000001E-33</v>
      </c>
      <c r="E259">
        <f t="shared" si="7"/>
        <v>-943</v>
      </c>
    </row>
    <row r="260" spans="1:5" x14ac:dyDescent="0.25">
      <c r="A260" s="73">
        <v>5.0536999999999998E-34</v>
      </c>
      <c r="B260">
        <f t="shared" ref="B260:B323" si="8">B259+1</f>
        <v>258</v>
      </c>
      <c r="C260" s="73">
        <v>1.6035E-19</v>
      </c>
      <c r="D260">
        <v>0</v>
      </c>
      <c r="E260">
        <f t="shared" ref="E260:E323" si="9">E259+1</f>
        <v>-942</v>
      </c>
    </row>
    <row r="261" spans="1:5" x14ac:dyDescent="0.25">
      <c r="A261">
        <v>0</v>
      </c>
      <c r="B261">
        <f t="shared" si="8"/>
        <v>259</v>
      </c>
      <c r="C261">
        <v>0</v>
      </c>
      <c r="D261" s="73">
        <v>4.7325E-33</v>
      </c>
      <c r="E261">
        <f t="shared" si="9"/>
        <v>-941</v>
      </c>
    </row>
    <row r="262" spans="1:5" x14ac:dyDescent="0.25">
      <c r="A262" s="73">
        <v>5.4006000000000004E-23</v>
      </c>
      <c r="B262">
        <f t="shared" si="8"/>
        <v>260</v>
      </c>
      <c r="C262" s="73">
        <v>2.0359999999999998E-21</v>
      </c>
      <c r="D262">
        <v>0</v>
      </c>
      <c r="E262">
        <f t="shared" si="9"/>
        <v>-940</v>
      </c>
    </row>
    <row r="263" spans="1:5" x14ac:dyDescent="0.25">
      <c r="A263">
        <v>0</v>
      </c>
      <c r="B263">
        <f t="shared" si="8"/>
        <v>261</v>
      </c>
      <c r="C263">
        <v>0</v>
      </c>
      <c r="D263" s="73">
        <v>3.7946999999999998E-22</v>
      </c>
      <c r="E263">
        <f t="shared" si="9"/>
        <v>-939</v>
      </c>
    </row>
    <row r="264" spans="1:5" x14ac:dyDescent="0.25">
      <c r="A264" s="73">
        <v>1.1269E-23</v>
      </c>
      <c r="B264">
        <f t="shared" si="8"/>
        <v>262</v>
      </c>
      <c r="C264" s="73">
        <v>3.5447000000000002E-37</v>
      </c>
      <c r="D264">
        <v>0</v>
      </c>
      <c r="E264">
        <f t="shared" si="9"/>
        <v>-938</v>
      </c>
    </row>
    <row r="265" spans="1:5" x14ac:dyDescent="0.25">
      <c r="A265">
        <v>0</v>
      </c>
      <c r="B265">
        <f t="shared" si="8"/>
        <v>263</v>
      </c>
      <c r="C265">
        <v>0</v>
      </c>
      <c r="D265" s="73">
        <v>4.4455000000000002E-23</v>
      </c>
      <c r="E265">
        <f t="shared" si="9"/>
        <v>-937</v>
      </c>
    </row>
    <row r="266" spans="1:5" x14ac:dyDescent="0.25">
      <c r="A266" s="73">
        <v>2.2300999999999999E-30</v>
      </c>
      <c r="B266">
        <f t="shared" si="8"/>
        <v>264</v>
      </c>
      <c r="C266" s="73">
        <v>8.0582999999999996E-30</v>
      </c>
      <c r="D266">
        <v>0</v>
      </c>
      <c r="E266">
        <f t="shared" si="9"/>
        <v>-936</v>
      </c>
    </row>
    <row r="267" spans="1:5" x14ac:dyDescent="0.25">
      <c r="A267">
        <v>0</v>
      </c>
      <c r="B267">
        <f t="shared" si="8"/>
        <v>265</v>
      </c>
      <c r="C267">
        <v>0</v>
      </c>
      <c r="D267" s="73">
        <v>2.1587999999999999E-29</v>
      </c>
      <c r="E267">
        <f t="shared" si="9"/>
        <v>-935</v>
      </c>
    </row>
    <row r="268" spans="1:5" x14ac:dyDescent="0.25">
      <c r="A268" s="73">
        <v>9.9062999999999999E-13</v>
      </c>
      <c r="B268">
        <f t="shared" si="8"/>
        <v>266</v>
      </c>
      <c r="C268" s="73">
        <v>7.3825000000000003E-14</v>
      </c>
      <c r="D268">
        <v>0</v>
      </c>
      <c r="E268">
        <f t="shared" si="9"/>
        <v>-934</v>
      </c>
    </row>
    <row r="269" spans="1:5" x14ac:dyDescent="0.25">
      <c r="A269">
        <v>0</v>
      </c>
      <c r="B269">
        <f t="shared" si="8"/>
        <v>267</v>
      </c>
      <c r="C269">
        <v>0</v>
      </c>
      <c r="D269" s="73">
        <v>5.2272000000000002E-12</v>
      </c>
      <c r="E269">
        <f t="shared" si="9"/>
        <v>-933</v>
      </c>
    </row>
    <row r="270" spans="1:5" x14ac:dyDescent="0.25">
      <c r="A270" s="73">
        <v>4.9037000000000003E-10</v>
      </c>
      <c r="B270">
        <f t="shared" si="8"/>
        <v>268</v>
      </c>
      <c r="C270" s="73">
        <v>8.2339000000000001E-11</v>
      </c>
      <c r="D270">
        <v>0</v>
      </c>
      <c r="E270">
        <f t="shared" si="9"/>
        <v>-932</v>
      </c>
    </row>
    <row r="271" spans="1:5" x14ac:dyDescent="0.25">
      <c r="A271">
        <v>0</v>
      </c>
      <c r="B271">
        <f t="shared" si="8"/>
        <v>269</v>
      </c>
      <c r="C271">
        <v>0</v>
      </c>
      <c r="D271" s="73">
        <v>7.1530999999999998E-10</v>
      </c>
      <c r="E271">
        <f t="shared" si="9"/>
        <v>-931</v>
      </c>
    </row>
    <row r="272" spans="1:5" x14ac:dyDescent="0.25">
      <c r="A272" s="73">
        <v>6.6430000000000006E-23</v>
      </c>
      <c r="B272">
        <f t="shared" si="8"/>
        <v>270</v>
      </c>
      <c r="C272" s="73">
        <v>1.5419E-25</v>
      </c>
      <c r="D272">
        <v>0</v>
      </c>
      <c r="E272">
        <f t="shared" si="9"/>
        <v>-930</v>
      </c>
    </row>
    <row r="273" spans="1:5" x14ac:dyDescent="0.25">
      <c r="A273">
        <v>0</v>
      </c>
      <c r="B273">
        <f t="shared" si="8"/>
        <v>271</v>
      </c>
      <c r="C273">
        <v>0</v>
      </c>
      <c r="D273" s="73">
        <v>5.7800000000000002E-23</v>
      </c>
      <c r="E273">
        <f t="shared" si="9"/>
        <v>-929</v>
      </c>
    </row>
    <row r="274" spans="1:5" x14ac:dyDescent="0.25">
      <c r="A274" s="73">
        <v>2.0587E-11</v>
      </c>
      <c r="B274">
        <f t="shared" si="8"/>
        <v>272</v>
      </c>
      <c r="C274" s="73">
        <v>9.0996E-11</v>
      </c>
      <c r="D274">
        <v>0</v>
      </c>
      <c r="E274">
        <f t="shared" si="9"/>
        <v>-928</v>
      </c>
    </row>
    <row r="275" spans="1:5" x14ac:dyDescent="0.25">
      <c r="A275">
        <v>0</v>
      </c>
      <c r="B275">
        <f t="shared" si="8"/>
        <v>273</v>
      </c>
      <c r="C275">
        <v>0</v>
      </c>
      <c r="D275" s="73">
        <v>3.7514999999999999E-11</v>
      </c>
      <c r="E275">
        <f t="shared" si="9"/>
        <v>-927</v>
      </c>
    </row>
    <row r="276" spans="1:5" x14ac:dyDescent="0.25">
      <c r="A276" s="73">
        <v>4.8296E-5</v>
      </c>
      <c r="B276">
        <f t="shared" si="8"/>
        <v>274</v>
      </c>
      <c r="C276" s="73">
        <v>6.5488999999999996E-5</v>
      </c>
      <c r="D276">
        <v>0</v>
      </c>
      <c r="E276">
        <f t="shared" si="9"/>
        <v>-926</v>
      </c>
    </row>
    <row r="277" spans="1:5" x14ac:dyDescent="0.25">
      <c r="A277">
        <v>0</v>
      </c>
      <c r="B277">
        <f t="shared" si="8"/>
        <v>275</v>
      </c>
      <c r="C277">
        <v>0</v>
      </c>
      <c r="D277" s="73">
        <v>4.1868000000000003E-6</v>
      </c>
      <c r="E277">
        <f t="shared" si="9"/>
        <v>-925</v>
      </c>
    </row>
    <row r="278" spans="1:5" x14ac:dyDescent="0.25">
      <c r="A278" s="73">
        <v>3.0832000000000001E-20</v>
      </c>
      <c r="B278">
        <f t="shared" si="8"/>
        <v>276</v>
      </c>
      <c r="C278" s="73">
        <v>3.1589000000000002E-21</v>
      </c>
      <c r="D278">
        <v>0</v>
      </c>
      <c r="E278">
        <f t="shared" si="9"/>
        <v>-924</v>
      </c>
    </row>
    <row r="279" spans="1:5" x14ac:dyDescent="0.25">
      <c r="A279">
        <v>0</v>
      </c>
      <c r="B279">
        <f t="shared" si="8"/>
        <v>277</v>
      </c>
      <c r="C279">
        <v>0</v>
      </c>
      <c r="D279" s="73">
        <v>6.4678999999999997E-21</v>
      </c>
      <c r="E279">
        <f t="shared" si="9"/>
        <v>-923</v>
      </c>
    </row>
    <row r="280" spans="1:5" x14ac:dyDescent="0.25">
      <c r="A280" s="73">
        <v>6.2351000000000005E-23</v>
      </c>
      <c r="B280">
        <f t="shared" si="8"/>
        <v>278</v>
      </c>
      <c r="C280" s="73">
        <v>1.9512000000000001E-20</v>
      </c>
      <c r="D280">
        <v>0</v>
      </c>
      <c r="E280">
        <f t="shared" si="9"/>
        <v>-922</v>
      </c>
    </row>
    <row r="281" spans="1:5" x14ac:dyDescent="0.25">
      <c r="A281">
        <v>0</v>
      </c>
      <c r="B281">
        <f t="shared" si="8"/>
        <v>279</v>
      </c>
      <c r="C281">
        <v>0</v>
      </c>
      <c r="D281" s="73">
        <v>4.4751000000000001E-24</v>
      </c>
      <c r="E281">
        <f t="shared" si="9"/>
        <v>-921</v>
      </c>
    </row>
    <row r="282" spans="1:5" x14ac:dyDescent="0.25">
      <c r="A282" s="73">
        <v>1.1623E-19</v>
      </c>
      <c r="B282">
        <f t="shared" si="8"/>
        <v>280</v>
      </c>
      <c r="C282" s="73">
        <v>5.4548000000000004E-16</v>
      </c>
      <c r="D282">
        <v>0</v>
      </c>
      <c r="E282">
        <f t="shared" si="9"/>
        <v>-920</v>
      </c>
    </row>
    <row r="283" spans="1:5" x14ac:dyDescent="0.25">
      <c r="A283">
        <v>0</v>
      </c>
      <c r="B283">
        <f t="shared" si="8"/>
        <v>281</v>
      </c>
      <c r="C283">
        <v>0</v>
      </c>
      <c r="D283" s="73">
        <v>3.3258000000000002E-29</v>
      </c>
      <c r="E283">
        <f t="shared" si="9"/>
        <v>-919</v>
      </c>
    </row>
    <row r="284" spans="1:5" x14ac:dyDescent="0.25">
      <c r="A284" s="73">
        <v>1.0879000000000001E-25</v>
      </c>
      <c r="B284">
        <f t="shared" si="8"/>
        <v>282</v>
      </c>
      <c r="C284" s="73">
        <v>1.3245E-24</v>
      </c>
      <c r="D284">
        <v>0</v>
      </c>
      <c r="E284">
        <f t="shared" si="9"/>
        <v>-918</v>
      </c>
    </row>
    <row r="285" spans="1:5" x14ac:dyDescent="0.25">
      <c r="A285">
        <v>0</v>
      </c>
      <c r="B285">
        <f t="shared" si="8"/>
        <v>283</v>
      </c>
      <c r="C285">
        <v>0</v>
      </c>
      <c r="D285" s="73">
        <v>7.8959999999999997E-25</v>
      </c>
      <c r="E285">
        <f t="shared" si="9"/>
        <v>-917</v>
      </c>
    </row>
    <row r="286" spans="1:5" x14ac:dyDescent="0.25">
      <c r="A286" s="73">
        <v>3.9782E-29</v>
      </c>
      <c r="B286">
        <f t="shared" si="8"/>
        <v>284</v>
      </c>
      <c r="C286" s="73">
        <v>3.4165000000000001E-34</v>
      </c>
      <c r="D286">
        <v>0</v>
      </c>
      <c r="E286">
        <f t="shared" si="9"/>
        <v>-916</v>
      </c>
    </row>
    <row r="287" spans="1:5" x14ac:dyDescent="0.25">
      <c r="A287">
        <v>0</v>
      </c>
      <c r="B287">
        <f t="shared" si="8"/>
        <v>285</v>
      </c>
      <c r="C287">
        <v>0</v>
      </c>
      <c r="D287" s="73">
        <v>1.3489000000000001E-28</v>
      </c>
      <c r="E287">
        <f t="shared" si="9"/>
        <v>-915</v>
      </c>
    </row>
    <row r="288" spans="1:5" x14ac:dyDescent="0.25">
      <c r="A288" s="73">
        <v>4.4018000000000002E-24</v>
      </c>
      <c r="B288">
        <f t="shared" si="8"/>
        <v>286</v>
      </c>
      <c r="C288" s="73">
        <v>8.7970000000000001E-26</v>
      </c>
      <c r="D288">
        <v>0</v>
      </c>
      <c r="E288">
        <f t="shared" si="9"/>
        <v>-914</v>
      </c>
    </row>
    <row r="289" spans="1:5" x14ac:dyDescent="0.25">
      <c r="A289">
        <v>0</v>
      </c>
      <c r="B289">
        <f t="shared" si="8"/>
        <v>287</v>
      </c>
      <c r="C289">
        <v>0</v>
      </c>
      <c r="D289" s="73">
        <v>3.0667999999999998E-23</v>
      </c>
      <c r="E289">
        <f t="shared" si="9"/>
        <v>-913</v>
      </c>
    </row>
    <row r="290" spans="1:5" x14ac:dyDescent="0.25">
      <c r="A290" s="73">
        <v>5.1924999999999999E-12</v>
      </c>
      <c r="B290">
        <f t="shared" si="8"/>
        <v>288</v>
      </c>
      <c r="C290" s="73">
        <v>7.7870999999999997E-14</v>
      </c>
      <c r="D290">
        <v>0</v>
      </c>
      <c r="E290">
        <f t="shared" si="9"/>
        <v>-912</v>
      </c>
    </row>
    <row r="291" spans="1:5" x14ac:dyDescent="0.25">
      <c r="A291">
        <v>0</v>
      </c>
      <c r="B291">
        <f t="shared" si="8"/>
        <v>289</v>
      </c>
      <c r="C291">
        <v>0</v>
      </c>
      <c r="D291" s="73">
        <v>2.8803999999999999E-11</v>
      </c>
      <c r="E291">
        <f t="shared" si="9"/>
        <v>-911</v>
      </c>
    </row>
    <row r="292" spans="1:5" x14ac:dyDescent="0.25">
      <c r="A292" s="73">
        <v>3.7257000000000001E-16</v>
      </c>
      <c r="B292">
        <f t="shared" si="8"/>
        <v>290</v>
      </c>
      <c r="C292" s="73">
        <v>1.4951999999999999E-17</v>
      </c>
      <c r="D292">
        <v>0</v>
      </c>
      <c r="E292">
        <f t="shared" si="9"/>
        <v>-910</v>
      </c>
    </row>
    <row r="293" spans="1:5" x14ac:dyDescent="0.25">
      <c r="A293">
        <v>0</v>
      </c>
      <c r="B293">
        <f t="shared" si="8"/>
        <v>291</v>
      </c>
      <c r="C293">
        <v>0</v>
      </c>
      <c r="D293" s="73">
        <v>4.5000999999999999E-16</v>
      </c>
      <c r="E293">
        <f t="shared" si="9"/>
        <v>-909</v>
      </c>
    </row>
    <row r="294" spans="1:5" x14ac:dyDescent="0.25">
      <c r="A294" s="73">
        <v>1.8963999999999999E-22</v>
      </c>
      <c r="B294">
        <f t="shared" si="8"/>
        <v>292</v>
      </c>
      <c r="C294" s="73">
        <v>2.6344999999999999E-20</v>
      </c>
      <c r="D294">
        <v>0</v>
      </c>
      <c r="E294">
        <f t="shared" si="9"/>
        <v>-908</v>
      </c>
    </row>
    <row r="295" spans="1:5" x14ac:dyDescent="0.25">
      <c r="A295">
        <v>0</v>
      </c>
      <c r="B295">
        <f t="shared" si="8"/>
        <v>293</v>
      </c>
      <c r="C295">
        <v>0</v>
      </c>
      <c r="D295" s="73">
        <v>1.0485E-21</v>
      </c>
      <c r="E295">
        <f t="shared" si="9"/>
        <v>-907</v>
      </c>
    </row>
    <row r="296" spans="1:5" x14ac:dyDescent="0.25">
      <c r="A296" s="73">
        <v>7.2800999999999996E-5</v>
      </c>
      <c r="B296">
        <f t="shared" si="8"/>
        <v>294</v>
      </c>
      <c r="C296" s="73">
        <v>9.3267E-5</v>
      </c>
      <c r="D296">
        <v>0</v>
      </c>
      <c r="E296">
        <f t="shared" si="9"/>
        <v>-906</v>
      </c>
    </row>
    <row r="297" spans="1:5" x14ac:dyDescent="0.25">
      <c r="A297">
        <v>0</v>
      </c>
      <c r="B297">
        <f t="shared" si="8"/>
        <v>295</v>
      </c>
      <c r="C297">
        <v>0</v>
      </c>
      <c r="D297">
        <v>1.4537E-4</v>
      </c>
      <c r="E297">
        <f t="shared" si="9"/>
        <v>-905</v>
      </c>
    </row>
    <row r="298" spans="1:5" x14ac:dyDescent="0.25">
      <c r="A298" s="73">
        <v>3.1674E-9</v>
      </c>
      <c r="B298">
        <f t="shared" si="8"/>
        <v>296</v>
      </c>
      <c r="C298" s="73">
        <v>1.6965000000000001E-9</v>
      </c>
      <c r="D298">
        <v>0</v>
      </c>
      <c r="E298">
        <f t="shared" si="9"/>
        <v>-904</v>
      </c>
    </row>
    <row r="299" spans="1:5" x14ac:dyDescent="0.25">
      <c r="A299">
        <v>0</v>
      </c>
      <c r="B299">
        <f t="shared" si="8"/>
        <v>297</v>
      </c>
      <c r="C299">
        <v>0</v>
      </c>
      <c r="D299" s="73">
        <v>9.9407999999999994E-10</v>
      </c>
      <c r="E299">
        <f t="shared" si="9"/>
        <v>-903</v>
      </c>
    </row>
    <row r="300" spans="1:5" x14ac:dyDescent="0.25">
      <c r="A300" s="73">
        <v>7.1787000000000002E-26</v>
      </c>
      <c r="B300">
        <f t="shared" si="8"/>
        <v>298</v>
      </c>
      <c r="C300" s="73">
        <v>1.4441E-26</v>
      </c>
      <c r="D300">
        <v>0</v>
      </c>
      <c r="E300">
        <f t="shared" si="9"/>
        <v>-902</v>
      </c>
    </row>
    <row r="301" spans="1:5" x14ac:dyDescent="0.25">
      <c r="A301">
        <v>0</v>
      </c>
      <c r="B301">
        <f t="shared" si="8"/>
        <v>299</v>
      </c>
      <c r="C301">
        <v>0</v>
      </c>
      <c r="D301" s="73">
        <v>2.7026999999999998E-26</v>
      </c>
      <c r="E301">
        <f t="shared" si="9"/>
        <v>-901</v>
      </c>
    </row>
    <row r="302" spans="1:5" x14ac:dyDescent="0.25">
      <c r="A302" s="73">
        <v>4.8194E-16</v>
      </c>
      <c r="B302">
        <f t="shared" si="8"/>
        <v>300</v>
      </c>
      <c r="C302" s="73">
        <v>1.7708000000000001E-14</v>
      </c>
      <c r="D302">
        <v>0</v>
      </c>
      <c r="E302">
        <f t="shared" si="9"/>
        <v>-900</v>
      </c>
    </row>
    <row r="303" spans="1:5" x14ac:dyDescent="0.25">
      <c r="A303">
        <v>0</v>
      </c>
      <c r="B303">
        <f t="shared" si="8"/>
        <v>301</v>
      </c>
      <c r="C303">
        <v>0</v>
      </c>
      <c r="D303" s="73">
        <v>2.7305999999999999E-17</v>
      </c>
      <c r="E303">
        <f t="shared" si="9"/>
        <v>-899</v>
      </c>
    </row>
    <row r="304" spans="1:5" x14ac:dyDescent="0.25">
      <c r="A304" s="73">
        <v>4.2720000000000001E-17</v>
      </c>
      <c r="B304">
        <f t="shared" si="8"/>
        <v>302</v>
      </c>
      <c r="C304" s="73">
        <v>1.9321E-14</v>
      </c>
      <c r="D304">
        <v>0</v>
      </c>
      <c r="E304">
        <f t="shared" si="9"/>
        <v>-898</v>
      </c>
    </row>
    <row r="305" spans="1:5" x14ac:dyDescent="0.25">
      <c r="A305">
        <v>0</v>
      </c>
      <c r="B305">
        <f t="shared" si="8"/>
        <v>303</v>
      </c>
      <c r="C305">
        <v>0</v>
      </c>
      <c r="D305" s="73">
        <v>4.0589000000000001E-19</v>
      </c>
      <c r="E305">
        <f t="shared" si="9"/>
        <v>-897</v>
      </c>
    </row>
    <row r="306" spans="1:5" x14ac:dyDescent="0.25">
      <c r="A306" s="73">
        <v>1.3627E-29</v>
      </c>
      <c r="B306">
        <f t="shared" si="8"/>
        <v>304</v>
      </c>
      <c r="C306" s="73">
        <v>5.2967999999999998E-30</v>
      </c>
      <c r="D306">
        <v>0</v>
      </c>
      <c r="E306">
        <f t="shared" si="9"/>
        <v>-896</v>
      </c>
    </row>
    <row r="307" spans="1:5" x14ac:dyDescent="0.25">
      <c r="A307">
        <v>0</v>
      </c>
      <c r="B307">
        <f t="shared" si="8"/>
        <v>305</v>
      </c>
      <c r="C307">
        <v>0</v>
      </c>
      <c r="D307" s="73">
        <v>1.0221E-28</v>
      </c>
      <c r="E307">
        <f t="shared" si="9"/>
        <v>-895</v>
      </c>
    </row>
    <row r="308" spans="1:5" x14ac:dyDescent="0.25">
      <c r="A308" s="73">
        <v>1.0983E-35</v>
      </c>
      <c r="B308">
        <f t="shared" si="8"/>
        <v>306</v>
      </c>
      <c r="C308" s="73">
        <v>1.2837E-28</v>
      </c>
      <c r="D308">
        <v>0</v>
      </c>
      <c r="E308">
        <f t="shared" si="9"/>
        <v>-894</v>
      </c>
    </row>
    <row r="309" spans="1:5" x14ac:dyDescent="0.25">
      <c r="A309">
        <v>0</v>
      </c>
      <c r="B309">
        <f t="shared" si="8"/>
        <v>307</v>
      </c>
      <c r="C309">
        <v>0</v>
      </c>
      <c r="D309" s="73">
        <v>3.6324999999999999E-35</v>
      </c>
      <c r="E309">
        <f t="shared" si="9"/>
        <v>-893</v>
      </c>
    </row>
    <row r="310" spans="1:5" x14ac:dyDescent="0.25">
      <c r="A310" s="73">
        <v>1.6009999999999999E-19</v>
      </c>
      <c r="B310">
        <f t="shared" si="8"/>
        <v>308</v>
      </c>
      <c r="C310" s="73">
        <v>3.1078000000000001E-23</v>
      </c>
      <c r="D310">
        <v>0</v>
      </c>
      <c r="E310">
        <f t="shared" si="9"/>
        <v>-892</v>
      </c>
    </row>
    <row r="311" spans="1:5" x14ac:dyDescent="0.25">
      <c r="A311">
        <v>0</v>
      </c>
      <c r="B311">
        <f t="shared" si="8"/>
        <v>309</v>
      </c>
      <c r="C311">
        <v>0</v>
      </c>
      <c r="D311" s="73">
        <v>1.0034E-18</v>
      </c>
      <c r="E311">
        <f t="shared" si="9"/>
        <v>-891</v>
      </c>
    </row>
    <row r="312" spans="1:5" x14ac:dyDescent="0.25">
      <c r="A312" s="73">
        <v>5.0127000000000004E-15</v>
      </c>
      <c r="B312">
        <f t="shared" si="8"/>
        <v>310</v>
      </c>
      <c r="C312" s="73">
        <v>1.4316999999999999E-17</v>
      </c>
      <c r="D312">
        <v>0</v>
      </c>
      <c r="E312">
        <f t="shared" si="9"/>
        <v>-890</v>
      </c>
    </row>
    <row r="313" spans="1:5" x14ac:dyDescent="0.25">
      <c r="A313">
        <v>0</v>
      </c>
      <c r="B313">
        <f t="shared" si="8"/>
        <v>311</v>
      </c>
      <c r="C313">
        <v>0</v>
      </c>
      <c r="D313" s="73">
        <v>2.4504999999999999E-14</v>
      </c>
      <c r="E313">
        <f t="shared" si="9"/>
        <v>-889</v>
      </c>
    </row>
    <row r="314" spans="1:5" x14ac:dyDescent="0.25">
      <c r="A314" s="73">
        <v>3.6911999999999998E-23</v>
      </c>
      <c r="B314">
        <f t="shared" si="8"/>
        <v>312</v>
      </c>
      <c r="C314" s="73">
        <v>7.3664000000000002E-26</v>
      </c>
      <c r="D314">
        <v>0</v>
      </c>
      <c r="E314">
        <f t="shared" si="9"/>
        <v>-888</v>
      </c>
    </row>
    <row r="315" spans="1:5" x14ac:dyDescent="0.25">
      <c r="A315">
        <v>0</v>
      </c>
      <c r="B315">
        <f t="shared" si="8"/>
        <v>313</v>
      </c>
      <c r="C315">
        <v>0</v>
      </c>
      <c r="D315" s="73">
        <v>4.6810999999999999E-23</v>
      </c>
      <c r="E315">
        <f t="shared" si="9"/>
        <v>-887</v>
      </c>
    </row>
    <row r="316" spans="1:5" x14ac:dyDescent="0.25">
      <c r="A316" s="73">
        <v>1.9347000000000001E-15</v>
      </c>
      <c r="B316">
        <f t="shared" si="8"/>
        <v>314</v>
      </c>
      <c r="C316" s="73">
        <v>9.8400000000000005E-15</v>
      </c>
      <c r="D316">
        <v>0</v>
      </c>
      <c r="E316">
        <f t="shared" si="9"/>
        <v>-886</v>
      </c>
    </row>
    <row r="317" spans="1:5" x14ac:dyDescent="0.25">
      <c r="A317">
        <v>0</v>
      </c>
      <c r="B317">
        <f t="shared" si="8"/>
        <v>315</v>
      </c>
      <c r="C317">
        <v>0</v>
      </c>
      <c r="D317" s="73">
        <v>7.8311000000000006E-15</v>
      </c>
      <c r="E317">
        <f t="shared" si="9"/>
        <v>-885</v>
      </c>
    </row>
    <row r="318" spans="1:5" x14ac:dyDescent="0.25">
      <c r="A318">
        <v>1.0727E-2</v>
      </c>
      <c r="B318">
        <f t="shared" si="8"/>
        <v>316</v>
      </c>
      <c r="C318">
        <v>1.0709E-2</v>
      </c>
      <c r="D318">
        <v>0</v>
      </c>
      <c r="E318">
        <f t="shared" si="9"/>
        <v>-884</v>
      </c>
    </row>
    <row r="319" spans="1:5" x14ac:dyDescent="0.25">
      <c r="A319">
        <v>0</v>
      </c>
      <c r="B319">
        <f t="shared" si="8"/>
        <v>317</v>
      </c>
      <c r="C319">
        <v>0</v>
      </c>
      <c r="D319">
        <v>4.9367000000000001E-2</v>
      </c>
      <c r="E319">
        <f t="shared" si="9"/>
        <v>-883</v>
      </c>
    </row>
    <row r="320" spans="1:5" x14ac:dyDescent="0.25">
      <c r="A320" s="73">
        <v>6.3770000000000001E-15</v>
      </c>
      <c r="B320">
        <f t="shared" si="8"/>
        <v>318</v>
      </c>
      <c r="C320" s="73">
        <v>5.2872000000000004E-16</v>
      </c>
      <c r="D320">
        <v>0</v>
      </c>
      <c r="E320">
        <f t="shared" si="9"/>
        <v>-882</v>
      </c>
    </row>
    <row r="321" spans="1:5" x14ac:dyDescent="0.25">
      <c r="A321">
        <v>0</v>
      </c>
      <c r="B321">
        <f t="shared" si="8"/>
        <v>319</v>
      </c>
      <c r="C321">
        <v>0</v>
      </c>
      <c r="D321" s="73">
        <v>3.376E-15</v>
      </c>
      <c r="E321">
        <f t="shared" si="9"/>
        <v>-881</v>
      </c>
    </row>
    <row r="322" spans="1:5" x14ac:dyDescent="0.25">
      <c r="A322" s="73">
        <v>3.5289999999999999E-21</v>
      </c>
      <c r="B322">
        <f t="shared" si="8"/>
        <v>320</v>
      </c>
      <c r="C322" s="73">
        <v>3.4749999999999998E-19</v>
      </c>
      <c r="D322">
        <v>0</v>
      </c>
      <c r="E322">
        <f t="shared" si="9"/>
        <v>-880</v>
      </c>
    </row>
    <row r="323" spans="1:5" x14ac:dyDescent="0.25">
      <c r="A323">
        <v>0</v>
      </c>
      <c r="B323">
        <f t="shared" si="8"/>
        <v>321</v>
      </c>
      <c r="C323">
        <v>0</v>
      </c>
      <c r="D323" s="73">
        <v>3.9980000000000003E-21</v>
      </c>
      <c r="E323">
        <f t="shared" si="9"/>
        <v>-879</v>
      </c>
    </row>
    <row r="324" spans="1:5" x14ac:dyDescent="0.25">
      <c r="A324" s="73">
        <v>3.6887000000000001E-11</v>
      </c>
      <c r="B324">
        <f t="shared" ref="B324:B387" si="10">B323+1</f>
        <v>322</v>
      </c>
      <c r="C324" s="73">
        <v>4.2724000000000002E-10</v>
      </c>
      <c r="D324">
        <v>0</v>
      </c>
      <c r="E324">
        <f t="shared" ref="E324:E387" si="11">E323+1</f>
        <v>-878</v>
      </c>
    </row>
    <row r="325" spans="1:5" x14ac:dyDescent="0.25">
      <c r="A325">
        <v>0</v>
      </c>
      <c r="B325">
        <f t="shared" si="10"/>
        <v>323</v>
      </c>
      <c r="C325">
        <v>0</v>
      </c>
      <c r="D325" s="73">
        <v>1.9099000000000002E-12</v>
      </c>
      <c r="E325">
        <f t="shared" si="11"/>
        <v>-877</v>
      </c>
    </row>
    <row r="326" spans="1:5" x14ac:dyDescent="0.25">
      <c r="A326" s="73">
        <v>3.8190000000000002E-19</v>
      </c>
      <c r="B326">
        <f t="shared" si="10"/>
        <v>324</v>
      </c>
      <c r="C326" s="73">
        <v>1.0538E-17</v>
      </c>
      <c r="D326">
        <v>0</v>
      </c>
      <c r="E326">
        <f t="shared" si="11"/>
        <v>-876</v>
      </c>
    </row>
    <row r="327" spans="1:5" x14ac:dyDescent="0.25">
      <c r="A327">
        <v>0</v>
      </c>
      <c r="B327">
        <f t="shared" si="10"/>
        <v>325</v>
      </c>
      <c r="C327">
        <v>0</v>
      </c>
      <c r="D327" s="73">
        <v>1.1971999999999999E-20</v>
      </c>
      <c r="E327">
        <f t="shared" si="11"/>
        <v>-875</v>
      </c>
    </row>
    <row r="328" spans="1:5" x14ac:dyDescent="0.25">
      <c r="A328" s="73">
        <v>2.026E-34</v>
      </c>
      <c r="B328">
        <f t="shared" si="10"/>
        <v>326</v>
      </c>
      <c r="C328" s="73">
        <v>1.9477E-30</v>
      </c>
      <c r="D328">
        <v>0</v>
      </c>
      <c r="E328">
        <f t="shared" si="11"/>
        <v>-874</v>
      </c>
    </row>
    <row r="329" spans="1:5" x14ac:dyDescent="0.25">
      <c r="A329">
        <v>0</v>
      </c>
      <c r="B329">
        <f t="shared" si="10"/>
        <v>327</v>
      </c>
      <c r="C329">
        <v>0</v>
      </c>
      <c r="D329" s="73">
        <v>1.5733E-33</v>
      </c>
      <c r="E329">
        <f t="shared" si="11"/>
        <v>-873</v>
      </c>
    </row>
    <row r="330" spans="1:5" x14ac:dyDescent="0.25">
      <c r="A330" s="73">
        <v>3.6414000000000001E-31</v>
      </c>
      <c r="B330">
        <f t="shared" si="10"/>
        <v>328</v>
      </c>
      <c r="C330" s="73">
        <v>5.4845999999999997E-24</v>
      </c>
      <c r="D330">
        <v>0</v>
      </c>
      <c r="E330">
        <f t="shared" si="11"/>
        <v>-872</v>
      </c>
    </row>
    <row r="331" spans="1:5" x14ac:dyDescent="0.25">
      <c r="A331">
        <v>0</v>
      </c>
      <c r="B331">
        <f t="shared" si="10"/>
        <v>329</v>
      </c>
      <c r="C331">
        <v>0</v>
      </c>
      <c r="D331" s="73">
        <v>3.2609999999999999E-30</v>
      </c>
      <c r="E331">
        <f t="shared" si="11"/>
        <v>-871</v>
      </c>
    </row>
    <row r="332" spans="1:5" x14ac:dyDescent="0.25">
      <c r="A332" s="73">
        <v>1.3715E-18</v>
      </c>
      <c r="B332">
        <f t="shared" si="10"/>
        <v>330</v>
      </c>
      <c r="C332" s="73">
        <v>1.7975E-25</v>
      </c>
      <c r="D332">
        <v>0</v>
      </c>
      <c r="E332">
        <f t="shared" si="11"/>
        <v>-870</v>
      </c>
    </row>
    <row r="333" spans="1:5" x14ac:dyDescent="0.25">
      <c r="A333">
        <v>0</v>
      </c>
      <c r="B333">
        <f t="shared" si="10"/>
        <v>331</v>
      </c>
      <c r="C333">
        <v>0</v>
      </c>
      <c r="D333" s="73">
        <v>7.8879999999999999E-18</v>
      </c>
      <c r="E333">
        <f t="shared" si="11"/>
        <v>-869</v>
      </c>
    </row>
    <row r="334" spans="1:5" x14ac:dyDescent="0.25">
      <c r="A334" s="73">
        <v>1.4926E-19</v>
      </c>
      <c r="B334">
        <f t="shared" si="10"/>
        <v>332</v>
      </c>
      <c r="C334" s="73">
        <v>4.602E-23</v>
      </c>
      <c r="D334">
        <v>0</v>
      </c>
      <c r="E334">
        <f t="shared" si="11"/>
        <v>-868</v>
      </c>
    </row>
    <row r="335" spans="1:5" x14ac:dyDescent="0.25">
      <c r="A335">
        <v>0</v>
      </c>
      <c r="B335">
        <f t="shared" si="10"/>
        <v>333</v>
      </c>
      <c r="C335">
        <v>0</v>
      </c>
      <c r="D335" s="73">
        <v>5.8643000000000001E-19</v>
      </c>
      <c r="E335">
        <f t="shared" si="11"/>
        <v>-867</v>
      </c>
    </row>
    <row r="336" spans="1:5" x14ac:dyDescent="0.25">
      <c r="A336" s="73">
        <v>2.1401000000000002E-28</v>
      </c>
      <c r="B336">
        <f t="shared" si="10"/>
        <v>334</v>
      </c>
      <c r="C336" s="73">
        <v>1.6833E-26</v>
      </c>
      <c r="D336">
        <v>0</v>
      </c>
      <c r="E336">
        <f t="shared" si="11"/>
        <v>-866</v>
      </c>
    </row>
    <row r="337" spans="1:5" x14ac:dyDescent="0.25">
      <c r="A337">
        <v>0</v>
      </c>
      <c r="B337">
        <f t="shared" si="10"/>
        <v>335</v>
      </c>
      <c r="C337">
        <v>0</v>
      </c>
      <c r="D337" s="73">
        <v>1.9573000000000001E-27</v>
      </c>
      <c r="E337">
        <f t="shared" si="11"/>
        <v>-865</v>
      </c>
    </row>
    <row r="338" spans="1:5" x14ac:dyDescent="0.25">
      <c r="A338" s="73">
        <v>4.5680000000000001E-10</v>
      </c>
      <c r="B338">
        <f t="shared" si="10"/>
        <v>336</v>
      </c>
      <c r="C338" s="73">
        <v>3.0743999999999997E-10</v>
      </c>
      <c r="D338">
        <v>0</v>
      </c>
      <c r="E338">
        <f t="shared" si="11"/>
        <v>-864</v>
      </c>
    </row>
    <row r="339" spans="1:5" x14ac:dyDescent="0.25">
      <c r="A339">
        <v>0</v>
      </c>
      <c r="B339">
        <f t="shared" si="10"/>
        <v>337</v>
      </c>
      <c r="C339">
        <v>0</v>
      </c>
      <c r="D339" s="73">
        <v>1.8429999999999999E-9</v>
      </c>
      <c r="E339">
        <f t="shared" si="11"/>
        <v>-863</v>
      </c>
    </row>
    <row r="340" spans="1:5" x14ac:dyDescent="0.25">
      <c r="A340" s="73">
        <v>2.015E-7</v>
      </c>
      <c r="B340">
        <f t="shared" si="10"/>
        <v>338</v>
      </c>
      <c r="C340" s="73">
        <v>9.8939999999999998E-8</v>
      </c>
      <c r="D340">
        <v>0</v>
      </c>
      <c r="E340">
        <f t="shared" si="11"/>
        <v>-862</v>
      </c>
    </row>
    <row r="341" spans="1:5" x14ac:dyDescent="0.25">
      <c r="A341">
        <v>0</v>
      </c>
      <c r="B341">
        <f t="shared" si="10"/>
        <v>339</v>
      </c>
      <c r="C341">
        <v>0</v>
      </c>
      <c r="D341" s="73">
        <v>1.7702000000000001E-7</v>
      </c>
      <c r="E341">
        <f t="shared" si="11"/>
        <v>-861</v>
      </c>
    </row>
    <row r="342" spans="1:5" x14ac:dyDescent="0.25">
      <c r="A342" s="73">
        <v>8.6482000000000004E-22</v>
      </c>
      <c r="B342">
        <f t="shared" si="10"/>
        <v>340</v>
      </c>
      <c r="C342" s="73">
        <v>3.0506E-24</v>
      </c>
      <c r="D342">
        <v>0</v>
      </c>
      <c r="E342">
        <f t="shared" si="11"/>
        <v>-860</v>
      </c>
    </row>
    <row r="343" spans="1:5" x14ac:dyDescent="0.25">
      <c r="A343">
        <v>0</v>
      </c>
      <c r="B343">
        <f t="shared" si="10"/>
        <v>341</v>
      </c>
      <c r="C343">
        <v>0</v>
      </c>
      <c r="D343" s="73">
        <v>5.8985E-22</v>
      </c>
      <c r="E343">
        <f t="shared" si="11"/>
        <v>-859</v>
      </c>
    </row>
    <row r="344" spans="1:5" x14ac:dyDescent="0.25">
      <c r="A344" s="73">
        <v>4.4435000000000002E-13</v>
      </c>
      <c r="B344">
        <f t="shared" si="10"/>
        <v>342</v>
      </c>
      <c r="C344" s="73">
        <v>2.8531E-12</v>
      </c>
      <c r="D344">
        <v>0</v>
      </c>
      <c r="E344">
        <f t="shared" si="11"/>
        <v>-858</v>
      </c>
    </row>
    <row r="345" spans="1:5" x14ac:dyDescent="0.25">
      <c r="A345">
        <v>0</v>
      </c>
      <c r="B345">
        <f t="shared" si="10"/>
        <v>343</v>
      </c>
      <c r="C345">
        <v>0</v>
      </c>
      <c r="D345" s="73">
        <v>3.4100999999999998E-13</v>
      </c>
      <c r="E345">
        <f t="shared" si="11"/>
        <v>-857</v>
      </c>
    </row>
    <row r="346" spans="1:5" x14ac:dyDescent="0.25">
      <c r="A346" s="73">
        <v>1.4051E-8</v>
      </c>
      <c r="B346">
        <f t="shared" si="10"/>
        <v>344</v>
      </c>
      <c r="C346" s="73">
        <v>6.7323E-8</v>
      </c>
      <c r="D346">
        <v>0</v>
      </c>
      <c r="E346">
        <f t="shared" si="11"/>
        <v>-856</v>
      </c>
    </row>
    <row r="347" spans="1:5" x14ac:dyDescent="0.25">
      <c r="A347">
        <v>0</v>
      </c>
      <c r="B347">
        <f t="shared" si="10"/>
        <v>345</v>
      </c>
      <c r="C347">
        <v>0</v>
      </c>
      <c r="D347" s="73">
        <v>6.1808E-10</v>
      </c>
      <c r="E347">
        <f t="shared" si="11"/>
        <v>-855</v>
      </c>
    </row>
    <row r="348" spans="1:5" x14ac:dyDescent="0.25">
      <c r="A348" s="73">
        <v>3.6272999999999997E-23</v>
      </c>
      <c r="B348">
        <f t="shared" si="10"/>
        <v>346</v>
      </c>
      <c r="C348" s="73">
        <v>3.3346999999999997E-23</v>
      </c>
      <c r="D348">
        <v>0</v>
      </c>
      <c r="E348">
        <f t="shared" si="11"/>
        <v>-854</v>
      </c>
    </row>
    <row r="349" spans="1:5" x14ac:dyDescent="0.25">
      <c r="A349">
        <v>0</v>
      </c>
      <c r="B349">
        <f t="shared" si="10"/>
        <v>347</v>
      </c>
      <c r="C349">
        <v>0</v>
      </c>
      <c r="D349" s="73">
        <v>3.2433999999999998E-24</v>
      </c>
      <c r="E349">
        <f t="shared" si="11"/>
        <v>-853</v>
      </c>
    </row>
    <row r="350" spans="1:5" x14ac:dyDescent="0.25">
      <c r="A350" s="73">
        <v>4.1244000000000003E-40</v>
      </c>
      <c r="B350">
        <f t="shared" si="10"/>
        <v>348</v>
      </c>
      <c r="C350" s="73">
        <v>9.2002999999999996E-24</v>
      </c>
      <c r="D350">
        <v>0</v>
      </c>
      <c r="E350">
        <f t="shared" si="11"/>
        <v>-852</v>
      </c>
    </row>
    <row r="351" spans="1:5" x14ac:dyDescent="0.25">
      <c r="A351">
        <v>0</v>
      </c>
      <c r="B351">
        <f t="shared" si="10"/>
        <v>349</v>
      </c>
      <c r="C351">
        <v>0</v>
      </c>
      <c r="D351" s="73">
        <v>3.2145999999999998E-39</v>
      </c>
      <c r="E351">
        <f t="shared" si="11"/>
        <v>-851</v>
      </c>
    </row>
    <row r="352" spans="1:5" x14ac:dyDescent="0.25">
      <c r="A352" s="73">
        <v>1.1674E-26</v>
      </c>
      <c r="B352">
        <f t="shared" si="10"/>
        <v>350</v>
      </c>
      <c r="C352" s="73">
        <v>2.0294000000000001E-20</v>
      </c>
      <c r="D352">
        <v>0</v>
      </c>
      <c r="E352">
        <f t="shared" si="11"/>
        <v>-850</v>
      </c>
    </row>
    <row r="353" spans="1:5" x14ac:dyDescent="0.25">
      <c r="A353">
        <v>0</v>
      </c>
      <c r="B353">
        <f t="shared" si="10"/>
        <v>351</v>
      </c>
      <c r="C353">
        <v>0</v>
      </c>
      <c r="D353" s="73">
        <v>8.8573999999999999E-26</v>
      </c>
      <c r="E353">
        <f t="shared" si="11"/>
        <v>-849</v>
      </c>
    </row>
    <row r="354" spans="1:5" x14ac:dyDescent="0.25">
      <c r="A354" s="73">
        <v>4.4529999999999997E-21</v>
      </c>
      <c r="B354">
        <f t="shared" si="10"/>
        <v>352</v>
      </c>
      <c r="C354" s="73">
        <v>1.2283E-27</v>
      </c>
      <c r="D354">
        <v>0</v>
      </c>
      <c r="E354">
        <f t="shared" si="11"/>
        <v>-848</v>
      </c>
    </row>
    <row r="355" spans="1:5" x14ac:dyDescent="0.25">
      <c r="A355">
        <v>0</v>
      </c>
      <c r="B355">
        <f t="shared" si="10"/>
        <v>353</v>
      </c>
      <c r="C355">
        <v>0</v>
      </c>
      <c r="D355" s="73">
        <v>2.4059000000000001E-20</v>
      </c>
      <c r="E355">
        <f t="shared" si="11"/>
        <v>-847</v>
      </c>
    </row>
    <row r="356" spans="1:5" x14ac:dyDescent="0.25">
      <c r="A356" s="73">
        <v>2.5233999999999999E-25</v>
      </c>
      <c r="B356">
        <f t="shared" si="10"/>
        <v>354</v>
      </c>
      <c r="C356" s="73">
        <v>1.9163E-38</v>
      </c>
      <c r="D356">
        <v>0</v>
      </c>
      <c r="E356">
        <f t="shared" si="11"/>
        <v>-846</v>
      </c>
    </row>
    <row r="357" spans="1:5" x14ac:dyDescent="0.25">
      <c r="A357">
        <v>0</v>
      </c>
      <c r="B357">
        <f t="shared" si="10"/>
        <v>355</v>
      </c>
      <c r="C357">
        <v>0</v>
      </c>
      <c r="D357" s="73">
        <v>6.4224000000000004E-25</v>
      </c>
      <c r="E357">
        <f t="shared" si="11"/>
        <v>-845</v>
      </c>
    </row>
    <row r="358" spans="1:5" x14ac:dyDescent="0.25">
      <c r="A358" s="73">
        <v>1.1809000000000001E-21</v>
      </c>
      <c r="B358">
        <f t="shared" si="10"/>
        <v>356</v>
      </c>
      <c r="C358" s="73">
        <v>1.0086000000000001E-21</v>
      </c>
      <c r="D358">
        <v>0</v>
      </c>
      <c r="E358">
        <f t="shared" si="11"/>
        <v>-844</v>
      </c>
    </row>
    <row r="359" spans="1:5" x14ac:dyDescent="0.25">
      <c r="A359">
        <v>0</v>
      </c>
      <c r="B359">
        <f t="shared" si="10"/>
        <v>357</v>
      </c>
      <c r="C359">
        <v>0</v>
      </c>
      <c r="D359" s="73">
        <v>7.3594000000000001E-21</v>
      </c>
      <c r="E359">
        <f t="shared" si="11"/>
        <v>-843</v>
      </c>
    </row>
    <row r="360" spans="1:5" x14ac:dyDescent="0.25">
      <c r="A360" s="73">
        <v>6.3442999999999994E-8</v>
      </c>
      <c r="B360">
        <f t="shared" si="10"/>
        <v>358</v>
      </c>
      <c r="C360" s="73">
        <v>1.0823E-8</v>
      </c>
      <c r="D360">
        <v>0</v>
      </c>
      <c r="E360">
        <f t="shared" si="11"/>
        <v>-842</v>
      </c>
    </row>
    <row r="361" spans="1:5" x14ac:dyDescent="0.25">
      <c r="A361">
        <v>0</v>
      </c>
      <c r="B361">
        <f t="shared" si="10"/>
        <v>359</v>
      </c>
      <c r="C361">
        <v>0</v>
      </c>
      <c r="D361" s="73">
        <v>2.4035E-7</v>
      </c>
      <c r="E361">
        <f t="shared" si="11"/>
        <v>-841</v>
      </c>
    </row>
    <row r="362" spans="1:5" x14ac:dyDescent="0.25">
      <c r="A362" s="73">
        <v>7.0295000000000005E-14</v>
      </c>
      <c r="B362">
        <f t="shared" si="10"/>
        <v>360</v>
      </c>
      <c r="C362" s="73">
        <v>7.5059000000000007E-15</v>
      </c>
      <c r="D362">
        <v>0</v>
      </c>
      <c r="E362">
        <f t="shared" si="11"/>
        <v>-840</v>
      </c>
    </row>
    <row r="363" spans="1:5" x14ac:dyDescent="0.25">
      <c r="A363">
        <v>0</v>
      </c>
      <c r="B363">
        <f t="shared" si="10"/>
        <v>361</v>
      </c>
      <c r="C363">
        <v>0</v>
      </c>
      <c r="D363" s="73">
        <v>6.0767999999999997E-14</v>
      </c>
      <c r="E363">
        <f t="shared" si="11"/>
        <v>-839</v>
      </c>
    </row>
    <row r="364" spans="1:5" x14ac:dyDescent="0.25">
      <c r="A364" s="73">
        <v>2.6480999999999999E-22</v>
      </c>
      <c r="B364">
        <f t="shared" si="10"/>
        <v>362</v>
      </c>
      <c r="C364" s="73">
        <v>5.9327999999999999E-20</v>
      </c>
      <c r="D364">
        <v>0</v>
      </c>
      <c r="E364">
        <f t="shared" si="11"/>
        <v>-838</v>
      </c>
    </row>
    <row r="365" spans="1:5" x14ac:dyDescent="0.25">
      <c r="A365">
        <v>0</v>
      </c>
      <c r="B365">
        <f t="shared" si="10"/>
        <v>363</v>
      </c>
      <c r="C365">
        <v>0</v>
      </c>
      <c r="D365" s="73">
        <v>1.1131999999999999E-21</v>
      </c>
      <c r="E365">
        <f t="shared" si="11"/>
        <v>-837</v>
      </c>
    </row>
    <row r="366" spans="1:5" x14ac:dyDescent="0.25">
      <c r="A366" s="73">
        <v>3.0454999999999999E-6</v>
      </c>
      <c r="B366">
        <f t="shared" si="10"/>
        <v>364</v>
      </c>
      <c r="C366" s="73">
        <v>4.6603000000000001E-6</v>
      </c>
      <c r="D366">
        <v>0</v>
      </c>
      <c r="E366">
        <f t="shared" si="11"/>
        <v>-836</v>
      </c>
    </row>
    <row r="367" spans="1:5" x14ac:dyDescent="0.25">
      <c r="A367">
        <v>0</v>
      </c>
      <c r="B367">
        <f t="shared" si="10"/>
        <v>365</v>
      </c>
      <c r="C367">
        <v>0</v>
      </c>
      <c r="D367" s="73">
        <v>1.2659E-6</v>
      </c>
      <c r="E367">
        <f t="shared" si="11"/>
        <v>-835</v>
      </c>
    </row>
    <row r="368" spans="1:5" x14ac:dyDescent="0.25">
      <c r="A368" s="73">
        <v>1.8717000000000001E-11</v>
      </c>
      <c r="B368">
        <f t="shared" si="10"/>
        <v>366</v>
      </c>
      <c r="C368" s="73">
        <v>2.5582000000000001E-11</v>
      </c>
      <c r="D368">
        <v>0</v>
      </c>
      <c r="E368">
        <f t="shared" si="11"/>
        <v>-834</v>
      </c>
    </row>
    <row r="369" spans="1:5" x14ac:dyDescent="0.25">
      <c r="A369">
        <v>0</v>
      </c>
      <c r="B369">
        <f t="shared" si="10"/>
        <v>367</v>
      </c>
      <c r="C369">
        <v>0</v>
      </c>
      <c r="D369" s="73">
        <v>2.3216000000000001E-12</v>
      </c>
      <c r="E369">
        <f t="shared" si="11"/>
        <v>-833</v>
      </c>
    </row>
    <row r="370" spans="1:5" x14ac:dyDescent="0.25">
      <c r="A370" s="73">
        <v>3.4248000000000001E-28</v>
      </c>
      <c r="B370">
        <f t="shared" si="10"/>
        <v>368</v>
      </c>
      <c r="C370" s="73">
        <v>9.7302000000000003E-29</v>
      </c>
      <c r="D370">
        <v>0</v>
      </c>
      <c r="E370">
        <f t="shared" si="11"/>
        <v>-832</v>
      </c>
    </row>
    <row r="371" spans="1:5" x14ac:dyDescent="0.25">
      <c r="A371">
        <v>0</v>
      </c>
      <c r="B371">
        <f t="shared" si="10"/>
        <v>369</v>
      </c>
      <c r="C371">
        <v>0</v>
      </c>
      <c r="D371" s="73">
        <v>6.6229000000000005E-29</v>
      </c>
      <c r="E371">
        <f t="shared" si="11"/>
        <v>-831</v>
      </c>
    </row>
    <row r="372" spans="1:5" x14ac:dyDescent="0.25">
      <c r="A372" s="73">
        <v>9.0156999999999992E-22</v>
      </c>
      <c r="B372">
        <f t="shared" si="10"/>
        <v>370</v>
      </c>
      <c r="C372" s="73">
        <v>2.5650999999999999E-18</v>
      </c>
      <c r="D372">
        <v>0</v>
      </c>
      <c r="E372">
        <f t="shared" si="11"/>
        <v>-830</v>
      </c>
    </row>
    <row r="373" spans="1:5" x14ac:dyDescent="0.25">
      <c r="A373">
        <v>0</v>
      </c>
      <c r="B373">
        <f t="shared" si="10"/>
        <v>371</v>
      </c>
      <c r="C373">
        <v>0</v>
      </c>
      <c r="D373" s="73">
        <v>1.7812999999999999E-37</v>
      </c>
      <c r="E373">
        <f t="shared" si="11"/>
        <v>-829</v>
      </c>
    </row>
    <row r="374" spans="1:5" x14ac:dyDescent="0.25">
      <c r="A374" s="73">
        <v>1.3233000000000001E-25</v>
      </c>
      <c r="B374">
        <f t="shared" si="10"/>
        <v>372</v>
      </c>
      <c r="C374" s="73">
        <v>1.9582999999999998E-18</v>
      </c>
      <c r="D374">
        <v>0</v>
      </c>
      <c r="E374">
        <f t="shared" si="11"/>
        <v>-828</v>
      </c>
    </row>
    <row r="375" spans="1:5" x14ac:dyDescent="0.25">
      <c r="A375">
        <v>0</v>
      </c>
      <c r="B375">
        <f t="shared" si="10"/>
        <v>373</v>
      </c>
      <c r="C375">
        <v>0</v>
      </c>
      <c r="D375" s="73">
        <v>9.8713999999999998E-25</v>
      </c>
      <c r="E375">
        <f t="shared" si="11"/>
        <v>-827</v>
      </c>
    </row>
    <row r="376" spans="1:5" x14ac:dyDescent="0.25">
      <c r="A376" s="73">
        <v>5.9452000000000002E-25</v>
      </c>
      <c r="B376">
        <f t="shared" si="10"/>
        <v>374</v>
      </c>
      <c r="C376" s="73">
        <v>1.4436000000000001E-32</v>
      </c>
      <c r="D376">
        <v>0</v>
      </c>
      <c r="E376">
        <f t="shared" si="11"/>
        <v>-826</v>
      </c>
    </row>
    <row r="377" spans="1:5" x14ac:dyDescent="0.25">
      <c r="A377">
        <v>0</v>
      </c>
      <c r="B377">
        <f t="shared" si="10"/>
        <v>375</v>
      </c>
      <c r="C377">
        <v>0</v>
      </c>
      <c r="D377" s="73">
        <v>2.9620000000000001E-24</v>
      </c>
      <c r="E377">
        <f t="shared" si="11"/>
        <v>-825</v>
      </c>
    </row>
    <row r="378" spans="1:5" x14ac:dyDescent="0.25">
      <c r="A378" s="73">
        <v>2.8288000000000002E-32</v>
      </c>
      <c r="B378">
        <f t="shared" si="10"/>
        <v>376</v>
      </c>
      <c r="C378" s="73">
        <v>4.6397999999999998E-33</v>
      </c>
      <c r="D378">
        <v>0</v>
      </c>
      <c r="E378">
        <f t="shared" si="11"/>
        <v>-824</v>
      </c>
    </row>
    <row r="379" spans="1:5" x14ac:dyDescent="0.25">
      <c r="A379">
        <v>0</v>
      </c>
      <c r="B379">
        <f t="shared" si="10"/>
        <v>377</v>
      </c>
      <c r="C379">
        <v>0</v>
      </c>
      <c r="D379" s="73">
        <v>6.7072999999999998E-32</v>
      </c>
      <c r="E379">
        <f t="shared" si="11"/>
        <v>-823</v>
      </c>
    </row>
    <row r="380" spans="1:5" x14ac:dyDescent="0.25">
      <c r="A380" s="73">
        <v>1.5545999999999999E-16</v>
      </c>
      <c r="B380">
        <f t="shared" si="10"/>
        <v>378</v>
      </c>
      <c r="C380" s="73">
        <v>4.0403E-18</v>
      </c>
      <c r="D380">
        <v>0</v>
      </c>
      <c r="E380">
        <f t="shared" si="11"/>
        <v>-822</v>
      </c>
    </row>
    <row r="381" spans="1:5" x14ac:dyDescent="0.25">
      <c r="A381">
        <v>0</v>
      </c>
      <c r="B381">
        <f t="shared" si="10"/>
        <v>379</v>
      </c>
      <c r="C381">
        <v>0</v>
      </c>
      <c r="D381" s="73">
        <v>8.9150999999999997E-16</v>
      </c>
      <c r="E381">
        <f t="shared" si="11"/>
        <v>-821</v>
      </c>
    </row>
    <row r="382" spans="1:5" x14ac:dyDescent="0.25">
      <c r="A382" s="73">
        <v>7.7102000000000002E-11</v>
      </c>
      <c r="B382">
        <f t="shared" si="10"/>
        <v>380</v>
      </c>
      <c r="C382" s="73">
        <v>5.0047000000000003E-12</v>
      </c>
      <c r="D382">
        <v>0</v>
      </c>
      <c r="E382">
        <f t="shared" si="11"/>
        <v>-820</v>
      </c>
    </row>
    <row r="383" spans="1:5" x14ac:dyDescent="0.25">
      <c r="A383">
        <v>0</v>
      </c>
      <c r="B383">
        <f t="shared" si="10"/>
        <v>381</v>
      </c>
      <c r="C383">
        <v>0</v>
      </c>
      <c r="D383" s="73">
        <v>2.0917000000000001E-10</v>
      </c>
      <c r="E383">
        <f t="shared" si="11"/>
        <v>-819</v>
      </c>
    </row>
    <row r="384" spans="1:5" x14ac:dyDescent="0.25">
      <c r="A384" s="73">
        <v>5.6940999999999996E-21</v>
      </c>
      <c r="B384">
        <f t="shared" si="10"/>
        <v>382</v>
      </c>
      <c r="C384" s="73">
        <v>3.9225000000000002E-23</v>
      </c>
      <c r="D384">
        <v>0</v>
      </c>
      <c r="E384">
        <f t="shared" si="11"/>
        <v>-818</v>
      </c>
    </row>
    <row r="385" spans="1:5" x14ac:dyDescent="0.25">
      <c r="A385">
        <v>0</v>
      </c>
      <c r="B385">
        <f t="shared" si="10"/>
        <v>383</v>
      </c>
      <c r="C385">
        <v>0</v>
      </c>
      <c r="D385" s="73">
        <v>5.5638999999999997E-21</v>
      </c>
      <c r="E385">
        <f t="shared" si="11"/>
        <v>-817</v>
      </c>
    </row>
    <row r="386" spans="1:5" x14ac:dyDescent="0.25">
      <c r="A386" s="73">
        <v>3.0470999999999998E-14</v>
      </c>
      <c r="B386">
        <f t="shared" si="10"/>
        <v>384</v>
      </c>
      <c r="C386" s="73">
        <v>3.0798000000000002E-13</v>
      </c>
      <c r="D386">
        <v>0</v>
      </c>
      <c r="E386">
        <f t="shared" si="11"/>
        <v>-816</v>
      </c>
    </row>
    <row r="387" spans="1:5" x14ac:dyDescent="0.25">
      <c r="A387">
        <v>0</v>
      </c>
      <c r="B387">
        <f t="shared" si="10"/>
        <v>385</v>
      </c>
      <c r="C387">
        <v>0</v>
      </c>
      <c r="D387" s="73">
        <v>9.5983999999999998E-14</v>
      </c>
      <c r="E387">
        <f t="shared" si="11"/>
        <v>-815</v>
      </c>
    </row>
    <row r="388" spans="1:5" x14ac:dyDescent="0.25">
      <c r="A388">
        <v>4.4906000000000001E-2</v>
      </c>
      <c r="B388">
        <f t="shared" ref="B388:B451" si="12">B387+1</f>
        <v>386</v>
      </c>
      <c r="C388">
        <v>4.8355000000000002E-2</v>
      </c>
      <c r="D388">
        <v>0</v>
      </c>
      <c r="E388">
        <f t="shared" ref="E388:E451" si="13">E387+1</f>
        <v>-814</v>
      </c>
    </row>
    <row r="389" spans="1:5" x14ac:dyDescent="0.25">
      <c r="A389">
        <v>0</v>
      </c>
      <c r="B389">
        <f t="shared" si="12"/>
        <v>387</v>
      </c>
      <c r="C389">
        <v>0</v>
      </c>
      <c r="D389">
        <v>7.9074999999999996E-3</v>
      </c>
      <c r="E389">
        <f t="shared" si="13"/>
        <v>-813</v>
      </c>
    </row>
    <row r="390" spans="1:5" x14ac:dyDescent="0.25">
      <c r="A390" s="73">
        <v>2.6264999999999999E-16</v>
      </c>
      <c r="B390">
        <f t="shared" si="12"/>
        <v>388</v>
      </c>
      <c r="C390" s="73">
        <v>4.4473999999999999E-17</v>
      </c>
      <c r="D390">
        <v>0</v>
      </c>
      <c r="E390">
        <f t="shared" si="13"/>
        <v>-812</v>
      </c>
    </row>
    <row r="391" spans="1:5" x14ac:dyDescent="0.25">
      <c r="A391">
        <v>0</v>
      </c>
      <c r="B391">
        <f t="shared" si="12"/>
        <v>389</v>
      </c>
      <c r="C391">
        <v>0</v>
      </c>
      <c r="D391" s="73">
        <v>1.0431E-16</v>
      </c>
      <c r="E391">
        <f t="shared" si="13"/>
        <v>-811</v>
      </c>
    </row>
    <row r="392" spans="1:5" x14ac:dyDescent="0.25">
      <c r="A392" s="73">
        <v>6.1457E-24</v>
      </c>
      <c r="B392">
        <f t="shared" si="12"/>
        <v>390</v>
      </c>
      <c r="C392" s="73">
        <v>2.1452E-21</v>
      </c>
      <c r="D392">
        <v>0</v>
      </c>
      <c r="E392">
        <f t="shared" si="13"/>
        <v>-810</v>
      </c>
    </row>
    <row r="393" spans="1:5" x14ac:dyDescent="0.25">
      <c r="A393">
        <v>0</v>
      </c>
      <c r="B393">
        <f t="shared" si="12"/>
        <v>391</v>
      </c>
      <c r="C393">
        <v>0</v>
      </c>
      <c r="D393" s="73">
        <v>8.9417999999999998E-24</v>
      </c>
      <c r="E393">
        <f t="shared" si="13"/>
        <v>-809</v>
      </c>
    </row>
    <row r="394" spans="1:5" x14ac:dyDescent="0.25">
      <c r="A394" s="73">
        <v>1.1951999999999999E-16</v>
      </c>
      <c r="B394">
        <f t="shared" si="12"/>
        <v>392</v>
      </c>
      <c r="C394" s="73">
        <v>3.7648000000000003E-14</v>
      </c>
      <c r="D394">
        <v>0</v>
      </c>
      <c r="E394">
        <f t="shared" si="13"/>
        <v>-808</v>
      </c>
    </row>
    <row r="395" spans="1:5" x14ac:dyDescent="0.25">
      <c r="A395">
        <v>0</v>
      </c>
      <c r="B395">
        <f t="shared" si="12"/>
        <v>393</v>
      </c>
      <c r="C395">
        <v>0</v>
      </c>
      <c r="D395" s="73">
        <v>1.4428999999999999E-17</v>
      </c>
      <c r="E395">
        <f t="shared" si="13"/>
        <v>-807</v>
      </c>
    </row>
    <row r="396" spans="1:5" x14ac:dyDescent="0.25">
      <c r="A396" s="73">
        <v>4.5616000000000003E-24</v>
      </c>
      <c r="B396">
        <f t="shared" si="12"/>
        <v>394</v>
      </c>
      <c r="C396" s="73">
        <v>1.5212E-20</v>
      </c>
      <c r="D396">
        <v>0</v>
      </c>
      <c r="E396">
        <f t="shared" si="13"/>
        <v>-806</v>
      </c>
    </row>
    <row r="397" spans="1:5" x14ac:dyDescent="0.25">
      <c r="A397">
        <v>0</v>
      </c>
      <c r="B397">
        <f t="shared" si="12"/>
        <v>395</v>
      </c>
      <c r="C397">
        <v>0</v>
      </c>
      <c r="D397" s="73">
        <v>4.5762000000000005E-25</v>
      </c>
      <c r="E397">
        <f t="shared" si="13"/>
        <v>-805</v>
      </c>
    </row>
    <row r="398" spans="1:5" x14ac:dyDescent="0.25">
      <c r="A398" s="73">
        <v>7.6551999999999999E-30</v>
      </c>
      <c r="B398">
        <f t="shared" si="12"/>
        <v>396</v>
      </c>
      <c r="C398" s="73">
        <v>5.9841000000000001E-34</v>
      </c>
      <c r="D398">
        <v>0</v>
      </c>
      <c r="E398">
        <f t="shared" si="13"/>
        <v>-804</v>
      </c>
    </row>
    <row r="399" spans="1:5" x14ac:dyDescent="0.25">
      <c r="A399">
        <v>0</v>
      </c>
      <c r="B399">
        <f t="shared" si="12"/>
        <v>397</v>
      </c>
      <c r="C399">
        <v>0</v>
      </c>
      <c r="D399" s="73">
        <v>3.4720000000000001E-29</v>
      </c>
      <c r="E399">
        <f t="shared" si="13"/>
        <v>-803</v>
      </c>
    </row>
    <row r="400" spans="1:5" x14ac:dyDescent="0.25">
      <c r="A400" s="73">
        <v>1.6660000000000001E-28</v>
      </c>
      <c r="B400">
        <f t="shared" si="12"/>
        <v>398</v>
      </c>
      <c r="C400" s="73">
        <v>1.6402999999999999E-28</v>
      </c>
      <c r="D400">
        <v>0</v>
      </c>
      <c r="E400">
        <f t="shared" si="13"/>
        <v>-802</v>
      </c>
    </row>
    <row r="401" spans="1:5" x14ac:dyDescent="0.25">
      <c r="A401">
        <v>0</v>
      </c>
      <c r="B401">
        <f t="shared" si="12"/>
        <v>399</v>
      </c>
      <c r="C401">
        <v>0</v>
      </c>
      <c r="D401" s="73">
        <v>1.4136999999999999E-27</v>
      </c>
      <c r="E401">
        <f t="shared" si="13"/>
        <v>-801</v>
      </c>
    </row>
    <row r="402" spans="1:5" x14ac:dyDescent="0.25">
      <c r="A402" s="73">
        <v>2.0039999999999999E-14</v>
      </c>
      <c r="B402">
        <f t="shared" si="12"/>
        <v>400</v>
      </c>
      <c r="C402" s="73">
        <v>4.0025999999999999E-17</v>
      </c>
      <c r="D402">
        <v>0</v>
      </c>
      <c r="E402">
        <f t="shared" si="13"/>
        <v>-800</v>
      </c>
    </row>
    <row r="403" spans="1:5" x14ac:dyDescent="0.25">
      <c r="A403">
        <v>0</v>
      </c>
      <c r="B403">
        <f t="shared" si="12"/>
        <v>401</v>
      </c>
      <c r="C403">
        <v>0</v>
      </c>
      <c r="D403" s="73">
        <v>1.2020000000000001E-13</v>
      </c>
      <c r="E403">
        <f t="shared" si="13"/>
        <v>-799</v>
      </c>
    </row>
    <row r="404" spans="1:5" x14ac:dyDescent="0.25">
      <c r="A404" s="73">
        <v>1.1595999999999999E-15</v>
      </c>
      <c r="B404">
        <f t="shared" si="12"/>
        <v>402</v>
      </c>
      <c r="C404" s="73">
        <v>2.0525000000000001E-17</v>
      </c>
      <c r="D404">
        <v>0</v>
      </c>
      <c r="E404">
        <f t="shared" si="13"/>
        <v>-798</v>
      </c>
    </row>
    <row r="405" spans="1:5" x14ac:dyDescent="0.25">
      <c r="A405">
        <v>0</v>
      </c>
      <c r="B405">
        <f t="shared" si="12"/>
        <v>403</v>
      </c>
      <c r="C405">
        <v>0</v>
      </c>
      <c r="D405" s="73">
        <v>2.1172000000000002E-15</v>
      </c>
      <c r="E405">
        <f t="shared" si="13"/>
        <v>-797</v>
      </c>
    </row>
    <row r="406" spans="1:5" x14ac:dyDescent="0.25">
      <c r="A406" s="73">
        <v>8.3347E-27</v>
      </c>
      <c r="B406">
        <f t="shared" si="12"/>
        <v>404</v>
      </c>
      <c r="C406" s="73">
        <v>4.4200999999999997E-24</v>
      </c>
      <c r="D406">
        <v>0</v>
      </c>
      <c r="E406">
        <f t="shared" si="13"/>
        <v>-796</v>
      </c>
    </row>
    <row r="407" spans="1:5" x14ac:dyDescent="0.25">
      <c r="A407">
        <v>0</v>
      </c>
      <c r="B407">
        <f t="shared" si="12"/>
        <v>405</v>
      </c>
      <c r="C407">
        <v>0</v>
      </c>
      <c r="D407" s="73">
        <v>7.041E-26</v>
      </c>
      <c r="E407">
        <f t="shared" si="13"/>
        <v>-795</v>
      </c>
    </row>
    <row r="408" spans="1:5" x14ac:dyDescent="0.25">
      <c r="A408" s="73">
        <v>4.8709999999999997E-8</v>
      </c>
      <c r="B408">
        <f t="shared" si="12"/>
        <v>406</v>
      </c>
      <c r="C408" s="73">
        <v>8.2619999999999995E-8</v>
      </c>
      <c r="D408">
        <v>0</v>
      </c>
      <c r="E408">
        <f t="shared" si="13"/>
        <v>-794</v>
      </c>
    </row>
    <row r="409" spans="1:5" x14ac:dyDescent="0.25">
      <c r="A409">
        <v>0</v>
      </c>
      <c r="B409">
        <f t="shared" si="12"/>
        <v>407</v>
      </c>
      <c r="C409">
        <v>0</v>
      </c>
      <c r="D409" s="73">
        <v>1.3803E-7</v>
      </c>
      <c r="E409">
        <f t="shared" si="13"/>
        <v>-793</v>
      </c>
    </row>
    <row r="410" spans="1:5" x14ac:dyDescent="0.25">
      <c r="A410" s="73">
        <v>3.8305E-6</v>
      </c>
      <c r="B410">
        <f t="shared" si="12"/>
        <v>408</v>
      </c>
      <c r="C410" s="73">
        <v>2.8219E-6</v>
      </c>
      <c r="D410">
        <v>0</v>
      </c>
      <c r="E410">
        <f t="shared" si="13"/>
        <v>-792</v>
      </c>
    </row>
    <row r="411" spans="1:5" x14ac:dyDescent="0.25">
      <c r="A411">
        <v>0</v>
      </c>
      <c r="B411">
        <f t="shared" si="12"/>
        <v>409</v>
      </c>
      <c r="C411">
        <v>0</v>
      </c>
      <c r="D411" s="73">
        <v>1.9970000000000001E-6</v>
      </c>
      <c r="E411">
        <f t="shared" si="13"/>
        <v>-791</v>
      </c>
    </row>
    <row r="412" spans="1:5" x14ac:dyDescent="0.25">
      <c r="A412" s="73">
        <v>4.2307999999999998E-22</v>
      </c>
      <c r="B412">
        <f t="shared" si="12"/>
        <v>410</v>
      </c>
      <c r="C412" s="73">
        <v>2.6455000000000001E-24</v>
      </c>
      <c r="D412">
        <v>0</v>
      </c>
      <c r="E412">
        <f t="shared" si="13"/>
        <v>-790</v>
      </c>
    </row>
    <row r="413" spans="1:5" x14ac:dyDescent="0.25">
      <c r="A413">
        <v>0</v>
      </c>
      <c r="B413">
        <f t="shared" si="12"/>
        <v>411</v>
      </c>
      <c r="C413">
        <v>0</v>
      </c>
      <c r="D413" s="73">
        <v>2.3749000000000001E-22</v>
      </c>
      <c r="E413">
        <f t="shared" si="13"/>
        <v>-789</v>
      </c>
    </row>
    <row r="414" spans="1:5" x14ac:dyDescent="0.25">
      <c r="A414" s="73">
        <v>7.5504000000000004E-16</v>
      </c>
      <c r="B414">
        <f t="shared" si="12"/>
        <v>412</v>
      </c>
      <c r="C414" s="73">
        <v>1.2775999999999999E-14</v>
      </c>
      <c r="D414">
        <v>0</v>
      </c>
      <c r="E414">
        <f t="shared" si="13"/>
        <v>-788</v>
      </c>
    </row>
    <row r="415" spans="1:5" x14ac:dyDescent="0.25">
      <c r="A415">
        <v>0</v>
      </c>
      <c r="B415">
        <f t="shared" si="12"/>
        <v>413</v>
      </c>
      <c r="C415">
        <v>0</v>
      </c>
      <c r="D415" s="73">
        <v>5.1262000000000003E-16</v>
      </c>
      <c r="E415">
        <f t="shared" si="13"/>
        <v>-787</v>
      </c>
    </row>
    <row r="416" spans="1:5" x14ac:dyDescent="0.25">
      <c r="A416" s="73">
        <v>1.8190000000000001E-13</v>
      </c>
      <c r="B416">
        <f t="shared" si="12"/>
        <v>414</v>
      </c>
      <c r="C416" s="73">
        <v>1.0704E-11</v>
      </c>
      <c r="D416">
        <v>0</v>
      </c>
      <c r="E416">
        <f t="shared" si="13"/>
        <v>-786</v>
      </c>
    </row>
    <row r="417" spans="1:5" x14ac:dyDescent="0.25">
      <c r="A417">
        <v>0</v>
      </c>
      <c r="B417">
        <f t="shared" si="12"/>
        <v>415</v>
      </c>
      <c r="C417">
        <v>0</v>
      </c>
      <c r="D417" s="73">
        <v>1.7770999999999999E-14</v>
      </c>
      <c r="E417">
        <f t="shared" si="13"/>
        <v>-785</v>
      </c>
    </row>
    <row r="418" spans="1:5" x14ac:dyDescent="0.25">
      <c r="A418" s="73">
        <v>4.3324999999999998E-27</v>
      </c>
      <c r="B418">
        <f t="shared" si="12"/>
        <v>416</v>
      </c>
      <c r="C418" s="73">
        <v>1.5873E-25</v>
      </c>
      <c r="D418">
        <v>0</v>
      </c>
      <c r="E418">
        <f t="shared" si="13"/>
        <v>-784</v>
      </c>
    </row>
    <row r="419" spans="1:5" x14ac:dyDescent="0.25">
      <c r="A419">
        <v>0</v>
      </c>
      <c r="B419">
        <f t="shared" si="12"/>
        <v>417</v>
      </c>
      <c r="C419">
        <v>0</v>
      </c>
      <c r="D419" s="73">
        <v>7.7099999999999998E-28</v>
      </c>
      <c r="E419">
        <f t="shared" si="13"/>
        <v>-783</v>
      </c>
    </row>
    <row r="420" spans="1:5" x14ac:dyDescent="0.25">
      <c r="A420" s="73">
        <v>1.0651E-35</v>
      </c>
      <c r="B420">
        <f t="shared" si="12"/>
        <v>418</v>
      </c>
      <c r="C420" s="73">
        <v>9.4824000000000009E-28</v>
      </c>
      <c r="D420">
        <v>0</v>
      </c>
      <c r="E420">
        <f t="shared" si="13"/>
        <v>-782</v>
      </c>
    </row>
    <row r="421" spans="1:5" x14ac:dyDescent="0.25">
      <c r="A421">
        <v>0</v>
      </c>
      <c r="B421">
        <f t="shared" si="12"/>
        <v>419</v>
      </c>
      <c r="C421">
        <v>0</v>
      </c>
      <c r="D421" s="73">
        <v>4.3571000000000002E-35</v>
      </c>
      <c r="E421">
        <f t="shared" si="13"/>
        <v>-781</v>
      </c>
    </row>
    <row r="422" spans="1:5" x14ac:dyDescent="0.25">
      <c r="A422" s="73">
        <v>1.7894E-23</v>
      </c>
      <c r="B422">
        <f t="shared" si="12"/>
        <v>420</v>
      </c>
      <c r="C422" s="73">
        <v>6.4464999999999997E-25</v>
      </c>
      <c r="D422">
        <v>0</v>
      </c>
      <c r="E422">
        <f t="shared" si="13"/>
        <v>-780</v>
      </c>
    </row>
    <row r="423" spans="1:5" x14ac:dyDescent="0.25">
      <c r="A423">
        <v>0</v>
      </c>
      <c r="B423">
        <f t="shared" si="12"/>
        <v>421</v>
      </c>
      <c r="C423">
        <v>0</v>
      </c>
      <c r="D423" s="73">
        <v>1.2605000000000001E-22</v>
      </c>
      <c r="E423">
        <f t="shared" si="13"/>
        <v>-779</v>
      </c>
    </row>
    <row r="424" spans="1:5" x14ac:dyDescent="0.25">
      <c r="A424" s="73">
        <v>1.1134E-16</v>
      </c>
      <c r="B424">
        <f t="shared" si="12"/>
        <v>422</v>
      </c>
      <c r="C424" s="73">
        <v>2.0921999999999999E-20</v>
      </c>
      <c r="D424">
        <v>0</v>
      </c>
      <c r="E424">
        <f t="shared" si="13"/>
        <v>-778</v>
      </c>
    </row>
    <row r="425" spans="1:5" x14ac:dyDescent="0.25">
      <c r="A425">
        <v>0</v>
      </c>
      <c r="B425">
        <f t="shared" si="12"/>
        <v>423</v>
      </c>
      <c r="C425">
        <v>0</v>
      </c>
      <c r="D425" s="73">
        <v>6.3050999999999996E-16</v>
      </c>
      <c r="E425">
        <f t="shared" si="13"/>
        <v>-777</v>
      </c>
    </row>
    <row r="426" spans="1:5" x14ac:dyDescent="0.25">
      <c r="A426" s="73">
        <v>4.6394E-22</v>
      </c>
      <c r="B426">
        <f t="shared" si="12"/>
        <v>424</v>
      </c>
      <c r="C426" s="73">
        <v>9.5052999999999996E-25</v>
      </c>
      <c r="D426">
        <v>0</v>
      </c>
      <c r="E426">
        <f t="shared" si="13"/>
        <v>-776</v>
      </c>
    </row>
    <row r="427" spans="1:5" x14ac:dyDescent="0.25">
      <c r="A427">
        <v>0</v>
      </c>
      <c r="B427">
        <f t="shared" si="12"/>
        <v>425</v>
      </c>
      <c r="C427">
        <v>0</v>
      </c>
      <c r="D427" s="73">
        <v>7.3181999999999999E-22</v>
      </c>
      <c r="E427">
        <f t="shared" si="13"/>
        <v>-775</v>
      </c>
    </row>
    <row r="428" spans="1:5" x14ac:dyDescent="0.25">
      <c r="A428" s="73">
        <v>1.4467E-19</v>
      </c>
      <c r="B428">
        <f t="shared" si="12"/>
        <v>426</v>
      </c>
      <c r="C428" s="73">
        <v>1.1631E-18</v>
      </c>
      <c r="D428">
        <v>0</v>
      </c>
      <c r="E428">
        <f t="shared" si="13"/>
        <v>-774</v>
      </c>
    </row>
    <row r="429" spans="1:5" x14ac:dyDescent="0.25">
      <c r="A429">
        <v>0</v>
      </c>
      <c r="B429">
        <f t="shared" si="12"/>
        <v>427</v>
      </c>
      <c r="C429">
        <v>0</v>
      </c>
      <c r="D429" s="73">
        <v>7.7951E-19</v>
      </c>
      <c r="E429">
        <f t="shared" si="13"/>
        <v>-773</v>
      </c>
    </row>
    <row r="430" spans="1:5" x14ac:dyDescent="0.25">
      <c r="A430">
        <v>2.2660000000000001E-4</v>
      </c>
      <c r="B430">
        <f t="shared" si="12"/>
        <v>428</v>
      </c>
      <c r="C430">
        <v>1.6992E-4</v>
      </c>
      <c r="D430">
        <v>0</v>
      </c>
      <c r="E430">
        <f t="shared" si="13"/>
        <v>-772</v>
      </c>
    </row>
    <row r="431" spans="1:5" x14ac:dyDescent="0.25">
      <c r="A431">
        <v>0</v>
      </c>
      <c r="B431">
        <f t="shared" si="12"/>
        <v>429</v>
      </c>
      <c r="C431">
        <v>0</v>
      </c>
      <c r="D431">
        <v>1.2756E-3</v>
      </c>
      <c r="E431">
        <f t="shared" si="13"/>
        <v>-771</v>
      </c>
    </row>
    <row r="432" spans="1:5" x14ac:dyDescent="0.25">
      <c r="A432" s="73">
        <v>2.0872999999999998E-12</v>
      </c>
      <c r="B432">
        <f t="shared" si="12"/>
        <v>430</v>
      </c>
      <c r="C432" s="73">
        <v>3.7882E-13</v>
      </c>
      <c r="D432">
        <v>0</v>
      </c>
      <c r="E432">
        <f t="shared" si="13"/>
        <v>-770</v>
      </c>
    </row>
    <row r="433" spans="1:5" x14ac:dyDescent="0.25">
      <c r="A433">
        <v>0</v>
      </c>
      <c r="B433">
        <f t="shared" si="12"/>
        <v>431</v>
      </c>
      <c r="C433">
        <v>0</v>
      </c>
      <c r="D433" s="73">
        <v>1.3424E-12</v>
      </c>
      <c r="E433">
        <f t="shared" si="13"/>
        <v>-769</v>
      </c>
    </row>
    <row r="434" spans="1:5" x14ac:dyDescent="0.25">
      <c r="A434" s="73">
        <v>1.2313000000000001E-23</v>
      </c>
      <c r="B434">
        <f t="shared" si="12"/>
        <v>432</v>
      </c>
      <c r="C434" s="73">
        <v>4.6764000000000003E-21</v>
      </c>
      <c r="D434">
        <v>0</v>
      </c>
      <c r="E434">
        <f t="shared" si="13"/>
        <v>-768</v>
      </c>
    </row>
    <row r="435" spans="1:5" x14ac:dyDescent="0.25">
      <c r="A435">
        <v>0</v>
      </c>
      <c r="B435">
        <f t="shared" si="12"/>
        <v>433</v>
      </c>
      <c r="C435">
        <v>0</v>
      </c>
      <c r="D435" s="73">
        <v>4.8151E-23</v>
      </c>
      <c r="E435">
        <f t="shared" si="13"/>
        <v>-767</v>
      </c>
    </row>
    <row r="436" spans="1:5" x14ac:dyDescent="0.25">
      <c r="A436" s="73">
        <v>1.2269E-9</v>
      </c>
      <c r="B436">
        <f t="shared" si="12"/>
        <v>434</v>
      </c>
      <c r="C436" s="73">
        <v>4.9015000000000001E-9</v>
      </c>
      <c r="D436">
        <v>0</v>
      </c>
      <c r="E436">
        <f t="shared" si="13"/>
        <v>-766</v>
      </c>
    </row>
    <row r="437" spans="1:5" x14ac:dyDescent="0.25">
      <c r="A437">
        <v>0</v>
      </c>
      <c r="B437">
        <f t="shared" si="12"/>
        <v>435</v>
      </c>
      <c r="C437">
        <v>0</v>
      </c>
      <c r="D437" s="73">
        <v>3.7972999999999999E-10</v>
      </c>
      <c r="E437">
        <f t="shared" si="13"/>
        <v>-765</v>
      </c>
    </row>
    <row r="438" spans="1:5" x14ac:dyDescent="0.25">
      <c r="A438" s="73">
        <v>8.8966000000000002E-15</v>
      </c>
      <c r="B438">
        <f t="shared" si="12"/>
        <v>436</v>
      </c>
      <c r="C438" s="73">
        <v>8.8360999999999998E-14</v>
      </c>
      <c r="D438">
        <v>0</v>
      </c>
      <c r="E438">
        <f t="shared" si="13"/>
        <v>-764</v>
      </c>
    </row>
    <row r="439" spans="1:5" x14ac:dyDescent="0.25">
      <c r="A439">
        <v>0</v>
      </c>
      <c r="B439">
        <f t="shared" si="12"/>
        <v>437</v>
      </c>
      <c r="C439">
        <v>0</v>
      </c>
      <c r="D439" s="73">
        <v>1.2304E-15</v>
      </c>
      <c r="E439">
        <f t="shared" si="13"/>
        <v>-763</v>
      </c>
    </row>
    <row r="440" spans="1:5" x14ac:dyDescent="0.25">
      <c r="A440" s="73">
        <v>2.0664000000000001E-31</v>
      </c>
      <c r="B440">
        <f t="shared" si="12"/>
        <v>438</v>
      </c>
      <c r="C440" s="73">
        <v>2.749E-31</v>
      </c>
      <c r="D440">
        <v>0</v>
      </c>
      <c r="E440">
        <f t="shared" si="13"/>
        <v>-762</v>
      </c>
    </row>
    <row r="441" spans="1:5" x14ac:dyDescent="0.25">
      <c r="A441">
        <v>0</v>
      </c>
      <c r="B441">
        <f t="shared" si="12"/>
        <v>439</v>
      </c>
      <c r="C441">
        <v>0</v>
      </c>
      <c r="D441" s="73">
        <v>6.1727999999999995E-32</v>
      </c>
      <c r="E441">
        <f t="shared" si="13"/>
        <v>-761</v>
      </c>
    </row>
    <row r="442" spans="1:5" x14ac:dyDescent="0.25">
      <c r="A442" s="73">
        <v>1.0371000000000001E-35</v>
      </c>
      <c r="B442">
        <f t="shared" si="12"/>
        <v>440</v>
      </c>
      <c r="C442" s="73">
        <v>1.3532999999999999E-22</v>
      </c>
      <c r="D442">
        <v>0</v>
      </c>
      <c r="E442">
        <f t="shared" si="13"/>
        <v>-760</v>
      </c>
    </row>
    <row r="443" spans="1:5" x14ac:dyDescent="0.25">
      <c r="A443">
        <v>0</v>
      </c>
      <c r="B443">
        <f t="shared" si="12"/>
        <v>441</v>
      </c>
      <c r="C443">
        <v>0</v>
      </c>
      <c r="D443" s="73">
        <v>1.1145E-34</v>
      </c>
      <c r="E443">
        <f t="shared" si="13"/>
        <v>-759</v>
      </c>
    </row>
    <row r="444" spans="1:5" x14ac:dyDescent="0.25">
      <c r="A444" s="73">
        <v>2.7205999999999999E-21</v>
      </c>
      <c r="B444">
        <f t="shared" si="12"/>
        <v>442</v>
      </c>
      <c r="C444" s="73">
        <v>1.1536000000000001E-22</v>
      </c>
      <c r="D444">
        <v>0</v>
      </c>
      <c r="E444">
        <f t="shared" si="13"/>
        <v>-758</v>
      </c>
    </row>
    <row r="445" spans="1:5" x14ac:dyDescent="0.25">
      <c r="A445">
        <v>0</v>
      </c>
      <c r="B445">
        <f t="shared" si="12"/>
        <v>443</v>
      </c>
      <c r="C445">
        <v>0</v>
      </c>
      <c r="D445" s="73">
        <v>1.7504E-20</v>
      </c>
      <c r="E445">
        <f t="shared" si="13"/>
        <v>-757</v>
      </c>
    </row>
    <row r="446" spans="1:5" x14ac:dyDescent="0.25">
      <c r="A446" s="73">
        <v>1.3812000000000001E-20</v>
      </c>
      <c r="B446">
        <f t="shared" si="12"/>
        <v>444</v>
      </c>
      <c r="C446" s="73">
        <v>2.4971E-35</v>
      </c>
      <c r="D446">
        <v>0</v>
      </c>
      <c r="E446">
        <f t="shared" si="13"/>
        <v>-756</v>
      </c>
    </row>
    <row r="447" spans="1:5" x14ac:dyDescent="0.25">
      <c r="A447">
        <v>0</v>
      </c>
      <c r="B447">
        <f t="shared" si="12"/>
        <v>445</v>
      </c>
      <c r="C447">
        <v>0</v>
      </c>
      <c r="D447" s="73">
        <v>7.2480000000000001E-20</v>
      </c>
      <c r="E447">
        <f t="shared" si="13"/>
        <v>-755</v>
      </c>
    </row>
    <row r="448" spans="1:5" x14ac:dyDescent="0.25">
      <c r="A448" s="73">
        <v>2.7108E-29</v>
      </c>
      <c r="B448">
        <f t="shared" si="12"/>
        <v>446</v>
      </c>
      <c r="C448" s="73">
        <v>5.7377999999999998E-31</v>
      </c>
      <c r="D448">
        <v>0</v>
      </c>
      <c r="E448">
        <f t="shared" si="13"/>
        <v>-754</v>
      </c>
    </row>
    <row r="449" spans="1:5" x14ac:dyDescent="0.25">
      <c r="A449">
        <v>0</v>
      </c>
      <c r="B449">
        <f t="shared" si="12"/>
        <v>447</v>
      </c>
      <c r="C449">
        <v>0</v>
      </c>
      <c r="D449" s="73">
        <v>4.6038000000000002E-29</v>
      </c>
      <c r="E449">
        <f t="shared" si="13"/>
        <v>-753</v>
      </c>
    </row>
    <row r="450" spans="1:5" x14ac:dyDescent="0.25">
      <c r="A450" s="73">
        <v>7.0357E-14</v>
      </c>
      <c r="B450">
        <f t="shared" si="12"/>
        <v>448</v>
      </c>
      <c r="C450" s="73">
        <v>2.7864E-14</v>
      </c>
      <c r="D450">
        <v>0</v>
      </c>
      <c r="E450">
        <f t="shared" si="13"/>
        <v>-752</v>
      </c>
    </row>
    <row r="451" spans="1:5" x14ac:dyDescent="0.25">
      <c r="A451">
        <v>0</v>
      </c>
      <c r="B451">
        <f t="shared" si="12"/>
        <v>449</v>
      </c>
      <c r="C451">
        <v>0</v>
      </c>
      <c r="D451" s="73">
        <v>3.3738999999999999E-13</v>
      </c>
      <c r="E451">
        <f t="shared" si="13"/>
        <v>-751</v>
      </c>
    </row>
    <row r="452" spans="1:5" x14ac:dyDescent="0.25">
      <c r="A452" s="73">
        <v>3.3612000000000002E-7</v>
      </c>
      <c r="B452">
        <f t="shared" ref="B452:B515" si="14">B451+1</f>
        <v>450</v>
      </c>
      <c r="C452" s="73">
        <v>1.3677E-7</v>
      </c>
      <c r="D452">
        <v>0</v>
      </c>
      <c r="E452">
        <f t="shared" ref="E452:E515" si="15">E451+1</f>
        <v>-750</v>
      </c>
    </row>
    <row r="453" spans="1:5" x14ac:dyDescent="0.25">
      <c r="A453">
        <v>0</v>
      </c>
      <c r="B453">
        <f t="shared" si="14"/>
        <v>451</v>
      </c>
      <c r="C453">
        <v>0</v>
      </c>
      <c r="D453" s="73">
        <v>9.785100000000001E-7</v>
      </c>
      <c r="E453">
        <f t="shared" si="15"/>
        <v>-749</v>
      </c>
    </row>
    <row r="454" spans="1:5" x14ac:dyDescent="0.25">
      <c r="A454" s="73">
        <v>2.2727E-19</v>
      </c>
      <c r="B454">
        <f t="shared" si="14"/>
        <v>452</v>
      </c>
      <c r="C454" s="73">
        <v>3.2500999999999999E-21</v>
      </c>
      <c r="D454">
        <v>0</v>
      </c>
      <c r="E454">
        <f t="shared" si="15"/>
        <v>-748</v>
      </c>
    </row>
    <row r="455" spans="1:5" x14ac:dyDescent="0.25">
      <c r="A455">
        <v>0</v>
      </c>
      <c r="B455">
        <f t="shared" si="14"/>
        <v>453</v>
      </c>
      <c r="C455">
        <v>0</v>
      </c>
      <c r="D455" s="73">
        <v>1.7831E-19</v>
      </c>
      <c r="E455">
        <f t="shared" si="15"/>
        <v>-747</v>
      </c>
    </row>
    <row r="456" spans="1:5" x14ac:dyDescent="0.25">
      <c r="A456" s="73">
        <v>4.0069999999999998E-15</v>
      </c>
      <c r="B456">
        <f t="shared" si="14"/>
        <v>454</v>
      </c>
      <c r="C456" s="73">
        <v>5.4581999999999999E-14</v>
      </c>
      <c r="D456">
        <v>0</v>
      </c>
      <c r="E456">
        <f t="shared" si="15"/>
        <v>-746</v>
      </c>
    </row>
    <row r="457" spans="1:5" x14ac:dyDescent="0.25">
      <c r="A457">
        <v>0</v>
      </c>
      <c r="B457">
        <f t="shared" si="14"/>
        <v>455</v>
      </c>
      <c r="C457">
        <v>0</v>
      </c>
      <c r="D457" s="73">
        <v>9.3518999999999996E-15</v>
      </c>
      <c r="E457">
        <f t="shared" si="15"/>
        <v>-745</v>
      </c>
    </row>
    <row r="458" spans="1:5" x14ac:dyDescent="0.25">
      <c r="A458" s="73">
        <v>6.0919000000000001E-6</v>
      </c>
      <c r="B458">
        <f t="shared" si="14"/>
        <v>456</v>
      </c>
      <c r="C458" s="73">
        <v>1.2629999999999999E-5</v>
      </c>
      <c r="D458">
        <v>0</v>
      </c>
      <c r="E458">
        <f t="shared" si="15"/>
        <v>-744</v>
      </c>
    </row>
    <row r="459" spans="1:5" x14ac:dyDescent="0.25">
      <c r="A459">
        <v>0</v>
      </c>
      <c r="B459">
        <f t="shared" si="14"/>
        <v>457</v>
      </c>
      <c r="C459">
        <v>0</v>
      </c>
      <c r="D459" s="73">
        <v>1.1649000000000001E-6</v>
      </c>
      <c r="E459">
        <f t="shared" si="15"/>
        <v>-743</v>
      </c>
    </row>
    <row r="460" spans="1:5" x14ac:dyDescent="0.25">
      <c r="A460" s="73">
        <v>7.7998000000000003E-19</v>
      </c>
      <c r="B460">
        <f t="shared" si="14"/>
        <v>458</v>
      </c>
      <c r="C460" s="73">
        <v>6.3367999999999999E-19</v>
      </c>
      <c r="D460">
        <v>0</v>
      </c>
      <c r="E460">
        <f t="shared" si="15"/>
        <v>-742</v>
      </c>
    </row>
    <row r="461" spans="1:5" x14ac:dyDescent="0.25">
      <c r="A461">
        <v>0</v>
      </c>
      <c r="B461">
        <f t="shared" si="14"/>
        <v>459</v>
      </c>
      <c r="C461">
        <v>0</v>
      </c>
      <c r="D461" s="73">
        <v>2.1433E-19</v>
      </c>
      <c r="E461">
        <f t="shared" si="15"/>
        <v>-741</v>
      </c>
    </row>
    <row r="462" spans="1:5" x14ac:dyDescent="0.25">
      <c r="A462" s="73">
        <v>6.8880000000000003E-28</v>
      </c>
      <c r="B462">
        <f t="shared" si="14"/>
        <v>460</v>
      </c>
      <c r="C462" s="73">
        <v>3.8946999999999999E-24</v>
      </c>
      <c r="D462">
        <v>0</v>
      </c>
      <c r="E462">
        <f t="shared" si="15"/>
        <v>-740</v>
      </c>
    </row>
    <row r="463" spans="1:5" x14ac:dyDescent="0.25">
      <c r="A463">
        <v>0</v>
      </c>
      <c r="B463">
        <f t="shared" si="14"/>
        <v>461</v>
      </c>
      <c r="C463">
        <v>0</v>
      </c>
      <c r="D463" s="73">
        <v>4.9830000000000002E-28</v>
      </c>
      <c r="E463">
        <f t="shared" si="15"/>
        <v>-739</v>
      </c>
    </row>
    <row r="464" spans="1:5" x14ac:dyDescent="0.25">
      <c r="A464" s="73">
        <v>1.0732000000000001E-30</v>
      </c>
      <c r="B464">
        <f t="shared" si="14"/>
        <v>462</v>
      </c>
      <c r="C464" s="73">
        <v>1.6453E-18</v>
      </c>
      <c r="D464">
        <v>0</v>
      </c>
      <c r="E464">
        <f t="shared" si="15"/>
        <v>-738</v>
      </c>
    </row>
    <row r="465" spans="1:5" x14ac:dyDescent="0.25">
      <c r="A465">
        <v>0</v>
      </c>
      <c r="B465">
        <f t="shared" si="14"/>
        <v>463</v>
      </c>
      <c r="C465">
        <v>0</v>
      </c>
      <c r="D465" s="73">
        <v>8.9522E-30</v>
      </c>
      <c r="E465">
        <f t="shared" si="15"/>
        <v>-737</v>
      </c>
    </row>
    <row r="466" spans="1:5" x14ac:dyDescent="0.25">
      <c r="A466" s="73">
        <v>3.8441000000000002E-23</v>
      </c>
      <c r="B466">
        <f t="shared" si="14"/>
        <v>464</v>
      </c>
      <c r="C466" s="73">
        <v>1.1674E-23</v>
      </c>
      <c r="D466">
        <v>0</v>
      </c>
      <c r="E466">
        <f t="shared" si="15"/>
        <v>-736</v>
      </c>
    </row>
    <row r="467" spans="1:5" x14ac:dyDescent="0.25">
      <c r="A467">
        <v>0</v>
      </c>
      <c r="B467">
        <f t="shared" si="14"/>
        <v>465</v>
      </c>
      <c r="C467">
        <v>0</v>
      </c>
      <c r="D467" s="73">
        <v>2.3826E-22</v>
      </c>
      <c r="E467">
        <f t="shared" si="15"/>
        <v>-735</v>
      </c>
    </row>
    <row r="468" spans="1:5" x14ac:dyDescent="0.25">
      <c r="A468" s="73">
        <v>1.2278000000000001E-25</v>
      </c>
      <c r="B468">
        <f t="shared" si="14"/>
        <v>466</v>
      </c>
      <c r="C468" s="73">
        <v>7.0840000000000001E-38</v>
      </c>
      <c r="D468">
        <v>0</v>
      </c>
      <c r="E468">
        <f t="shared" si="15"/>
        <v>-734</v>
      </c>
    </row>
    <row r="469" spans="1:5" x14ac:dyDescent="0.25">
      <c r="A469">
        <v>0</v>
      </c>
      <c r="B469">
        <f t="shared" si="14"/>
        <v>467</v>
      </c>
      <c r="C469">
        <v>0</v>
      </c>
      <c r="D469" s="73">
        <v>5.4470999999999995E-25</v>
      </c>
      <c r="E469">
        <f t="shared" si="15"/>
        <v>-733</v>
      </c>
    </row>
    <row r="470" spans="1:5" x14ac:dyDescent="0.25">
      <c r="A470" s="73">
        <v>4.4984999999999998E-26</v>
      </c>
      <c r="B470">
        <f t="shared" si="14"/>
        <v>468</v>
      </c>
      <c r="C470" s="73">
        <v>2.3508000000000001E-26</v>
      </c>
      <c r="D470">
        <v>0</v>
      </c>
      <c r="E470">
        <f t="shared" si="15"/>
        <v>-732</v>
      </c>
    </row>
    <row r="471" spans="1:5" x14ac:dyDescent="0.25">
      <c r="A471">
        <v>0</v>
      </c>
      <c r="B471">
        <f t="shared" si="14"/>
        <v>469</v>
      </c>
      <c r="C471">
        <v>0</v>
      </c>
      <c r="D471" s="73">
        <v>3.5238E-25</v>
      </c>
      <c r="E471">
        <f t="shared" si="15"/>
        <v>-731</v>
      </c>
    </row>
    <row r="472" spans="1:5" x14ac:dyDescent="0.25">
      <c r="A472" s="73">
        <v>1.7829000000000001E-10</v>
      </c>
      <c r="B472">
        <f t="shared" si="14"/>
        <v>470</v>
      </c>
      <c r="C472" s="73">
        <v>6.8078999999999997E-12</v>
      </c>
      <c r="D472">
        <v>0</v>
      </c>
      <c r="E472">
        <f t="shared" si="15"/>
        <v>-730</v>
      </c>
    </row>
    <row r="473" spans="1:5" x14ac:dyDescent="0.25">
      <c r="A473">
        <v>0</v>
      </c>
      <c r="B473">
        <f t="shared" si="14"/>
        <v>471</v>
      </c>
      <c r="C473">
        <v>0</v>
      </c>
      <c r="D473" s="73">
        <v>8.5661E-10</v>
      </c>
      <c r="E473">
        <f t="shared" si="15"/>
        <v>-729</v>
      </c>
    </row>
    <row r="474" spans="1:5" x14ac:dyDescent="0.25">
      <c r="A474" s="73">
        <v>1.1781E-12</v>
      </c>
      <c r="B474">
        <f t="shared" si="14"/>
        <v>472</v>
      </c>
      <c r="C474" s="73">
        <v>1.6472E-13</v>
      </c>
      <c r="D474">
        <v>0</v>
      </c>
      <c r="E474">
        <f t="shared" si="15"/>
        <v>-728</v>
      </c>
    </row>
    <row r="475" spans="1:5" x14ac:dyDescent="0.25">
      <c r="A475">
        <v>0</v>
      </c>
      <c r="B475">
        <f t="shared" si="14"/>
        <v>473</v>
      </c>
      <c r="C475">
        <v>0</v>
      </c>
      <c r="D475" s="73">
        <v>1.4132000000000001E-12</v>
      </c>
      <c r="E475">
        <f t="shared" si="15"/>
        <v>-727</v>
      </c>
    </row>
    <row r="476" spans="1:5" x14ac:dyDescent="0.25">
      <c r="A476" s="73">
        <v>7.1892000000000004E-26</v>
      </c>
      <c r="B476">
        <f t="shared" si="14"/>
        <v>474</v>
      </c>
      <c r="C476" s="73">
        <v>9.3335999999999999E-23</v>
      </c>
      <c r="D476">
        <v>0</v>
      </c>
      <c r="E476">
        <f t="shared" si="15"/>
        <v>-726</v>
      </c>
    </row>
    <row r="477" spans="1:5" x14ac:dyDescent="0.25">
      <c r="A477">
        <v>0</v>
      </c>
      <c r="B477">
        <f t="shared" si="14"/>
        <v>475</v>
      </c>
      <c r="C477">
        <v>0</v>
      </c>
      <c r="D477" s="73">
        <v>5.0496999999999996E-25</v>
      </c>
      <c r="E477">
        <f t="shared" si="15"/>
        <v>-725</v>
      </c>
    </row>
    <row r="478" spans="1:5" x14ac:dyDescent="0.25">
      <c r="A478" s="73">
        <v>8.2905E-8</v>
      </c>
      <c r="B478">
        <f t="shared" si="14"/>
        <v>476</v>
      </c>
      <c r="C478" s="73">
        <v>1.7428E-7</v>
      </c>
      <c r="D478">
        <v>0</v>
      </c>
      <c r="E478">
        <f t="shared" si="15"/>
        <v>-724</v>
      </c>
    </row>
    <row r="479" spans="1:5" x14ac:dyDescent="0.25">
      <c r="A479">
        <v>0</v>
      </c>
      <c r="B479">
        <f t="shared" si="14"/>
        <v>477</v>
      </c>
      <c r="C479">
        <v>0</v>
      </c>
      <c r="D479" s="73">
        <v>1.4922999999999999E-7</v>
      </c>
      <c r="E479">
        <f t="shared" si="15"/>
        <v>-723</v>
      </c>
    </row>
    <row r="480" spans="1:5" x14ac:dyDescent="0.25">
      <c r="A480" s="73">
        <v>9.2446000000000006E-8</v>
      </c>
      <c r="B480">
        <f t="shared" si="14"/>
        <v>478</v>
      </c>
      <c r="C480" s="73">
        <v>1.1037E-7</v>
      </c>
      <c r="D480">
        <v>0</v>
      </c>
      <c r="E480">
        <f t="shared" si="15"/>
        <v>-722</v>
      </c>
    </row>
    <row r="481" spans="1:5" x14ac:dyDescent="0.25">
      <c r="A481">
        <v>0</v>
      </c>
      <c r="B481">
        <f t="shared" si="14"/>
        <v>479</v>
      </c>
      <c r="C481">
        <v>0</v>
      </c>
      <c r="D481" s="73">
        <v>2.7759000000000001E-8</v>
      </c>
      <c r="E481">
        <f t="shared" si="15"/>
        <v>-721</v>
      </c>
    </row>
    <row r="482" spans="1:5" x14ac:dyDescent="0.25">
      <c r="A482" s="73">
        <v>5.6725000000000002E-24</v>
      </c>
      <c r="B482">
        <f t="shared" si="14"/>
        <v>480</v>
      </c>
      <c r="C482" s="73">
        <v>1.306E-25</v>
      </c>
      <c r="D482">
        <v>0</v>
      </c>
      <c r="E482">
        <f t="shared" si="15"/>
        <v>-720</v>
      </c>
    </row>
    <row r="483" spans="1:5" x14ac:dyDescent="0.25">
      <c r="A483">
        <v>0</v>
      </c>
      <c r="B483">
        <f t="shared" si="14"/>
        <v>481</v>
      </c>
      <c r="C483">
        <v>0</v>
      </c>
      <c r="D483" s="73">
        <v>2.4043000000000001E-24</v>
      </c>
      <c r="E483">
        <f t="shared" si="15"/>
        <v>-719</v>
      </c>
    </row>
    <row r="484" spans="1:5" x14ac:dyDescent="0.25">
      <c r="A484" s="73">
        <v>4.2880999999999999E-20</v>
      </c>
      <c r="B484">
        <f t="shared" si="14"/>
        <v>482</v>
      </c>
      <c r="C484" s="73">
        <v>1.0231E-17</v>
      </c>
      <c r="D484">
        <v>0</v>
      </c>
      <c r="E484">
        <f t="shared" si="15"/>
        <v>-718</v>
      </c>
    </row>
    <row r="485" spans="1:5" x14ac:dyDescent="0.25">
      <c r="A485">
        <v>0</v>
      </c>
      <c r="B485">
        <f t="shared" si="14"/>
        <v>483</v>
      </c>
      <c r="C485">
        <v>0</v>
      </c>
      <c r="D485" s="73">
        <v>1.1519999999999999E-20</v>
      </c>
      <c r="E485">
        <f t="shared" si="15"/>
        <v>-717</v>
      </c>
    </row>
    <row r="486" spans="1:5" x14ac:dyDescent="0.25">
      <c r="A486" s="73">
        <v>1.5697E-19</v>
      </c>
      <c r="B486">
        <f t="shared" si="14"/>
        <v>484</v>
      </c>
      <c r="C486" s="73">
        <v>7.4809999999999997E-16</v>
      </c>
      <c r="D486">
        <v>0</v>
      </c>
      <c r="E486">
        <f t="shared" si="15"/>
        <v>-716</v>
      </c>
    </row>
    <row r="487" spans="1:5" x14ac:dyDescent="0.25">
      <c r="A487">
        <v>0</v>
      </c>
      <c r="B487">
        <f t="shared" si="14"/>
        <v>485</v>
      </c>
      <c r="C487">
        <v>0</v>
      </c>
      <c r="D487" s="73">
        <v>1.3217000000000001E-20</v>
      </c>
      <c r="E487">
        <f t="shared" si="15"/>
        <v>-715</v>
      </c>
    </row>
    <row r="488" spans="1:5" x14ac:dyDescent="0.25">
      <c r="A488" s="73">
        <v>1.4987999999999999E-26</v>
      </c>
      <c r="B488">
        <f t="shared" si="14"/>
        <v>486</v>
      </c>
      <c r="C488" s="73">
        <v>4.1190000000000001E-28</v>
      </c>
      <c r="D488">
        <v>0</v>
      </c>
      <c r="E488">
        <f t="shared" si="15"/>
        <v>-714</v>
      </c>
    </row>
    <row r="489" spans="1:5" x14ac:dyDescent="0.25">
      <c r="A489">
        <v>0</v>
      </c>
      <c r="B489">
        <f t="shared" si="14"/>
        <v>487</v>
      </c>
      <c r="C489">
        <v>0</v>
      </c>
      <c r="D489" s="73">
        <v>8.9131000000000005E-26</v>
      </c>
      <c r="E489">
        <f t="shared" si="15"/>
        <v>-713</v>
      </c>
    </row>
    <row r="490" spans="1:5" x14ac:dyDescent="0.25">
      <c r="A490" s="73">
        <v>8.7090999999999999E-32</v>
      </c>
      <c r="B490">
        <f t="shared" si="14"/>
        <v>488</v>
      </c>
      <c r="C490" s="73">
        <v>5.8453999999999995E-32</v>
      </c>
      <c r="D490">
        <v>0</v>
      </c>
      <c r="E490">
        <f t="shared" si="15"/>
        <v>-712</v>
      </c>
    </row>
    <row r="491" spans="1:5" x14ac:dyDescent="0.25">
      <c r="A491">
        <v>0</v>
      </c>
      <c r="B491">
        <f t="shared" si="14"/>
        <v>489</v>
      </c>
      <c r="C491">
        <v>0</v>
      </c>
      <c r="D491" s="73">
        <v>2.8806000000000001E-31</v>
      </c>
      <c r="E491">
        <f t="shared" si="15"/>
        <v>-711</v>
      </c>
    </row>
    <row r="492" spans="1:5" x14ac:dyDescent="0.25">
      <c r="A492" s="73">
        <v>1.5179000000000001E-20</v>
      </c>
      <c r="B492">
        <f t="shared" si="14"/>
        <v>490</v>
      </c>
      <c r="C492" s="73">
        <v>7.5437000000000003E-23</v>
      </c>
      <c r="D492">
        <v>0</v>
      </c>
      <c r="E492">
        <f t="shared" si="15"/>
        <v>-710</v>
      </c>
    </row>
    <row r="493" spans="1:5" x14ac:dyDescent="0.25">
      <c r="A493">
        <v>0</v>
      </c>
      <c r="B493">
        <f t="shared" si="14"/>
        <v>491</v>
      </c>
      <c r="C493">
        <v>0</v>
      </c>
      <c r="D493" s="73">
        <v>9.7465000000000005E-20</v>
      </c>
      <c r="E493">
        <f t="shared" si="15"/>
        <v>-709</v>
      </c>
    </row>
    <row r="494" spans="1:5" x14ac:dyDescent="0.25">
      <c r="A494" s="73">
        <v>2.4109000000000002E-12</v>
      </c>
      <c r="B494">
        <f t="shared" si="14"/>
        <v>492</v>
      </c>
      <c r="C494" s="73">
        <v>3.0073000000000001E-14</v>
      </c>
      <c r="D494">
        <v>0</v>
      </c>
      <c r="E494">
        <f t="shared" si="15"/>
        <v>-708</v>
      </c>
    </row>
    <row r="495" spans="1:5" x14ac:dyDescent="0.25">
      <c r="A495">
        <v>0</v>
      </c>
      <c r="B495">
        <f t="shared" si="14"/>
        <v>493</v>
      </c>
      <c r="C495">
        <v>0</v>
      </c>
      <c r="D495" s="73">
        <v>9.2485000000000004E-12</v>
      </c>
      <c r="E495">
        <f t="shared" si="15"/>
        <v>-707</v>
      </c>
    </row>
    <row r="496" spans="1:5" x14ac:dyDescent="0.25">
      <c r="A496" s="73">
        <v>2.0479E-19</v>
      </c>
      <c r="B496">
        <f t="shared" si="14"/>
        <v>494</v>
      </c>
      <c r="C496" s="73">
        <v>3.0071E-21</v>
      </c>
      <c r="D496">
        <v>0</v>
      </c>
      <c r="E496">
        <f t="shared" si="15"/>
        <v>-706</v>
      </c>
    </row>
    <row r="497" spans="1:5" x14ac:dyDescent="0.25">
      <c r="A497">
        <v>0</v>
      </c>
      <c r="B497">
        <f t="shared" si="14"/>
        <v>495</v>
      </c>
      <c r="C497">
        <v>0</v>
      </c>
      <c r="D497" s="73">
        <v>2.3981E-19</v>
      </c>
      <c r="E497">
        <f t="shared" si="15"/>
        <v>-705</v>
      </c>
    </row>
    <row r="498" spans="1:5" x14ac:dyDescent="0.25">
      <c r="A498" s="73">
        <v>5.1398000000000002E-18</v>
      </c>
      <c r="B498">
        <f t="shared" si="14"/>
        <v>496</v>
      </c>
      <c r="C498" s="73">
        <v>1.3857E-16</v>
      </c>
      <c r="D498">
        <v>0</v>
      </c>
      <c r="E498">
        <f t="shared" si="15"/>
        <v>-704</v>
      </c>
    </row>
    <row r="499" spans="1:5" x14ac:dyDescent="0.25">
      <c r="A499">
        <v>0</v>
      </c>
      <c r="B499">
        <f t="shared" si="14"/>
        <v>497</v>
      </c>
      <c r="C499">
        <v>0</v>
      </c>
      <c r="D499" s="73">
        <v>2.3008E-17</v>
      </c>
      <c r="E499">
        <f t="shared" si="15"/>
        <v>-703</v>
      </c>
    </row>
    <row r="500" spans="1:5" x14ac:dyDescent="0.25">
      <c r="A500">
        <v>5.4393999999999998E-2</v>
      </c>
      <c r="B500">
        <f t="shared" si="14"/>
        <v>498</v>
      </c>
      <c r="C500">
        <v>5.6335999999999997E-2</v>
      </c>
      <c r="D500">
        <v>0</v>
      </c>
      <c r="E500">
        <f t="shared" si="15"/>
        <v>-702</v>
      </c>
    </row>
    <row r="501" spans="1:5" x14ac:dyDescent="0.25">
      <c r="A501">
        <v>0</v>
      </c>
      <c r="B501">
        <f t="shared" si="14"/>
        <v>499</v>
      </c>
      <c r="C501">
        <v>0</v>
      </c>
      <c r="D501">
        <v>6.9578000000000001E-2</v>
      </c>
      <c r="E501">
        <f t="shared" si="15"/>
        <v>-701</v>
      </c>
    </row>
    <row r="502" spans="1:5" x14ac:dyDescent="0.25">
      <c r="A502" s="73">
        <v>1.1353E-12</v>
      </c>
      <c r="B502">
        <f t="shared" si="14"/>
        <v>500</v>
      </c>
      <c r="C502" s="73">
        <v>3.1659999999999998E-13</v>
      </c>
      <c r="D502">
        <v>0</v>
      </c>
      <c r="E502">
        <f t="shared" si="15"/>
        <v>-700</v>
      </c>
    </row>
    <row r="503" spans="1:5" x14ac:dyDescent="0.25">
      <c r="A503">
        <v>0</v>
      </c>
      <c r="B503">
        <f t="shared" si="14"/>
        <v>501</v>
      </c>
      <c r="C503">
        <v>0</v>
      </c>
      <c r="D503" s="73">
        <v>5.1712000000000002E-13</v>
      </c>
      <c r="E503">
        <f t="shared" si="15"/>
        <v>-699</v>
      </c>
    </row>
    <row r="504" spans="1:5" x14ac:dyDescent="0.25">
      <c r="A504" s="73">
        <v>7.6689000000000005E-26</v>
      </c>
      <c r="B504">
        <f t="shared" si="14"/>
        <v>502</v>
      </c>
      <c r="C504" s="73">
        <v>7.4405000000000005E-23</v>
      </c>
      <c r="D504">
        <v>0</v>
      </c>
      <c r="E504">
        <f t="shared" si="15"/>
        <v>-698</v>
      </c>
    </row>
    <row r="505" spans="1:5" x14ac:dyDescent="0.25">
      <c r="A505">
        <v>0</v>
      </c>
      <c r="B505">
        <f t="shared" si="14"/>
        <v>503</v>
      </c>
      <c r="C505">
        <v>0</v>
      </c>
      <c r="D505" s="73">
        <v>2.2437000000000002E-25</v>
      </c>
      <c r="E505">
        <f t="shared" si="15"/>
        <v>-697</v>
      </c>
    </row>
    <row r="506" spans="1:5" x14ac:dyDescent="0.25">
      <c r="A506" s="73">
        <v>2.2976000000000001E-14</v>
      </c>
      <c r="B506">
        <f t="shared" si="14"/>
        <v>504</v>
      </c>
      <c r="C506" s="73">
        <v>9.5149999999999993E-13</v>
      </c>
      <c r="D506">
        <v>0</v>
      </c>
      <c r="E506">
        <f t="shared" si="15"/>
        <v>-696</v>
      </c>
    </row>
    <row r="507" spans="1:5" x14ac:dyDescent="0.25">
      <c r="A507">
        <v>0</v>
      </c>
      <c r="B507">
        <f t="shared" si="14"/>
        <v>505</v>
      </c>
      <c r="C507">
        <v>0</v>
      </c>
      <c r="D507" s="73">
        <v>3.4463E-15</v>
      </c>
      <c r="E507">
        <f t="shared" si="15"/>
        <v>-695</v>
      </c>
    </row>
    <row r="508" spans="1:5" x14ac:dyDescent="0.25">
      <c r="A508" s="73">
        <v>3.3670000000000001E-19</v>
      </c>
      <c r="B508">
        <f t="shared" si="14"/>
        <v>506</v>
      </c>
      <c r="C508" s="73">
        <v>1.1307000000000001E-16</v>
      </c>
      <c r="D508">
        <v>0</v>
      </c>
      <c r="E508">
        <f t="shared" si="15"/>
        <v>-694</v>
      </c>
    </row>
    <row r="509" spans="1:5" x14ac:dyDescent="0.25">
      <c r="A509">
        <v>0</v>
      </c>
      <c r="B509">
        <f t="shared" si="14"/>
        <v>507</v>
      </c>
      <c r="C509">
        <v>0</v>
      </c>
      <c r="D509" s="73">
        <v>3.3969000000000001E-20</v>
      </c>
      <c r="E509">
        <f t="shared" si="15"/>
        <v>-693</v>
      </c>
    </row>
    <row r="510" spans="1:5" x14ac:dyDescent="0.25">
      <c r="A510" s="73">
        <v>5.4053999999999996E-31</v>
      </c>
      <c r="B510">
        <f t="shared" si="14"/>
        <v>508</v>
      </c>
      <c r="C510" s="73">
        <v>5.0064999999999997E-34</v>
      </c>
      <c r="D510">
        <v>0</v>
      </c>
      <c r="E510">
        <f t="shared" si="15"/>
        <v>-692</v>
      </c>
    </row>
    <row r="511" spans="1:5" x14ac:dyDescent="0.25">
      <c r="A511">
        <v>0</v>
      </c>
      <c r="B511">
        <f t="shared" si="14"/>
        <v>509</v>
      </c>
      <c r="C511">
        <v>0</v>
      </c>
      <c r="D511" s="73">
        <v>3.0546E-30</v>
      </c>
      <c r="E511">
        <f t="shared" si="15"/>
        <v>-691</v>
      </c>
    </row>
    <row r="512" spans="1:5" x14ac:dyDescent="0.25">
      <c r="A512" s="73">
        <v>4.3825E-33</v>
      </c>
      <c r="B512">
        <f t="shared" si="14"/>
        <v>510</v>
      </c>
      <c r="C512" s="73">
        <v>5.6449999999999997E-27</v>
      </c>
      <c r="D512">
        <v>0</v>
      </c>
      <c r="E512">
        <f t="shared" si="15"/>
        <v>-690</v>
      </c>
    </row>
    <row r="513" spans="1:5" x14ac:dyDescent="0.25">
      <c r="A513">
        <v>0</v>
      </c>
      <c r="B513">
        <f t="shared" si="14"/>
        <v>511</v>
      </c>
      <c r="C513">
        <v>0</v>
      </c>
      <c r="D513" s="73">
        <v>5.1703000000000004E-32</v>
      </c>
      <c r="E513">
        <f t="shared" si="15"/>
        <v>-689</v>
      </c>
    </row>
    <row r="514" spans="1:5" x14ac:dyDescent="0.25">
      <c r="A514" s="73">
        <v>2.7980999999999999E-17</v>
      </c>
      <c r="B514">
        <f t="shared" si="14"/>
        <v>512</v>
      </c>
      <c r="C514" s="73">
        <v>2.3086000000000002E-21</v>
      </c>
      <c r="D514">
        <v>0</v>
      </c>
      <c r="E514">
        <f t="shared" si="15"/>
        <v>-688</v>
      </c>
    </row>
    <row r="515" spans="1:5" x14ac:dyDescent="0.25">
      <c r="A515">
        <v>0</v>
      </c>
      <c r="B515">
        <f t="shared" si="14"/>
        <v>513</v>
      </c>
      <c r="C515">
        <v>0</v>
      </c>
      <c r="D515" s="73">
        <v>1.8143E-16</v>
      </c>
      <c r="E515">
        <f t="shared" si="15"/>
        <v>-687</v>
      </c>
    </row>
    <row r="516" spans="1:5" x14ac:dyDescent="0.25">
      <c r="A516" s="73">
        <v>2.6458E-16</v>
      </c>
      <c r="B516">
        <f t="shared" ref="B516:B579" si="16">B515+1</f>
        <v>514</v>
      </c>
      <c r="C516" s="73">
        <v>7.5613999999999999E-19</v>
      </c>
      <c r="D516">
        <v>0</v>
      </c>
      <c r="E516">
        <f t="shared" ref="E516:E579" si="17">E515+1</f>
        <v>-686</v>
      </c>
    </row>
    <row r="517" spans="1:5" x14ac:dyDescent="0.25">
      <c r="A517">
        <v>0</v>
      </c>
      <c r="B517">
        <f t="shared" si="16"/>
        <v>515</v>
      </c>
      <c r="C517">
        <v>0</v>
      </c>
      <c r="D517" s="73">
        <v>7.9348000000000003E-16</v>
      </c>
      <c r="E517">
        <f t="shared" si="17"/>
        <v>-685</v>
      </c>
    </row>
    <row r="518" spans="1:5" x14ac:dyDescent="0.25">
      <c r="A518" s="73">
        <v>9.0037999999999996E-27</v>
      </c>
      <c r="B518">
        <f t="shared" si="16"/>
        <v>516</v>
      </c>
      <c r="C518" s="73">
        <v>3.9898E-28</v>
      </c>
      <c r="D518">
        <v>0</v>
      </c>
      <c r="E518">
        <f t="shared" si="17"/>
        <v>-684</v>
      </c>
    </row>
    <row r="519" spans="1:5" x14ac:dyDescent="0.25">
      <c r="A519">
        <v>0</v>
      </c>
      <c r="B519">
        <f t="shared" si="16"/>
        <v>517</v>
      </c>
      <c r="C519">
        <v>0</v>
      </c>
      <c r="D519" s="73">
        <v>1.1971999999999999E-26</v>
      </c>
      <c r="E519">
        <f t="shared" si="17"/>
        <v>-683</v>
      </c>
    </row>
    <row r="520" spans="1:5" x14ac:dyDescent="0.25">
      <c r="A520" s="73">
        <v>1.1135000000000001E-11</v>
      </c>
      <c r="B520">
        <f t="shared" si="16"/>
        <v>518</v>
      </c>
      <c r="C520" s="73">
        <v>2.3168000000000001E-11</v>
      </c>
      <c r="D520">
        <v>0</v>
      </c>
      <c r="E520">
        <f t="shared" si="17"/>
        <v>-682</v>
      </c>
    </row>
    <row r="521" spans="1:5" x14ac:dyDescent="0.25">
      <c r="A521">
        <v>0</v>
      </c>
      <c r="B521">
        <f t="shared" si="16"/>
        <v>519</v>
      </c>
      <c r="C521">
        <v>0</v>
      </c>
      <c r="D521" s="73">
        <v>5.0402E-11</v>
      </c>
      <c r="E521">
        <f t="shared" si="17"/>
        <v>-681</v>
      </c>
    </row>
    <row r="522" spans="1:5" x14ac:dyDescent="0.25">
      <c r="A522">
        <v>2.208E-4</v>
      </c>
      <c r="B522">
        <f t="shared" si="16"/>
        <v>520</v>
      </c>
      <c r="C522">
        <v>1.6892E-4</v>
      </c>
      <c r="D522">
        <v>0</v>
      </c>
      <c r="E522">
        <f t="shared" si="17"/>
        <v>-680</v>
      </c>
    </row>
    <row r="523" spans="1:5" x14ac:dyDescent="0.25">
      <c r="A523">
        <v>0</v>
      </c>
      <c r="B523">
        <f t="shared" si="16"/>
        <v>521</v>
      </c>
      <c r="C523">
        <v>0</v>
      </c>
      <c r="D523">
        <v>1.6543999999999999E-4</v>
      </c>
      <c r="E523">
        <f t="shared" si="17"/>
        <v>-679</v>
      </c>
    </row>
    <row r="524" spans="1:5" x14ac:dyDescent="0.25">
      <c r="A524" s="73">
        <v>1.0802E-18</v>
      </c>
      <c r="B524">
        <f t="shared" si="16"/>
        <v>522</v>
      </c>
      <c r="C524" s="73">
        <v>2.4872E-20</v>
      </c>
      <c r="D524">
        <v>0</v>
      </c>
      <c r="E524">
        <f t="shared" si="17"/>
        <v>-678</v>
      </c>
    </row>
    <row r="525" spans="1:5" x14ac:dyDescent="0.25">
      <c r="A525">
        <v>0</v>
      </c>
      <c r="B525">
        <f t="shared" si="16"/>
        <v>523</v>
      </c>
      <c r="C525">
        <v>0</v>
      </c>
      <c r="D525" s="73">
        <v>6.7086000000000001E-19</v>
      </c>
      <c r="E525">
        <f t="shared" si="17"/>
        <v>-677</v>
      </c>
    </row>
    <row r="526" spans="1:5" x14ac:dyDescent="0.25">
      <c r="A526" s="73">
        <v>3.8220000000000002E-17</v>
      </c>
      <c r="B526">
        <f t="shared" si="16"/>
        <v>524</v>
      </c>
      <c r="C526" s="73">
        <v>9.7644999999999992E-16</v>
      </c>
      <c r="D526">
        <v>0</v>
      </c>
      <c r="E526">
        <f t="shared" si="17"/>
        <v>-676</v>
      </c>
    </row>
    <row r="527" spans="1:5" x14ac:dyDescent="0.25">
      <c r="A527">
        <v>0</v>
      </c>
      <c r="B527">
        <f t="shared" si="16"/>
        <v>525</v>
      </c>
      <c r="C527">
        <v>0</v>
      </c>
      <c r="D527" s="73">
        <v>5.8195000000000002E-17</v>
      </c>
      <c r="E527">
        <f t="shared" si="17"/>
        <v>-675</v>
      </c>
    </row>
    <row r="528" spans="1:5" x14ac:dyDescent="0.25">
      <c r="A528" s="73">
        <v>1.5811999999999999E-10</v>
      </c>
      <c r="B528">
        <f t="shared" si="16"/>
        <v>526</v>
      </c>
      <c r="C528" s="73">
        <v>1.9708999999999999E-9</v>
      </c>
      <c r="D528">
        <v>0</v>
      </c>
      <c r="E528">
        <f t="shared" si="17"/>
        <v>-674</v>
      </c>
    </row>
    <row r="529" spans="1:5" x14ac:dyDescent="0.25">
      <c r="A529">
        <v>0</v>
      </c>
      <c r="B529">
        <f t="shared" si="16"/>
        <v>527</v>
      </c>
      <c r="C529">
        <v>0</v>
      </c>
      <c r="D529" s="73">
        <v>1.8140000000000001E-11</v>
      </c>
      <c r="E529">
        <f t="shared" si="17"/>
        <v>-673</v>
      </c>
    </row>
    <row r="530" spans="1:5" x14ac:dyDescent="0.25">
      <c r="A530" s="73">
        <v>2.5394000000000002E-22</v>
      </c>
      <c r="B530">
        <f t="shared" si="16"/>
        <v>528</v>
      </c>
      <c r="C530" s="73">
        <v>3.2718999999999998E-21</v>
      </c>
      <c r="D530">
        <v>0</v>
      </c>
      <c r="E530">
        <f t="shared" si="17"/>
        <v>-672</v>
      </c>
    </row>
    <row r="531" spans="1:5" x14ac:dyDescent="0.25">
      <c r="A531">
        <v>0</v>
      </c>
      <c r="B531">
        <f t="shared" si="16"/>
        <v>529</v>
      </c>
      <c r="C531">
        <v>0</v>
      </c>
      <c r="D531" s="73">
        <v>4.7315000000000002E-23</v>
      </c>
      <c r="E531">
        <f t="shared" si="17"/>
        <v>-671</v>
      </c>
    </row>
    <row r="532" spans="1:5" x14ac:dyDescent="0.25">
      <c r="A532" s="73">
        <v>2.4533000000000001E-36</v>
      </c>
      <c r="B532">
        <f t="shared" si="16"/>
        <v>530</v>
      </c>
      <c r="C532" s="73">
        <v>1.8665E-27</v>
      </c>
      <c r="D532">
        <v>0</v>
      </c>
      <c r="E532">
        <f t="shared" si="17"/>
        <v>-670</v>
      </c>
    </row>
    <row r="533" spans="1:5" x14ac:dyDescent="0.25">
      <c r="A533">
        <v>0</v>
      </c>
      <c r="B533">
        <f t="shared" si="16"/>
        <v>531</v>
      </c>
      <c r="C533">
        <v>0</v>
      </c>
      <c r="D533" s="73">
        <v>1.4157999999999999E-35</v>
      </c>
      <c r="E533">
        <f t="shared" si="17"/>
        <v>-669</v>
      </c>
    </row>
    <row r="534" spans="1:5" x14ac:dyDescent="0.25">
      <c r="A534" s="73">
        <v>1.3172E-27</v>
      </c>
      <c r="B534">
        <f t="shared" si="16"/>
        <v>532</v>
      </c>
      <c r="C534" s="73">
        <v>6.0768999999999996E-23</v>
      </c>
      <c r="D534">
        <v>0</v>
      </c>
      <c r="E534">
        <f t="shared" si="17"/>
        <v>-668</v>
      </c>
    </row>
    <row r="535" spans="1:5" x14ac:dyDescent="0.25">
      <c r="A535">
        <v>0</v>
      </c>
      <c r="B535">
        <f t="shared" si="16"/>
        <v>533</v>
      </c>
      <c r="C535">
        <v>0</v>
      </c>
      <c r="D535" s="73">
        <v>1.1410999999999999E-26</v>
      </c>
      <c r="E535">
        <f t="shared" si="17"/>
        <v>-667</v>
      </c>
    </row>
    <row r="536" spans="1:5" x14ac:dyDescent="0.25">
      <c r="A536" s="73">
        <v>1.0995E-18</v>
      </c>
      <c r="B536">
        <f t="shared" si="16"/>
        <v>534</v>
      </c>
      <c r="C536" s="73">
        <v>4.6217999999999999E-27</v>
      </c>
      <c r="D536">
        <v>0</v>
      </c>
      <c r="E536">
        <f t="shared" si="17"/>
        <v>-666</v>
      </c>
    </row>
    <row r="537" spans="1:5" x14ac:dyDescent="0.25">
      <c r="A537">
        <v>0</v>
      </c>
      <c r="B537">
        <f t="shared" si="16"/>
        <v>535</v>
      </c>
      <c r="C537">
        <v>0</v>
      </c>
      <c r="D537" s="73">
        <v>6.933E-18</v>
      </c>
      <c r="E537">
        <f t="shared" si="17"/>
        <v>-665</v>
      </c>
    </row>
    <row r="538" spans="1:5" x14ac:dyDescent="0.25">
      <c r="A538" s="73">
        <v>1.1876999999999999E-21</v>
      </c>
      <c r="B538">
        <f t="shared" si="16"/>
        <v>536</v>
      </c>
      <c r="C538" s="73">
        <v>3.8173999999999999E-25</v>
      </c>
      <c r="D538">
        <v>0</v>
      </c>
      <c r="E538">
        <f t="shared" si="17"/>
        <v>-664</v>
      </c>
    </row>
    <row r="539" spans="1:5" x14ac:dyDescent="0.25">
      <c r="A539">
        <v>0</v>
      </c>
      <c r="B539">
        <f t="shared" si="16"/>
        <v>537</v>
      </c>
      <c r="C539">
        <v>0</v>
      </c>
      <c r="D539" s="73">
        <v>2.9303E-21</v>
      </c>
      <c r="E539">
        <f t="shared" si="17"/>
        <v>-663</v>
      </c>
    </row>
    <row r="540" spans="1:5" x14ac:dyDescent="0.25">
      <c r="A540" s="73">
        <v>6.3220000000000001E-24</v>
      </c>
      <c r="B540">
        <f t="shared" si="16"/>
        <v>538</v>
      </c>
      <c r="C540" s="73">
        <v>7.3037000000000004E-23</v>
      </c>
      <c r="D540">
        <v>0</v>
      </c>
      <c r="E540">
        <f t="shared" si="17"/>
        <v>-662</v>
      </c>
    </row>
    <row r="541" spans="1:5" x14ac:dyDescent="0.25">
      <c r="A541">
        <v>0</v>
      </c>
      <c r="B541">
        <f t="shared" si="16"/>
        <v>539</v>
      </c>
      <c r="C541">
        <v>0</v>
      </c>
      <c r="D541" s="73">
        <v>5.4362999999999995E-23</v>
      </c>
      <c r="E541">
        <f t="shared" si="17"/>
        <v>-661</v>
      </c>
    </row>
    <row r="542" spans="1:5" x14ac:dyDescent="0.25">
      <c r="A542" s="73">
        <v>2.2123999999999999E-7</v>
      </c>
      <c r="B542">
        <f t="shared" si="16"/>
        <v>540</v>
      </c>
      <c r="C542" s="73">
        <v>7.7979E-8</v>
      </c>
      <c r="D542">
        <v>0</v>
      </c>
      <c r="E542">
        <f t="shared" si="17"/>
        <v>-660</v>
      </c>
    </row>
    <row r="543" spans="1:5" x14ac:dyDescent="0.25">
      <c r="A543">
        <v>0</v>
      </c>
      <c r="B543">
        <f t="shared" si="16"/>
        <v>541</v>
      </c>
      <c r="C543">
        <v>0</v>
      </c>
      <c r="D543" s="73">
        <v>1.2466000000000001E-6</v>
      </c>
      <c r="E543">
        <f t="shared" si="17"/>
        <v>-659</v>
      </c>
    </row>
    <row r="544" spans="1:5" x14ac:dyDescent="0.25">
      <c r="A544" s="73">
        <v>1.71E-10</v>
      </c>
      <c r="B544">
        <f t="shared" si="16"/>
        <v>542</v>
      </c>
      <c r="C544" s="73">
        <v>5.1100999999999999E-11</v>
      </c>
      <c r="D544">
        <v>0</v>
      </c>
      <c r="E544">
        <f t="shared" si="17"/>
        <v>-658</v>
      </c>
    </row>
    <row r="545" spans="1:5" x14ac:dyDescent="0.25">
      <c r="A545">
        <v>0</v>
      </c>
      <c r="B545">
        <f t="shared" si="16"/>
        <v>543</v>
      </c>
      <c r="C545">
        <v>0</v>
      </c>
      <c r="D545" s="73">
        <v>1.3594E-10</v>
      </c>
      <c r="E545">
        <f t="shared" si="17"/>
        <v>-657</v>
      </c>
    </row>
    <row r="546" spans="1:5" x14ac:dyDescent="0.25">
      <c r="A546" s="73">
        <v>1.0668000000000001E-25</v>
      </c>
      <c r="B546">
        <f t="shared" si="16"/>
        <v>544</v>
      </c>
      <c r="C546" s="73">
        <v>2.8173000000000002E-23</v>
      </c>
      <c r="D546">
        <v>0</v>
      </c>
      <c r="E546">
        <f t="shared" si="17"/>
        <v>-656</v>
      </c>
    </row>
    <row r="547" spans="1:5" x14ac:dyDescent="0.25">
      <c r="A547">
        <v>0</v>
      </c>
      <c r="B547">
        <f t="shared" si="16"/>
        <v>545</v>
      </c>
      <c r="C547">
        <v>0</v>
      </c>
      <c r="D547" s="73">
        <v>1.6338000000000001E-25</v>
      </c>
      <c r="E547">
        <f t="shared" si="17"/>
        <v>-655</v>
      </c>
    </row>
    <row r="548" spans="1:5" x14ac:dyDescent="0.25">
      <c r="A548" s="73">
        <v>1.0277000000000001E-9</v>
      </c>
      <c r="B548">
        <f t="shared" si="16"/>
        <v>546</v>
      </c>
      <c r="C548" s="73">
        <v>3.1773000000000002E-9</v>
      </c>
      <c r="D548">
        <v>0</v>
      </c>
      <c r="E548">
        <f t="shared" si="17"/>
        <v>-654</v>
      </c>
    </row>
    <row r="549" spans="1:5" x14ac:dyDescent="0.25">
      <c r="A549">
        <v>0</v>
      </c>
      <c r="B549">
        <f t="shared" si="16"/>
        <v>547</v>
      </c>
      <c r="C549">
        <v>0</v>
      </c>
      <c r="D549" s="73">
        <v>8.8563999999999995E-10</v>
      </c>
      <c r="E549">
        <f t="shared" si="17"/>
        <v>-653</v>
      </c>
    </row>
    <row r="550" spans="1:5" x14ac:dyDescent="0.25">
      <c r="A550" s="73">
        <v>1.0045999999999999E-10</v>
      </c>
      <c r="B550">
        <f t="shared" si="16"/>
        <v>548</v>
      </c>
      <c r="C550" s="73">
        <v>4.5651000000000001E-10</v>
      </c>
      <c r="D550">
        <v>0</v>
      </c>
      <c r="E550">
        <f t="shared" si="17"/>
        <v>-652</v>
      </c>
    </row>
    <row r="551" spans="1:5" x14ac:dyDescent="0.25">
      <c r="A551">
        <v>0</v>
      </c>
      <c r="B551">
        <f t="shared" si="16"/>
        <v>549</v>
      </c>
      <c r="C551">
        <v>0</v>
      </c>
      <c r="D551" s="73">
        <v>1.4335E-11</v>
      </c>
      <c r="E551">
        <f t="shared" si="17"/>
        <v>-651</v>
      </c>
    </row>
    <row r="552" spans="1:5" x14ac:dyDescent="0.25">
      <c r="A552" s="73">
        <v>8.6377000000000002E-27</v>
      </c>
      <c r="B552">
        <f t="shared" si="16"/>
        <v>550</v>
      </c>
      <c r="C552" s="73">
        <v>1.9701000000000002E-27</v>
      </c>
      <c r="D552">
        <v>0</v>
      </c>
      <c r="E552">
        <f t="shared" si="17"/>
        <v>-650</v>
      </c>
    </row>
    <row r="553" spans="1:5" x14ac:dyDescent="0.25">
      <c r="A553">
        <v>0</v>
      </c>
      <c r="B553">
        <f t="shared" si="16"/>
        <v>551</v>
      </c>
      <c r="C553">
        <v>0</v>
      </c>
      <c r="D553" s="73">
        <v>2.7467999999999998E-27</v>
      </c>
      <c r="E553">
        <f t="shared" si="17"/>
        <v>-649</v>
      </c>
    </row>
    <row r="554" spans="1:5" x14ac:dyDescent="0.25">
      <c r="A554" s="73">
        <v>2.0313E-40</v>
      </c>
      <c r="B554">
        <f t="shared" si="16"/>
        <v>552</v>
      </c>
      <c r="C554" s="73">
        <v>1.2868E-21</v>
      </c>
      <c r="D554">
        <v>0</v>
      </c>
      <c r="E554">
        <f t="shared" si="17"/>
        <v>-648</v>
      </c>
    </row>
    <row r="555" spans="1:5" x14ac:dyDescent="0.25">
      <c r="A555">
        <v>0</v>
      </c>
      <c r="B555">
        <f t="shared" si="16"/>
        <v>553</v>
      </c>
      <c r="C555">
        <v>0</v>
      </c>
      <c r="D555" s="73">
        <v>2.9863000000000001E-39</v>
      </c>
      <c r="E555">
        <f t="shared" si="17"/>
        <v>-647</v>
      </c>
    </row>
    <row r="556" spans="1:5" x14ac:dyDescent="0.25">
      <c r="A556" s="73">
        <v>2.2703999999999998E-24</v>
      </c>
      <c r="B556">
        <f t="shared" si="16"/>
        <v>554</v>
      </c>
      <c r="C556" s="73">
        <v>3.8637999999999997E-20</v>
      </c>
      <c r="D556">
        <v>0</v>
      </c>
      <c r="E556">
        <f t="shared" si="17"/>
        <v>-646</v>
      </c>
    </row>
    <row r="557" spans="1:5" x14ac:dyDescent="0.25">
      <c r="A557">
        <v>0</v>
      </c>
      <c r="B557">
        <f t="shared" si="16"/>
        <v>555</v>
      </c>
      <c r="C557">
        <v>0</v>
      </c>
      <c r="D557" s="73">
        <v>1.6268E-23</v>
      </c>
      <c r="E557">
        <f t="shared" si="17"/>
        <v>-645</v>
      </c>
    </row>
    <row r="558" spans="1:5" x14ac:dyDescent="0.25">
      <c r="A558" s="73">
        <v>4.9004999999999998E-22</v>
      </c>
      <c r="B558">
        <f t="shared" si="16"/>
        <v>556</v>
      </c>
      <c r="C558" s="73">
        <v>6.4720999999999997E-31</v>
      </c>
      <c r="D558">
        <v>0</v>
      </c>
      <c r="E558">
        <f t="shared" si="17"/>
        <v>-644</v>
      </c>
    </row>
    <row r="559" spans="1:5" x14ac:dyDescent="0.25">
      <c r="A559">
        <v>0</v>
      </c>
      <c r="B559">
        <f t="shared" si="16"/>
        <v>557</v>
      </c>
      <c r="C559">
        <v>0</v>
      </c>
      <c r="D559" s="73">
        <v>3.0798000000000001E-21</v>
      </c>
      <c r="E559">
        <f t="shared" si="17"/>
        <v>-643</v>
      </c>
    </row>
    <row r="560" spans="1:5" x14ac:dyDescent="0.25">
      <c r="A560" s="73">
        <v>2.5866999999999999E-28</v>
      </c>
      <c r="B560">
        <f t="shared" si="16"/>
        <v>558</v>
      </c>
      <c r="C560" s="73">
        <v>1.3751E-35</v>
      </c>
      <c r="D560">
        <v>0</v>
      </c>
      <c r="E560">
        <f t="shared" si="17"/>
        <v>-642</v>
      </c>
    </row>
    <row r="561" spans="1:5" x14ac:dyDescent="0.25">
      <c r="A561">
        <v>0</v>
      </c>
      <c r="B561">
        <f t="shared" si="16"/>
        <v>559</v>
      </c>
      <c r="C561">
        <v>0</v>
      </c>
      <c r="D561" s="73">
        <v>5.7983999999999998E-28</v>
      </c>
      <c r="E561">
        <f t="shared" si="17"/>
        <v>-641</v>
      </c>
    </row>
    <row r="562" spans="1:5" x14ac:dyDescent="0.25">
      <c r="A562" s="73">
        <v>6.6794999999999998E-18</v>
      </c>
      <c r="B562">
        <f t="shared" si="16"/>
        <v>560</v>
      </c>
      <c r="C562" s="73">
        <v>1.5303000000000001E-18</v>
      </c>
      <c r="D562">
        <v>0</v>
      </c>
      <c r="E562">
        <f t="shared" si="17"/>
        <v>-640</v>
      </c>
    </row>
    <row r="563" spans="1:5" x14ac:dyDescent="0.25">
      <c r="A563">
        <v>0</v>
      </c>
      <c r="B563">
        <f t="shared" si="16"/>
        <v>561</v>
      </c>
      <c r="C563">
        <v>0</v>
      </c>
      <c r="D563" s="73">
        <v>4.4090999999999998E-17</v>
      </c>
      <c r="E563">
        <f t="shared" si="17"/>
        <v>-639</v>
      </c>
    </row>
    <row r="564" spans="1:5" x14ac:dyDescent="0.25">
      <c r="A564" s="73">
        <v>2.3680999999999999E-8</v>
      </c>
      <c r="B564">
        <f t="shared" si="16"/>
        <v>562</v>
      </c>
      <c r="C564" s="73">
        <v>4.0860999999999998E-9</v>
      </c>
      <c r="D564">
        <v>0</v>
      </c>
      <c r="E564">
        <f t="shared" si="17"/>
        <v>-638</v>
      </c>
    </row>
    <row r="565" spans="1:5" x14ac:dyDescent="0.25">
      <c r="A565">
        <v>0</v>
      </c>
      <c r="B565">
        <f t="shared" si="16"/>
        <v>563</v>
      </c>
      <c r="C565">
        <v>0</v>
      </c>
      <c r="D565" s="73">
        <v>1.0848E-7</v>
      </c>
      <c r="E565">
        <f t="shared" si="17"/>
        <v>-637</v>
      </c>
    </row>
    <row r="566" spans="1:5" x14ac:dyDescent="0.25">
      <c r="A566" s="73">
        <v>2.3450000000000001E-17</v>
      </c>
      <c r="B566">
        <f t="shared" si="16"/>
        <v>564</v>
      </c>
      <c r="C566" s="73">
        <v>9.1464999999999998E-19</v>
      </c>
      <c r="D566">
        <v>0</v>
      </c>
      <c r="E566">
        <f t="shared" si="17"/>
        <v>-636</v>
      </c>
    </row>
    <row r="567" spans="1:5" x14ac:dyDescent="0.25">
      <c r="A567">
        <v>0</v>
      </c>
      <c r="B567">
        <f t="shared" si="16"/>
        <v>565</v>
      </c>
      <c r="C567">
        <v>0</v>
      </c>
      <c r="D567" s="73">
        <v>2.1322000000000001E-17</v>
      </c>
      <c r="E567">
        <f t="shared" si="17"/>
        <v>-635</v>
      </c>
    </row>
    <row r="568" spans="1:5" x14ac:dyDescent="0.25">
      <c r="A568" s="73">
        <v>7.9101999999999997E-18</v>
      </c>
      <c r="B568">
        <f t="shared" si="16"/>
        <v>566</v>
      </c>
      <c r="C568" s="73">
        <v>3.4056999999999998E-16</v>
      </c>
      <c r="D568">
        <v>0</v>
      </c>
      <c r="E568">
        <f t="shared" si="17"/>
        <v>-634</v>
      </c>
    </row>
    <row r="569" spans="1:5" x14ac:dyDescent="0.25">
      <c r="A569">
        <v>0</v>
      </c>
      <c r="B569">
        <f t="shared" si="16"/>
        <v>567</v>
      </c>
      <c r="C569">
        <v>0</v>
      </c>
      <c r="D569" s="73">
        <v>3.3048999999999997E-17</v>
      </c>
      <c r="E569">
        <f t="shared" si="17"/>
        <v>-633</v>
      </c>
    </row>
    <row r="570" spans="1:5" x14ac:dyDescent="0.25">
      <c r="A570">
        <v>2.7127999999999999E-4</v>
      </c>
      <c r="B570">
        <f t="shared" si="16"/>
        <v>568</v>
      </c>
      <c r="C570">
        <v>3.1398E-4</v>
      </c>
      <c r="D570">
        <v>0</v>
      </c>
      <c r="E570">
        <f t="shared" si="17"/>
        <v>-632</v>
      </c>
    </row>
    <row r="571" spans="1:5" x14ac:dyDescent="0.25">
      <c r="A571">
        <v>0</v>
      </c>
      <c r="B571">
        <f t="shared" si="16"/>
        <v>569</v>
      </c>
      <c r="C571">
        <v>0</v>
      </c>
      <c r="D571">
        <v>1.0972E-4</v>
      </c>
      <c r="E571">
        <f t="shared" si="17"/>
        <v>-631</v>
      </c>
    </row>
    <row r="572" spans="1:5" x14ac:dyDescent="0.25">
      <c r="A572" s="73">
        <v>9.6534999999999996E-15</v>
      </c>
      <c r="B572">
        <f t="shared" si="16"/>
        <v>570</v>
      </c>
      <c r="C572" s="73">
        <v>7.5526000000000005E-15</v>
      </c>
      <c r="D572">
        <v>0</v>
      </c>
      <c r="E572">
        <f t="shared" si="17"/>
        <v>-630</v>
      </c>
    </row>
    <row r="573" spans="1:5" x14ac:dyDescent="0.25">
      <c r="A573">
        <v>0</v>
      </c>
      <c r="B573">
        <f t="shared" si="16"/>
        <v>571</v>
      </c>
      <c r="C573">
        <v>0</v>
      </c>
      <c r="D573" s="73">
        <v>2.9581999999999998E-15</v>
      </c>
      <c r="E573">
        <f t="shared" si="17"/>
        <v>-629</v>
      </c>
    </row>
    <row r="574" spans="1:5" x14ac:dyDescent="0.25">
      <c r="A574" s="73">
        <v>6.4401000000000004E-29</v>
      </c>
      <c r="B574">
        <f t="shared" si="16"/>
        <v>572</v>
      </c>
      <c r="C574" s="73">
        <v>3.6319999999999998E-25</v>
      </c>
      <c r="D574">
        <v>0</v>
      </c>
      <c r="E574">
        <f t="shared" si="17"/>
        <v>-628</v>
      </c>
    </row>
    <row r="575" spans="1:5" x14ac:dyDescent="0.25">
      <c r="A575">
        <v>0</v>
      </c>
      <c r="B575">
        <f t="shared" si="16"/>
        <v>573</v>
      </c>
      <c r="C575">
        <v>0</v>
      </c>
      <c r="D575" s="73">
        <v>1.4077999999999999E-28</v>
      </c>
      <c r="E575">
        <f t="shared" si="17"/>
        <v>-627</v>
      </c>
    </row>
    <row r="576" spans="1:5" x14ac:dyDescent="0.25">
      <c r="A576" s="73">
        <v>1.9909000000000001E-20</v>
      </c>
      <c r="B576">
        <f t="shared" si="16"/>
        <v>574</v>
      </c>
      <c r="C576" s="73">
        <v>5.9841999999999999E-17</v>
      </c>
      <c r="D576">
        <v>0</v>
      </c>
      <c r="E576">
        <f t="shared" si="17"/>
        <v>-626</v>
      </c>
    </row>
    <row r="577" spans="1:5" x14ac:dyDescent="0.25">
      <c r="A577">
        <v>0</v>
      </c>
      <c r="B577">
        <f t="shared" si="16"/>
        <v>575</v>
      </c>
      <c r="C577">
        <v>0</v>
      </c>
      <c r="D577" s="73">
        <v>2.5887999999999998E-21</v>
      </c>
      <c r="E577">
        <f t="shared" si="17"/>
        <v>-625</v>
      </c>
    </row>
    <row r="578" spans="1:5" x14ac:dyDescent="0.25">
      <c r="A578" s="73">
        <v>1.9073E-25</v>
      </c>
      <c r="B578">
        <f t="shared" si="16"/>
        <v>576</v>
      </c>
      <c r="C578" s="73">
        <v>6.6385999999999999E-20</v>
      </c>
      <c r="D578">
        <v>0</v>
      </c>
      <c r="E578">
        <f t="shared" si="17"/>
        <v>-624</v>
      </c>
    </row>
    <row r="579" spans="1:5" x14ac:dyDescent="0.25">
      <c r="A579">
        <v>0</v>
      </c>
      <c r="B579">
        <f t="shared" si="16"/>
        <v>577</v>
      </c>
      <c r="C579">
        <v>0</v>
      </c>
      <c r="D579" s="73">
        <v>1.3157999999999999E-24</v>
      </c>
      <c r="E579">
        <f t="shared" si="17"/>
        <v>-623</v>
      </c>
    </row>
    <row r="580" spans="1:5" x14ac:dyDescent="0.25">
      <c r="A580" s="73">
        <v>1.5189000000000001E-26</v>
      </c>
      <c r="B580">
        <f t="shared" ref="B580:B643" si="18">B579+1</f>
        <v>578</v>
      </c>
      <c r="C580" s="73">
        <v>1.2443E-36</v>
      </c>
      <c r="D580">
        <v>0</v>
      </c>
      <c r="E580">
        <f t="shared" ref="E580:E643" si="19">E579+1</f>
        <v>-622</v>
      </c>
    </row>
    <row r="581" spans="1:5" x14ac:dyDescent="0.25">
      <c r="A581">
        <v>0</v>
      </c>
      <c r="B581">
        <f t="shared" si="18"/>
        <v>579</v>
      </c>
      <c r="C581">
        <v>0</v>
      </c>
      <c r="D581" s="73">
        <v>9.5187000000000005E-26</v>
      </c>
      <c r="E581">
        <f t="shared" si="19"/>
        <v>-621</v>
      </c>
    </row>
    <row r="582" spans="1:5" x14ac:dyDescent="0.25">
      <c r="A582" s="73">
        <v>1.1418999999999999E-30</v>
      </c>
      <c r="B582">
        <f t="shared" si="18"/>
        <v>580</v>
      </c>
      <c r="C582" s="73">
        <v>4.5395999999999997E-31</v>
      </c>
      <c r="D582">
        <v>0</v>
      </c>
      <c r="E582">
        <f t="shared" si="19"/>
        <v>-620</v>
      </c>
    </row>
    <row r="583" spans="1:5" x14ac:dyDescent="0.25">
      <c r="A583">
        <v>0</v>
      </c>
      <c r="B583">
        <f t="shared" si="18"/>
        <v>581</v>
      </c>
      <c r="C583">
        <v>0</v>
      </c>
      <c r="D583" s="73">
        <v>1.3245000000000001E-29</v>
      </c>
      <c r="E583">
        <f t="shared" si="19"/>
        <v>-619</v>
      </c>
    </row>
    <row r="584" spans="1:5" x14ac:dyDescent="0.25">
      <c r="A584" s="73">
        <v>8.2474E-14</v>
      </c>
      <c r="B584">
        <f t="shared" si="18"/>
        <v>582</v>
      </c>
      <c r="C584" s="73">
        <v>8.2329999999999999E-16</v>
      </c>
      <c r="D584">
        <v>0</v>
      </c>
      <c r="E584">
        <f t="shared" si="19"/>
        <v>-618</v>
      </c>
    </row>
    <row r="585" spans="1:5" x14ac:dyDescent="0.25">
      <c r="A585">
        <v>0</v>
      </c>
      <c r="B585">
        <f t="shared" si="18"/>
        <v>583</v>
      </c>
      <c r="C585">
        <v>0</v>
      </c>
      <c r="D585" s="73">
        <v>4.7243999999999995E-13</v>
      </c>
      <c r="E585">
        <f t="shared" si="19"/>
        <v>-617</v>
      </c>
    </row>
    <row r="586" spans="1:5" x14ac:dyDescent="0.25">
      <c r="A586" s="73">
        <v>1.7035E-12</v>
      </c>
      <c r="B586">
        <f t="shared" si="18"/>
        <v>584</v>
      </c>
      <c r="C586" s="73">
        <v>1.2668E-13</v>
      </c>
      <c r="D586">
        <v>0</v>
      </c>
      <c r="E586">
        <f t="shared" si="19"/>
        <v>-616</v>
      </c>
    </row>
    <row r="587" spans="1:5" x14ac:dyDescent="0.25">
      <c r="A587">
        <v>0</v>
      </c>
      <c r="B587">
        <f t="shared" si="18"/>
        <v>585</v>
      </c>
      <c r="C587">
        <v>0</v>
      </c>
      <c r="D587" s="73">
        <v>5.2934E-12</v>
      </c>
      <c r="E587">
        <f t="shared" si="19"/>
        <v>-615</v>
      </c>
    </row>
    <row r="588" spans="1:5" x14ac:dyDescent="0.25">
      <c r="A588" s="73">
        <v>1.0306999999999999E-24</v>
      </c>
      <c r="B588">
        <f t="shared" si="18"/>
        <v>586</v>
      </c>
      <c r="C588" s="73">
        <v>3.2563999999999998E-26</v>
      </c>
      <c r="D588">
        <v>0</v>
      </c>
      <c r="E588">
        <f t="shared" si="19"/>
        <v>-614</v>
      </c>
    </row>
    <row r="589" spans="1:5" x14ac:dyDescent="0.25">
      <c r="A589">
        <v>0</v>
      </c>
      <c r="B589">
        <f t="shared" si="18"/>
        <v>587</v>
      </c>
      <c r="C589">
        <v>0</v>
      </c>
      <c r="D589" s="73">
        <v>1.1255999999999999E-24</v>
      </c>
      <c r="E589">
        <f t="shared" si="19"/>
        <v>-613</v>
      </c>
    </row>
    <row r="590" spans="1:5" x14ac:dyDescent="0.25">
      <c r="A590" s="73">
        <v>2.5324E-10</v>
      </c>
      <c r="B590">
        <f t="shared" si="18"/>
        <v>588</v>
      </c>
      <c r="C590" s="73">
        <v>1.0339999999999999E-9</v>
      </c>
      <c r="D590">
        <v>0</v>
      </c>
      <c r="E590">
        <f t="shared" si="19"/>
        <v>-612</v>
      </c>
    </row>
    <row r="591" spans="1:5" x14ac:dyDescent="0.25">
      <c r="A591">
        <v>0</v>
      </c>
      <c r="B591">
        <f t="shared" si="18"/>
        <v>589</v>
      </c>
      <c r="C591">
        <v>0</v>
      </c>
      <c r="D591" s="73">
        <v>8.6501999999999998E-10</v>
      </c>
      <c r="E591">
        <f t="shared" si="19"/>
        <v>-611</v>
      </c>
    </row>
    <row r="592" spans="1:5" x14ac:dyDescent="0.25">
      <c r="A592">
        <v>1.7971E-4</v>
      </c>
      <c r="B592">
        <f t="shared" si="18"/>
        <v>590</v>
      </c>
      <c r="C592">
        <v>2.0689999999999999E-4</v>
      </c>
      <c r="D592">
        <v>0</v>
      </c>
      <c r="E592">
        <f t="shared" si="19"/>
        <v>-610</v>
      </c>
    </row>
    <row r="593" spans="1:5" x14ac:dyDescent="0.25">
      <c r="A593">
        <v>0</v>
      </c>
      <c r="B593">
        <f t="shared" si="18"/>
        <v>591</v>
      </c>
      <c r="C593">
        <v>0</v>
      </c>
      <c r="D593" s="73">
        <v>7.6382000000000002E-5</v>
      </c>
      <c r="E593">
        <f t="shared" si="19"/>
        <v>-609</v>
      </c>
    </row>
    <row r="594" spans="1:5" x14ac:dyDescent="0.25">
      <c r="A594" s="73">
        <v>5.4963999999999997E-20</v>
      </c>
      <c r="B594">
        <f t="shared" si="18"/>
        <v>592</v>
      </c>
      <c r="C594" s="73">
        <v>2.7003000000000001E-21</v>
      </c>
      <c r="D594">
        <v>0</v>
      </c>
      <c r="E594">
        <f t="shared" si="19"/>
        <v>-608</v>
      </c>
    </row>
    <row r="595" spans="1:5" x14ac:dyDescent="0.25">
      <c r="A595">
        <v>0</v>
      </c>
      <c r="B595">
        <f t="shared" si="18"/>
        <v>593</v>
      </c>
      <c r="C595">
        <v>0</v>
      </c>
      <c r="D595" s="73">
        <v>2.5799E-20</v>
      </c>
      <c r="E595">
        <f t="shared" si="19"/>
        <v>-607</v>
      </c>
    </row>
    <row r="596" spans="1:5" x14ac:dyDescent="0.25">
      <c r="A596" s="73">
        <v>3.9264999999999999E-20</v>
      </c>
      <c r="B596">
        <f t="shared" si="18"/>
        <v>594</v>
      </c>
      <c r="C596" s="73">
        <v>3.6955000000000001E-18</v>
      </c>
      <c r="D596">
        <v>0</v>
      </c>
      <c r="E596">
        <f t="shared" si="19"/>
        <v>-606</v>
      </c>
    </row>
    <row r="597" spans="1:5" x14ac:dyDescent="0.25">
      <c r="A597">
        <v>0</v>
      </c>
      <c r="B597">
        <f t="shared" si="18"/>
        <v>595</v>
      </c>
      <c r="C597">
        <v>0</v>
      </c>
      <c r="D597" s="73">
        <v>3.4886000000000001E-20</v>
      </c>
      <c r="E597">
        <f t="shared" si="19"/>
        <v>-605</v>
      </c>
    </row>
    <row r="598" spans="1:5" x14ac:dyDescent="0.25">
      <c r="A598" s="73">
        <v>4.1917000000000002E-16</v>
      </c>
      <c r="B598">
        <f t="shared" si="18"/>
        <v>596</v>
      </c>
      <c r="C598" s="73">
        <v>1.2842E-13</v>
      </c>
      <c r="D598">
        <v>0</v>
      </c>
      <c r="E598">
        <f t="shared" si="19"/>
        <v>-604</v>
      </c>
    </row>
    <row r="599" spans="1:5" x14ac:dyDescent="0.25">
      <c r="A599">
        <v>0</v>
      </c>
      <c r="B599">
        <f t="shared" si="18"/>
        <v>597</v>
      </c>
      <c r="C599">
        <v>0</v>
      </c>
      <c r="D599" s="73">
        <v>4.4258E-17</v>
      </c>
      <c r="E599">
        <f t="shared" si="19"/>
        <v>-603</v>
      </c>
    </row>
    <row r="600" spans="1:5" x14ac:dyDescent="0.25">
      <c r="A600" s="73">
        <v>5.4195999999999998E-27</v>
      </c>
      <c r="B600">
        <f t="shared" si="18"/>
        <v>598</v>
      </c>
      <c r="C600" s="73">
        <v>8.0499999999999996E-24</v>
      </c>
      <c r="D600">
        <v>0</v>
      </c>
      <c r="E600">
        <f t="shared" si="19"/>
        <v>-602</v>
      </c>
    </row>
    <row r="601" spans="1:5" x14ac:dyDescent="0.25">
      <c r="A601">
        <v>0</v>
      </c>
      <c r="B601">
        <f t="shared" si="18"/>
        <v>599</v>
      </c>
      <c r="C601">
        <v>0</v>
      </c>
      <c r="D601" s="73">
        <v>2.0849E-27</v>
      </c>
      <c r="E601">
        <f t="shared" si="19"/>
        <v>-601</v>
      </c>
    </row>
    <row r="602" spans="1:5" x14ac:dyDescent="0.25">
      <c r="A602" s="73">
        <v>4.7989000000000003E-32</v>
      </c>
      <c r="B602">
        <f t="shared" si="18"/>
        <v>600</v>
      </c>
      <c r="C602" s="73">
        <v>2.8312000000000001E-31</v>
      </c>
      <c r="D602">
        <v>0</v>
      </c>
      <c r="E602">
        <f t="shared" si="19"/>
        <v>-600</v>
      </c>
    </row>
    <row r="603" spans="1:5" x14ac:dyDescent="0.25">
      <c r="A603">
        <v>0</v>
      </c>
      <c r="B603">
        <f t="shared" si="18"/>
        <v>601</v>
      </c>
      <c r="C603">
        <v>0</v>
      </c>
      <c r="D603" s="73">
        <v>2.8312000000000001E-31</v>
      </c>
      <c r="E603">
        <f t="shared" si="19"/>
        <v>-599</v>
      </c>
    </row>
    <row r="604" spans="1:5" x14ac:dyDescent="0.25">
      <c r="A604" s="73">
        <v>9.6919000000000008E-25</v>
      </c>
      <c r="B604">
        <f t="shared" si="18"/>
        <v>602</v>
      </c>
      <c r="C604" s="73">
        <v>2.0849E-27</v>
      </c>
      <c r="D604">
        <v>0</v>
      </c>
      <c r="E604">
        <f t="shared" si="19"/>
        <v>-598</v>
      </c>
    </row>
    <row r="605" spans="1:5" x14ac:dyDescent="0.25">
      <c r="A605">
        <v>0</v>
      </c>
      <c r="B605">
        <f t="shared" si="18"/>
        <v>603</v>
      </c>
      <c r="C605">
        <v>0</v>
      </c>
      <c r="D605" s="73">
        <v>8.0499999999999996E-24</v>
      </c>
      <c r="E605">
        <f t="shared" si="19"/>
        <v>-597</v>
      </c>
    </row>
    <row r="606" spans="1:5" x14ac:dyDescent="0.25">
      <c r="A606" s="73">
        <v>2.6876999999999999E-14</v>
      </c>
      <c r="B606">
        <f t="shared" si="18"/>
        <v>604</v>
      </c>
      <c r="C606" s="73">
        <v>4.4258E-17</v>
      </c>
      <c r="D606">
        <v>0</v>
      </c>
      <c r="E606">
        <f t="shared" si="19"/>
        <v>-596</v>
      </c>
    </row>
    <row r="607" spans="1:5" x14ac:dyDescent="0.25">
      <c r="A607">
        <v>0</v>
      </c>
      <c r="B607">
        <f t="shared" si="18"/>
        <v>605</v>
      </c>
      <c r="C607">
        <v>0</v>
      </c>
      <c r="D607" s="73">
        <v>1.2842E-13</v>
      </c>
      <c r="E607">
        <f t="shared" si="19"/>
        <v>-595</v>
      </c>
    </row>
    <row r="608" spans="1:5" x14ac:dyDescent="0.25">
      <c r="A608" s="73">
        <v>2.1620000000000001E-18</v>
      </c>
      <c r="B608">
        <f t="shared" si="18"/>
        <v>606</v>
      </c>
      <c r="C608" s="73">
        <v>3.4886000000000001E-20</v>
      </c>
      <c r="D608">
        <v>0</v>
      </c>
      <c r="E608">
        <f t="shared" si="19"/>
        <v>-594</v>
      </c>
    </row>
    <row r="609" spans="1:5" x14ac:dyDescent="0.25">
      <c r="A609">
        <v>0</v>
      </c>
      <c r="B609">
        <f t="shared" si="18"/>
        <v>607</v>
      </c>
      <c r="C609">
        <v>0</v>
      </c>
      <c r="D609" s="73">
        <v>3.6955000000000001E-18</v>
      </c>
      <c r="E609">
        <f t="shared" si="19"/>
        <v>-593</v>
      </c>
    </row>
    <row r="610" spans="1:5" x14ac:dyDescent="0.25">
      <c r="A610" s="73">
        <v>3.454E-22</v>
      </c>
      <c r="B610">
        <f t="shared" si="18"/>
        <v>608</v>
      </c>
      <c r="C610" s="73">
        <v>2.5799E-20</v>
      </c>
      <c r="D610">
        <v>0</v>
      </c>
      <c r="E610">
        <f t="shared" si="19"/>
        <v>-592</v>
      </c>
    </row>
    <row r="611" spans="1:5" x14ac:dyDescent="0.25">
      <c r="A611">
        <v>0</v>
      </c>
      <c r="B611">
        <f t="shared" si="18"/>
        <v>609</v>
      </c>
      <c r="C611">
        <v>0</v>
      </c>
      <c r="D611" s="73">
        <v>2.7003000000000001E-21</v>
      </c>
      <c r="E611">
        <f t="shared" si="19"/>
        <v>-591</v>
      </c>
    </row>
    <row r="612" spans="1:5" x14ac:dyDescent="0.25">
      <c r="A612" s="73">
        <v>6.3096999999999996E-5</v>
      </c>
      <c r="B612">
        <f t="shared" si="18"/>
        <v>610</v>
      </c>
      <c r="C612" s="73">
        <v>7.6382000000000002E-5</v>
      </c>
      <c r="D612">
        <v>0</v>
      </c>
      <c r="E612">
        <f t="shared" si="19"/>
        <v>-590</v>
      </c>
    </row>
    <row r="613" spans="1:5" x14ac:dyDescent="0.25">
      <c r="A613">
        <v>0</v>
      </c>
      <c r="B613">
        <f t="shared" si="18"/>
        <v>611</v>
      </c>
      <c r="C613">
        <v>0</v>
      </c>
      <c r="D613">
        <v>2.0689999999999999E-4</v>
      </c>
      <c r="E613">
        <f t="shared" si="19"/>
        <v>-589</v>
      </c>
    </row>
    <row r="614" spans="1:5" x14ac:dyDescent="0.25">
      <c r="A614" s="73">
        <v>1.8512E-9</v>
      </c>
      <c r="B614">
        <f t="shared" si="18"/>
        <v>612</v>
      </c>
      <c r="C614" s="73">
        <v>8.6501999999999998E-10</v>
      </c>
      <c r="D614">
        <v>0</v>
      </c>
      <c r="E614">
        <f t="shared" si="19"/>
        <v>-588</v>
      </c>
    </row>
    <row r="615" spans="1:5" x14ac:dyDescent="0.25">
      <c r="A615">
        <v>0</v>
      </c>
      <c r="B615">
        <f t="shared" si="18"/>
        <v>613</v>
      </c>
      <c r="C615">
        <v>0</v>
      </c>
      <c r="D615" s="73">
        <v>1.0339999999999999E-9</v>
      </c>
      <c r="E615">
        <f t="shared" si="19"/>
        <v>-587</v>
      </c>
    </row>
    <row r="616" spans="1:5" x14ac:dyDescent="0.25">
      <c r="A616" s="73">
        <v>4.9001999999999999E-26</v>
      </c>
      <c r="B616">
        <f t="shared" si="18"/>
        <v>614</v>
      </c>
      <c r="C616" s="73">
        <v>1.1255999999999999E-24</v>
      </c>
      <c r="D616">
        <v>0</v>
      </c>
      <c r="E616">
        <f t="shared" si="19"/>
        <v>-586</v>
      </c>
    </row>
    <row r="617" spans="1:5" x14ac:dyDescent="0.25">
      <c r="A617">
        <v>0</v>
      </c>
      <c r="B617">
        <f t="shared" si="18"/>
        <v>615</v>
      </c>
      <c r="C617">
        <v>0</v>
      </c>
      <c r="D617" s="73">
        <v>3.2563999999999998E-26</v>
      </c>
      <c r="E617">
        <f t="shared" si="19"/>
        <v>-585</v>
      </c>
    </row>
    <row r="618" spans="1:5" x14ac:dyDescent="0.25">
      <c r="A618" s="73">
        <v>4.3934000000000002E-13</v>
      </c>
      <c r="B618">
        <f t="shared" si="18"/>
        <v>616</v>
      </c>
      <c r="C618" s="73">
        <v>5.2934E-12</v>
      </c>
      <c r="D618">
        <v>0</v>
      </c>
      <c r="E618">
        <f t="shared" si="19"/>
        <v>-584</v>
      </c>
    </row>
    <row r="619" spans="1:5" x14ac:dyDescent="0.25">
      <c r="A619">
        <v>0</v>
      </c>
      <c r="B619">
        <f t="shared" si="18"/>
        <v>617</v>
      </c>
      <c r="C619">
        <v>0</v>
      </c>
      <c r="D619" s="73">
        <v>1.2668E-13</v>
      </c>
      <c r="E619">
        <f t="shared" si="19"/>
        <v>-583</v>
      </c>
    </row>
    <row r="620" spans="1:5" x14ac:dyDescent="0.25">
      <c r="A620" s="73">
        <v>7.9062000000000006E-15</v>
      </c>
      <c r="B620">
        <f t="shared" si="18"/>
        <v>618</v>
      </c>
      <c r="C620" s="73">
        <v>4.7243999999999995E-13</v>
      </c>
      <c r="D620">
        <v>0</v>
      </c>
      <c r="E620">
        <f t="shared" si="19"/>
        <v>-582</v>
      </c>
    </row>
    <row r="621" spans="1:5" x14ac:dyDescent="0.25">
      <c r="A621">
        <v>0</v>
      </c>
      <c r="B621">
        <f t="shared" si="18"/>
        <v>619</v>
      </c>
      <c r="C621">
        <v>0</v>
      </c>
      <c r="D621" s="73">
        <v>8.2329999999999999E-16</v>
      </c>
      <c r="E621">
        <f t="shared" si="19"/>
        <v>-581</v>
      </c>
    </row>
    <row r="622" spans="1:5" x14ac:dyDescent="0.25">
      <c r="A622" s="73">
        <v>1.4251000000000001E-30</v>
      </c>
      <c r="B622">
        <f t="shared" si="18"/>
        <v>620</v>
      </c>
      <c r="C622" s="73">
        <v>1.3245000000000001E-29</v>
      </c>
      <c r="D622">
        <v>0</v>
      </c>
      <c r="E622">
        <f t="shared" si="19"/>
        <v>-580</v>
      </c>
    </row>
    <row r="623" spans="1:5" x14ac:dyDescent="0.25">
      <c r="A623">
        <v>0</v>
      </c>
      <c r="B623">
        <f t="shared" si="18"/>
        <v>621</v>
      </c>
      <c r="C623">
        <v>0</v>
      </c>
      <c r="D623" s="73">
        <v>4.5395999999999997E-31</v>
      </c>
      <c r="E623">
        <f t="shared" si="19"/>
        <v>-579</v>
      </c>
    </row>
    <row r="624" spans="1:5" x14ac:dyDescent="0.25">
      <c r="A624" s="73">
        <v>9.1266999999999996E-38</v>
      </c>
      <c r="B624">
        <f t="shared" si="18"/>
        <v>622</v>
      </c>
      <c r="C624" s="73">
        <v>9.5187000000000005E-26</v>
      </c>
      <c r="D624">
        <v>0</v>
      </c>
      <c r="E624">
        <f t="shared" si="19"/>
        <v>-578</v>
      </c>
    </row>
    <row r="625" spans="1:5" x14ac:dyDescent="0.25">
      <c r="A625">
        <v>0</v>
      </c>
      <c r="B625">
        <f t="shared" si="18"/>
        <v>623</v>
      </c>
      <c r="C625">
        <v>0</v>
      </c>
      <c r="D625" s="73">
        <v>1.2443E-36</v>
      </c>
      <c r="E625">
        <f t="shared" si="19"/>
        <v>-577</v>
      </c>
    </row>
    <row r="626" spans="1:5" x14ac:dyDescent="0.25">
      <c r="A626" s="73">
        <v>9.3375E-21</v>
      </c>
      <c r="B626">
        <f t="shared" si="18"/>
        <v>624</v>
      </c>
      <c r="C626" s="73">
        <v>1.3157999999999999E-24</v>
      </c>
      <c r="D626">
        <v>0</v>
      </c>
      <c r="E626">
        <f t="shared" si="19"/>
        <v>-576</v>
      </c>
    </row>
    <row r="627" spans="1:5" x14ac:dyDescent="0.25">
      <c r="A627">
        <v>0</v>
      </c>
      <c r="B627">
        <f t="shared" si="18"/>
        <v>625</v>
      </c>
      <c r="C627">
        <v>0</v>
      </c>
      <c r="D627" s="73">
        <v>6.6385999999999999E-20</v>
      </c>
      <c r="E627">
        <f t="shared" si="19"/>
        <v>-575</v>
      </c>
    </row>
    <row r="628" spans="1:5" x14ac:dyDescent="0.25">
      <c r="A628" s="73">
        <v>1.4261000000000001E-17</v>
      </c>
      <c r="B628">
        <f t="shared" si="18"/>
        <v>626</v>
      </c>
      <c r="C628" s="73">
        <v>2.5887999999999998E-21</v>
      </c>
      <c r="D628">
        <v>0</v>
      </c>
      <c r="E628">
        <f t="shared" si="19"/>
        <v>-574</v>
      </c>
    </row>
    <row r="629" spans="1:5" x14ac:dyDescent="0.25">
      <c r="A629">
        <v>0</v>
      </c>
      <c r="B629">
        <f t="shared" si="18"/>
        <v>627</v>
      </c>
      <c r="C629">
        <v>0</v>
      </c>
      <c r="D629" s="73">
        <v>5.9841999999999999E-17</v>
      </c>
      <c r="E629">
        <f t="shared" si="19"/>
        <v>-573</v>
      </c>
    </row>
    <row r="630" spans="1:5" x14ac:dyDescent="0.25">
      <c r="A630" s="73">
        <v>2.1706999999999999E-25</v>
      </c>
      <c r="B630">
        <f t="shared" si="18"/>
        <v>628</v>
      </c>
      <c r="C630" s="73">
        <v>1.4077999999999999E-28</v>
      </c>
      <c r="D630">
        <v>0</v>
      </c>
      <c r="E630">
        <f t="shared" si="19"/>
        <v>-572</v>
      </c>
    </row>
    <row r="631" spans="1:5" x14ac:dyDescent="0.25">
      <c r="A631">
        <v>0</v>
      </c>
      <c r="B631">
        <f t="shared" si="18"/>
        <v>629</v>
      </c>
      <c r="C631">
        <v>0</v>
      </c>
      <c r="D631" s="73">
        <v>3.6319999999999998E-25</v>
      </c>
      <c r="E631">
        <f t="shared" si="19"/>
        <v>-571</v>
      </c>
    </row>
    <row r="632" spans="1:5" x14ac:dyDescent="0.25">
      <c r="A632" s="73">
        <v>1.2744999999999999E-15</v>
      </c>
      <c r="B632">
        <f t="shared" si="18"/>
        <v>630</v>
      </c>
      <c r="C632" s="73">
        <v>2.9581999999999998E-15</v>
      </c>
      <c r="D632">
        <v>0</v>
      </c>
      <c r="E632">
        <f t="shared" si="19"/>
        <v>-570</v>
      </c>
    </row>
    <row r="633" spans="1:5" x14ac:dyDescent="0.25">
      <c r="A633">
        <v>0</v>
      </c>
      <c r="B633">
        <f t="shared" si="18"/>
        <v>631</v>
      </c>
      <c r="C633">
        <v>0</v>
      </c>
      <c r="D633" s="73">
        <v>7.5526000000000005E-15</v>
      </c>
      <c r="E633">
        <f t="shared" si="19"/>
        <v>-569</v>
      </c>
    </row>
    <row r="634" spans="1:5" x14ac:dyDescent="0.25">
      <c r="A634">
        <v>1.6956E-4</v>
      </c>
      <c r="B634">
        <f t="shared" si="18"/>
        <v>632</v>
      </c>
      <c r="C634">
        <v>1.0972E-4</v>
      </c>
      <c r="D634">
        <v>0</v>
      </c>
      <c r="E634">
        <f t="shared" si="19"/>
        <v>-568</v>
      </c>
    </row>
    <row r="635" spans="1:5" x14ac:dyDescent="0.25">
      <c r="A635">
        <v>0</v>
      </c>
      <c r="B635">
        <f t="shared" si="18"/>
        <v>633</v>
      </c>
      <c r="C635">
        <v>0</v>
      </c>
      <c r="D635">
        <v>3.1398E-4</v>
      </c>
      <c r="E635">
        <f t="shared" si="19"/>
        <v>-567</v>
      </c>
    </row>
    <row r="636" spans="1:5" x14ac:dyDescent="0.25">
      <c r="A636" s="73">
        <v>4.9130000000000002E-16</v>
      </c>
      <c r="B636">
        <f t="shared" si="18"/>
        <v>634</v>
      </c>
      <c r="C636" s="73">
        <v>3.3048999999999997E-17</v>
      </c>
      <c r="D636">
        <v>0</v>
      </c>
      <c r="E636">
        <f t="shared" si="19"/>
        <v>-566</v>
      </c>
    </row>
    <row r="637" spans="1:5" x14ac:dyDescent="0.25">
      <c r="A637">
        <v>0</v>
      </c>
      <c r="B637">
        <f t="shared" si="18"/>
        <v>635</v>
      </c>
      <c r="C637">
        <v>0</v>
      </c>
      <c r="D637" s="73">
        <v>3.4056999999999998E-16</v>
      </c>
      <c r="E637">
        <f t="shared" si="19"/>
        <v>-565</v>
      </c>
    </row>
    <row r="638" spans="1:5" x14ac:dyDescent="0.25">
      <c r="A638" s="73">
        <v>3.2821E-19</v>
      </c>
      <c r="B638">
        <f t="shared" si="18"/>
        <v>636</v>
      </c>
      <c r="C638" s="73">
        <v>2.1322000000000001E-17</v>
      </c>
      <c r="D638">
        <v>0</v>
      </c>
      <c r="E638">
        <f t="shared" si="19"/>
        <v>-564</v>
      </c>
    </row>
    <row r="639" spans="1:5" x14ac:dyDescent="0.25">
      <c r="A639">
        <v>0</v>
      </c>
      <c r="B639">
        <f t="shared" si="18"/>
        <v>637</v>
      </c>
      <c r="C639">
        <v>0</v>
      </c>
      <c r="D639" s="73">
        <v>9.1464999999999998E-19</v>
      </c>
      <c r="E639">
        <f t="shared" si="19"/>
        <v>-563</v>
      </c>
    </row>
    <row r="640" spans="1:5" x14ac:dyDescent="0.25">
      <c r="A640" s="73">
        <v>2.7196000000000001E-8</v>
      </c>
      <c r="B640">
        <f t="shared" si="18"/>
        <v>638</v>
      </c>
      <c r="C640" s="73">
        <v>1.0848E-7</v>
      </c>
      <c r="D640">
        <v>0</v>
      </c>
      <c r="E640">
        <f t="shared" si="19"/>
        <v>-562</v>
      </c>
    </row>
    <row r="641" spans="1:5" x14ac:dyDescent="0.25">
      <c r="A641">
        <v>0</v>
      </c>
      <c r="B641">
        <f t="shared" si="18"/>
        <v>639</v>
      </c>
      <c r="C641">
        <v>0</v>
      </c>
      <c r="D641" s="73">
        <v>4.0860999999999998E-9</v>
      </c>
      <c r="E641">
        <f t="shared" si="19"/>
        <v>-561</v>
      </c>
    </row>
    <row r="642" spans="1:5" x14ac:dyDescent="0.25">
      <c r="A642" s="73">
        <v>7.6577999999999994E-18</v>
      </c>
      <c r="B642">
        <f t="shared" si="18"/>
        <v>640</v>
      </c>
      <c r="C642" s="73">
        <v>4.4090999999999998E-17</v>
      </c>
      <c r="D642">
        <v>0</v>
      </c>
      <c r="E642">
        <f t="shared" si="19"/>
        <v>-560</v>
      </c>
    </row>
    <row r="643" spans="1:5" x14ac:dyDescent="0.25">
      <c r="A643">
        <v>0</v>
      </c>
      <c r="B643">
        <f t="shared" si="18"/>
        <v>641</v>
      </c>
      <c r="C643">
        <v>0</v>
      </c>
      <c r="D643" s="73">
        <v>1.5303000000000001E-18</v>
      </c>
      <c r="E643">
        <f t="shared" si="19"/>
        <v>-559</v>
      </c>
    </row>
    <row r="644" spans="1:5" x14ac:dyDescent="0.25">
      <c r="A644" s="73">
        <v>3.2997000000000001E-35</v>
      </c>
      <c r="B644">
        <f t="shared" ref="B644:B707" si="20">B643+1</f>
        <v>642</v>
      </c>
      <c r="C644" s="73">
        <v>5.7983999999999998E-28</v>
      </c>
      <c r="D644">
        <v>0</v>
      </c>
      <c r="E644">
        <f t="shared" ref="E644:E707" si="21">E643+1</f>
        <v>-558</v>
      </c>
    </row>
    <row r="645" spans="1:5" x14ac:dyDescent="0.25">
      <c r="A645">
        <v>0</v>
      </c>
      <c r="B645">
        <f t="shared" si="20"/>
        <v>643</v>
      </c>
      <c r="C645">
        <v>0</v>
      </c>
      <c r="D645" s="73">
        <v>1.3751E-35</v>
      </c>
      <c r="E645">
        <f t="shared" si="21"/>
        <v>-557</v>
      </c>
    </row>
    <row r="646" spans="1:5" x14ac:dyDescent="0.25">
      <c r="A646" s="73">
        <v>6.3561999999999998E-32</v>
      </c>
      <c r="B646">
        <f t="shared" si="20"/>
        <v>644</v>
      </c>
      <c r="C646" s="73">
        <v>3.0798000000000001E-21</v>
      </c>
      <c r="D646">
        <v>0</v>
      </c>
      <c r="E646">
        <f t="shared" si="21"/>
        <v>-556</v>
      </c>
    </row>
    <row r="647" spans="1:5" x14ac:dyDescent="0.25">
      <c r="A647">
        <v>0</v>
      </c>
      <c r="B647">
        <f t="shared" si="20"/>
        <v>645</v>
      </c>
      <c r="C647">
        <v>0</v>
      </c>
      <c r="D647" s="73">
        <v>6.4720999999999997E-31</v>
      </c>
      <c r="E647">
        <f t="shared" si="21"/>
        <v>-555</v>
      </c>
    </row>
    <row r="648" spans="1:5" x14ac:dyDescent="0.25">
      <c r="A648" s="73">
        <v>5.5719999999999998E-21</v>
      </c>
      <c r="B648">
        <f t="shared" si="20"/>
        <v>646</v>
      </c>
      <c r="C648" s="73">
        <v>1.6268E-23</v>
      </c>
      <c r="D648">
        <v>0</v>
      </c>
      <c r="E648">
        <f t="shared" si="21"/>
        <v>-554</v>
      </c>
    </row>
    <row r="649" spans="1:5" x14ac:dyDescent="0.25">
      <c r="A649">
        <v>0</v>
      </c>
      <c r="B649">
        <f t="shared" si="20"/>
        <v>647</v>
      </c>
      <c r="C649">
        <v>0</v>
      </c>
      <c r="D649" s="73">
        <v>3.8637999999999997E-20</v>
      </c>
      <c r="E649">
        <f t="shared" si="21"/>
        <v>-553</v>
      </c>
    </row>
    <row r="650" spans="1:5" x14ac:dyDescent="0.25">
      <c r="A650" s="73">
        <v>3.5250000000000002E-22</v>
      </c>
      <c r="B650">
        <f t="shared" si="20"/>
        <v>648</v>
      </c>
      <c r="C650" s="73">
        <v>2.9863000000000001E-39</v>
      </c>
      <c r="D650">
        <v>0</v>
      </c>
      <c r="E650">
        <f t="shared" si="21"/>
        <v>-552</v>
      </c>
    </row>
    <row r="651" spans="1:5" x14ac:dyDescent="0.25">
      <c r="A651">
        <v>0</v>
      </c>
      <c r="B651">
        <f t="shared" si="20"/>
        <v>649</v>
      </c>
      <c r="C651">
        <v>0</v>
      </c>
      <c r="D651" s="73">
        <v>1.2868E-21</v>
      </c>
      <c r="E651">
        <f t="shared" si="21"/>
        <v>-551</v>
      </c>
    </row>
    <row r="652" spans="1:5" x14ac:dyDescent="0.25">
      <c r="A652" s="73">
        <v>1.6922E-28</v>
      </c>
      <c r="B652">
        <f t="shared" si="20"/>
        <v>650</v>
      </c>
      <c r="C652" s="73">
        <v>2.7467999999999998E-27</v>
      </c>
      <c r="D652">
        <v>0</v>
      </c>
      <c r="E652">
        <f t="shared" si="21"/>
        <v>-550</v>
      </c>
    </row>
    <row r="653" spans="1:5" x14ac:dyDescent="0.25">
      <c r="A653">
        <v>0</v>
      </c>
      <c r="B653">
        <f t="shared" si="20"/>
        <v>651</v>
      </c>
      <c r="C653">
        <v>0</v>
      </c>
      <c r="D653" s="73">
        <v>1.9701000000000002E-27</v>
      </c>
      <c r="E653">
        <f t="shared" si="21"/>
        <v>-549</v>
      </c>
    </row>
    <row r="654" spans="1:5" x14ac:dyDescent="0.25">
      <c r="A654" s="73">
        <v>7.7431000000000006E-11</v>
      </c>
      <c r="B654">
        <f t="shared" si="20"/>
        <v>652</v>
      </c>
      <c r="C654" s="73">
        <v>1.4335E-11</v>
      </c>
      <c r="D654">
        <v>0</v>
      </c>
      <c r="E654">
        <f t="shared" si="21"/>
        <v>-548</v>
      </c>
    </row>
    <row r="655" spans="1:5" x14ac:dyDescent="0.25">
      <c r="A655">
        <v>0</v>
      </c>
      <c r="B655">
        <f t="shared" si="20"/>
        <v>653</v>
      </c>
      <c r="C655">
        <v>0</v>
      </c>
      <c r="D655" s="73">
        <v>4.5651000000000001E-10</v>
      </c>
      <c r="E655">
        <f t="shared" si="21"/>
        <v>-547</v>
      </c>
    </row>
    <row r="656" spans="1:5" x14ac:dyDescent="0.25">
      <c r="A656" s="73">
        <v>2.7252000000000001E-9</v>
      </c>
      <c r="B656">
        <f t="shared" si="20"/>
        <v>654</v>
      </c>
      <c r="C656" s="73">
        <v>8.8563999999999995E-10</v>
      </c>
      <c r="D656">
        <v>0</v>
      </c>
      <c r="E656">
        <f t="shared" si="21"/>
        <v>-546</v>
      </c>
    </row>
    <row r="657" spans="1:5" x14ac:dyDescent="0.25">
      <c r="A657">
        <v>0</v>
      </c>
      <c r="B657">
        <f t="shared" si="20"/>
        <v>655</v>
      </c>
      <c r="C657">
        <v>0</v>
      </c>
      <c r="D657" s="73">
        <v>3.1773000000000002E-9</v>
      </c>
      <c r="E657">
        <f t="shared" si="21"/>
        <v>-545</v>
      </c>
    </row>
    <row r="658" spans="1:5" x14ac:dyDescent="0.25">
      <c r="A658" s="73">
        <v>3.2546000000000002E-23</v>
      </c>
      <c r="B658">
        <f t="shared" si="20"/>
        <v>656</v>
      </c>
      <c r="C658" s="73">
        <v>1.6338000000000001E-25</v>
      </c>
      <c r="D658">
        <v>0</v>
      </c>
      <c r="E658">
        <f t="shared" si="21"/>
        <v>-544</v>
      </c>
    </row>
    <row r="659" spans="1:5" x14ac:dyDescent="0.25">
      <c r="A659">
        <v>0</v>
      </c>
      <c r="B659">
        <f t="shared" si="20"/>
        <v>657</v>
      </c>
      <c r="C659">
        <v>0</v>
      </c>
      <c r="D659" s="73">
        <v>2.8173000000000002E-23</v>
      </c>
      <c r="E659">
        <f t="shared" si="21"/>
        <v>-543</v>
      </c>
    </row>
    <row r="660" spans="1:5" x14ac:dyDescent="0.25">
      <c r="A660" s="73">
        <v>2.8131999999999998E-11</v>
      </c>
      <c r="B660">
        <f t="shared" si="20"/>
        <v>658</v>
      </c>
      <c r="C660" s="73">
        <v>1.3594E-10</v>
      </c>
      <c r="D660">
        <v>0</v>
      </c>
      <c r="E660">
        <f t="shared" si="21"/>
        <v>-542</v>
      </c>
    </row>
    <row r="661" spans="1:5" x14ac:dyDescent="0.25">
      <c r="A661">
        <v>0</v>
      </c>
      <c r="B661">
        <f t="shared" si="20"/>
        <v>659</v>
      </c>
      <c r="C661">
        <v>0</v>
      </c>
      <c r="D661" s="73">
        <v>5.1100999999999999E-11</v>
      </c>
      <c r="E661">
        <f t="shared" si="21"/>
        <v>-541</v>
      </c>
    </row>
    <row r="662" spans="1:5" x14ac:dyDescent="0.25">
      <c r="A662" s="73">
        <v>5.1557E-7</v>
      </c>
      <c r="B662">
        <f t="shared" si="20"/>
        <v>660</v>
      </c>
      <c r="C662" s="73">
        <v>1.2466000000000001E-6</v>
      </c>
      <c r="D662">
        <v>0</v>
      </c>
      <c r="E662">
        <f t="shared" si="21"/>
        <v>-540</v>
      </c>
    </row>
    <row r="663" spans="1:5" x14ac:dyDescent="0.25">
      <c r="A663">
        <v>0</v>
      </c>
      <c r="B663">
        <f t="shared" si="20"/>
        <v>661</v>
      </c>
      <c r="C663">
        <v>0</v>
      </c>
      <c r="D663" s="73">
        <v>7.7979E-8</v>
      </c>
      <c r="E663">
        <f t="shared" si="21"/>
        <v>-539</v>
      </c>
    </row>
    <row r="664" spans="1:5" x14ac:dyDescent="0.25">
      <c r="A664" s="73">
        <v>2.1107999999999999E-22</v>
      </c>
      <c r="B664">
        <f t="shared" si="20"/>
        <v>662</v>
      </c>
      <c r="C664" s="73">
        <v>5.4362999999999995E-23</v>
      </c>
      <c r="D664">
        <v>0</v>
      </c>
      <c r="E664">
        <f t="shared" si="21"/>
        <v>-538</v>
      </c>
    </row>
    <row r="665" spans="1:5" x14ac:dyDescent="0.25">
      <c r="A665">
        <v>0</v>
      </c>
      <c r="B665">
        <f t="shared" si="20"/>
        <v>663</v>
      </c>
      <c r="C665">
        <v>0</v>
      </c>
      <c r="D665" s="73">
        <v>7.3037000000000004E-23</v>
      </c>
      <c r="E665">
        <f t="shared" si="21"/>
        <v>-537</v>
      </c>
    </row>
    <row r="666" spans="1:5" x14ac:dyDescent="0.25">
      <c r="A666" s="73">
        <v>1.0858E-24</v>
      </c>
      <c r="B666">
        <f t="shared" si="20"/>
        <v>664</v>
      </c>
      <c r="C666" s="73">
        <v>2.9303E-21</v>
      </c>
      <c r="D666">
        <v>0</v>
      </c>
      <c r="E666">
        <f t="shared" si="21"/>
        <v>-536</v>
      </c>
    </row>
    <row r="667" spans="1:5" x14ac:dyDescent="0.25">
      <c r="A667">
        <v>0</v>
      </c>
      <c r="B667">
        <f t="shared" si="20"/>
        <v>665</v>
      </c>
      <c r="C667">
        <v>0</v>
      </c>
      <c r="D667" s="73">
        <v>3.8173999999999999E-25</v>
      </c>
      <c r="E667">
        <f t="shared" si="21"/>
        <v>-535</v>
      </c>
    </row>
    <row r="668" spans="1:5" x14ac:dyDescent="0.25">
      <c r="A668" s="73">
        <v>5.7493999999999998E-28</v>
      </c>
      <c r="B668">
        <f t="shared" si="20"/>
        <v>666</v>
      </c>
      <c r="C668" s="73">
        <v>6.933E-18</v>
      </c>
      <c r="D668">
        <v>0</v>
      </c>
      <c r="E668">
        <f t="shared" si="21"/>
        <v>-534</v>
      </c>
    </row>
    <row r="669" spans="1:5" x14ac:dyDescent="0.25">
      <c r="A669">
        <v>0</v>
      </c>
      <c r="B669">
        <f t="shared" si="20"/>
        <v>667</v>
      </c>
      <c r="C669">
        <v>0</v>
      </c>
      <c r="D669" s="73">
        <v>4.6217999999999999E-27</v>
      </c>
      <c r="E669">
        <f t="shared" si="21"/>
        <v>-533</v>
      </c>
    </row>
    <row r="670" spans="1:5" x14ac:dyDescent="0.25">
      <c r="A670" s="73">
        <v>8.4402000000000005E-24</v>
      </c>
      <c r="B670">
        <f t="shared" si="20"/>
        <v>668</v>
      </c>
      <c r="C670" s="73">
        <v>1.1410999999999999E-26</v>
      </c>
      <c r="D670">
        <v>0</v>
      </c>
      <c r="E670">
        <f t="shared" si="21"/>
        <v>-532</v>
      </c>
    </row>
    <row r="671" spans="1:5" x14ac:dyDescent="0.25">
      <c r="A671">
        <v>0</v>
      </c>
      <c r="B671">
        <f t="shared" si="20"/>
        <v>669</v>
      </c>
      <c r="C671">
        <v>0</v>
      </c>
      <c r="D671" s="73">
        <v>6.0768999999999996E-23</v>
      </c>
      <c r="E671">
        <f t="shared" si="21"/>
        <v>-531</v>
      </c>
    </row>
    <row r="672" spans="1:5" x14ac:dyDescent="0.25">
      <c r="A672" s="73">
        <v>5.9703E-28</v>
      </c>
      <c r="B672">
        <f t="shared" si="20"/>
        <v>670</v>
      </c>
      <c r="C672" s="73">
        <v>1.4157999999999999E-35</v>
      </c>
      <c r="D672">
        <v>0</v>
      </c>
      <c r="E672">
        <f t="shared" si="21"/>
        <v>-530</v>
      </c>
    </row>
    <row r="673" spans="1:5" x14ac:dyDescent="0.25">
      <c r="A673">
        <v>0</v>
      </c>
      <c r="B673">
        <f t="shared" si="20"/>
        <v>671</v>
      </c>
      <c r="C673">
        <v>0</v>
      </c>
      <c r="D673" s="73">
        <v>1.8665E-27</v>
      </c>
      <c r="E673">
        <f t="shared" si="21"/>
        <v>-529</v>
      </c>
    </row>
    <row r="674" spans="1:5" x14ac:dyDescent="0.25">
      <c r="A674" s="73">
        <v>4.0607999999999999E-22</v>
      </c>
      <c r="B674">
        <f t="shared" si="20"/>
        <v>672</v>
      </c>
      <c r="C674" s="73">
        <v>4.7315000000000002E-23</v>
      </c>
      <c r="D674">
        <v>0</v>
      </c>
      <c r="E674">
        <f t="shared" si="21"/>
        <v>-528</v>
      </c>
    </row>
    <row r="675" spans="1:5" x14ac:dyDescent="0.25">
      <c r="A675">
        <v>0</v>
      </c>
      <c r="B675">
        <f t="shared" si="20"/>
        <v>673</v>
      </c>
      <c r="C675">
        <v>0</v>
      </c>
      <c r="D675" s="73">
        <v>3.2718999999999998E-21</v>
      </c>
      <c r="E675">
        <f t="shared" si="21"/>
        <v>-527</v>
      </c>
    </row>
    <row r="676" spans="1:5" x14ac:dyDescent="0.25">
      <c r="A676" s="73">
        <v>3.5924999999999997E-10</v>
      </c>
      <c r="B676">
        <f t="shared" si="20"/>
        <v>674</v>
      </c>
      <c r="C676" s="73">
        <v>1.8140000000000001E-11</v>
      </c>
      <c r="D676">
        <v>0</v>
      </c>
      <c r="E676">
        <f t="shared" si="21"/>
        <v>-526</v>
      </c>
    </row>
    <row r="677" spans="1:5" x14ac:dyDescent="0.25">
      <c r="A677">
        <v>0</v>
      </c>
      <c r="B677">
        <f t="shared" si="20"/>
        <v>675</v>
      </c>
      <c r="C677">
        <v>0</v>
      </c>
      <c r="D677" s="73">
        <v>1.9708999999999999E-9</v>
      </c>
      <c r="E677">
        <f t="shared" si="21"/>
        <v>-525</v>
      </c>
    </row>
    <row r="678" spans="1:5" x14ac:dyDescent="0.25">
      <c r="A678" s="73">
        <v>8.7783000000000001E-16</v>
      </c>
      <c r="B678">
        <f t="shared" si="20"/>
        <v>676</v>
      </c>
      <c r="C678" s="73">
        <v>5.8195000000000002E-17</v>
      </c>
      <c r="D678">
        <v>0</v>
      </c>
      <c r="E678">
        <f t="shared" si="21"/>
        <v>-524</v>
      </c>
    </row>
    <row r="679" spans="1:5" x14ac:dyDescent="0.25">
      <c r="A679">
        <v>0</v>
      </c>
      <c r="B679">
        <f t="shared" si="20"/>
        <v>677</v>
      </c>
      <c r="C679">
        <v>0</v>
      </c>
      <c r="D679" s="73">
        <v>9.7644999999999992E-16</v>
      </c>
      <c r="E679">
        <f t="shared" si="21"/>
        <v>-523</v>
      </c>
    </row>
    <row r="680" spans="1:5" x14ac:dyDescent="0.25">
      <c r="A680" s="73">
        <v>3.6343999999999998E-21</v>
      </c>
      <c r="B680">
        <f t="shared" si="20"/>
        <v>678</v>
      </c>
      <c r="C680" s="73">
        <v>6.7086000000000001E-19</v>
      </c>
      <c r="D680">
        <v>0</v>
      </c>
      <c r="E680">
        <f t="shared" si="21"/>
        <v>-522</v>
      </c>
    </row>
    <row r="681" spans="1:5" x14ac:dyDescent="0.25">
      <c r="A681">
        <v>0</v>
      </c>
      <c r="B681">
        <f t="shared" si="20"/>
        <v>679</v>
      </c>
      <c r="C681">
        <v>0</v>
      </c>
      <c r="D681" s="73">
        <v>2.4872E-20</v>
      </c>
      <c r="E681">
        <f t="shared" si="21"/>
        <v>-521</v>
      </c>
    </row>
    <row r="682" spans="1:5" x14ac:dyDescent="0.25">
      <c r="A682">
        <v>1.1993999999999999E-4</v>
      </c>
      <c r="B682">
        <f t="shared" si="20"/>
        <v>680</v>
      </c>
      <c r="C682">
        <v>1.6543999999999999E-4</v>
      </c>
      <c r="D682">
        <v>0</v>
      </c>
      <c r="E682">
        <f t="shared" si="21"/>
        <v>-520</v>
      </c>
    </row>
    <row r="683" spans="1:5" x14ac:dyDescent="0.25">
      <c r="A683">
        <v>0</v>
      </c>
      <c r="B683">
        <f t="shared" si="20"/>
        <v>681</v>
      </c>
      <c r="C683">
        <v>0</v>
      </c>
      <c r="D683">
        <v>1.6892E-4</v>
      </c>
      <c r="E683">
        <f t="shared" si="21"/>
        <v>-519</v>
      </c>
    </row>
    <row r="684" spans="1:5" x14ac:dyDescent="0.25">
      <c r="A684" s="73">
        <v>6.4031000000000006E-11</v>
      </c>
      <c r="B684">
        <f t="shared" si="20"/>
        <v>682</v>
      </c>
      <c r="C684" s="73">
        <v>5.0402E-11</v>
      </c>
      <c r="D684">
        <v>0</v>
      </c>
      <c r="E684">
        <f t="shared" si="21"/>
        <v>-518</v>
      </c>
    </row>
    <row r="685" spans="1:5" x14ac:dyDescent="0.25">
      <c r="A685">
        <v>0</v>
      </c>
      <c r="B685">
        <f t="shared" si="20"/>
        <v>683</v>
      </c>
      <c r="C685">
        <v>0</v>
      </c>
      <c r="D685" s="73">
        <v>2.3168000000000001E-11</v>
      </c>
      <c r="E685">
        <f t="shared" si="21"/>
        <v>-517</v>
      </c>
    </row>
    <row r="686" spans="1:5" x14ac:dyDescent="0.25">
      <c r="A686" s="73">
        <v>7.8577000000000001E-28</v>
      </c>
      <c r="B686">
        <f t="shared" si="20"/>
        <v>684</v>
      </c>
      <c r="C686" s="73">
        <v>1.1971999999999999E-26</v>
      </c>
      <c r="D686">
        <v>0</v>
      </c>
      <c r="E686">
        <f t="shared" si="21"/>
        <v>-516</v>
      </c>
    </row>
    <row r="687" spans="1:5" x14ac:dyDescent="0.25">
      <c r="A687">
        <v>0</v>
      </c>
      <c r="B687">
        <f t="shared" si="20"/>
        <v>685</v>
      </c>
      <c r="C687">
        <v>0</v>
      </c>
      <c r="D687" s="73">
        <v>3.9898E-28</v>
      </c>
      <c r="E687">
        <f t="shared" si="21"/>
        <v>-515</v>
      </c>
    </row>
    <row r="688" spans="1:5" x14ac:dyDescent="0.25">
      <c r="A688" s="73">
        <v>3.8174000000000002E-18</v>
      </c>
      <c r="B688">
        <f t="shared" si="20"/>
        <v>686</v>
      </c>
      <c r="C688" s="73">
        <v>7.9348000000000003E-16</v>
      </c>
      <c r="D688">
        <v>0</v>
      </c>
      <c r="E688">
        <f t="shared" si="21"/>
        <v>-514</v>
      </c>
    </row>
    <row r="689" spans="1:5" x14ac:dyDescent="0.25">
      <c r="A689">
        <v>0</v>
      </c>
      <c r="B689">
        <f t="shared" si="20"/>
        <v>687</v>
      </c>
      <c r="C689">
        <v>0</v>
      </c>
      <c r="D689" s="73">
        <v>7.5613999999999999E-19</v>
      </c>
      <c r="E689">
        <f t="shared" si="21"/>
        <v>-513</v>
      </c>
    </row>
    <row r="690" spans="1:5" x14ac:dyDescent="0.25">
      <c r="A690" s="73">
        <v>3.0904E-20</v>
      </c>
      <c r="B690">
        <f t="shared" si="20"/>
        <v>688</v>
      </c>
      <c r="C690" s="73">
        <v>1.8143E-16</v>
      </c>
      <c r="D690">
        <v>0</v>
      </c>
      <c r="E690">
        <f t="shared" si="21"/>
        <v>-512</v>
      </c>
    </row>
    <row r="691" spans="1:5" x14ac:dyDescent="0.25">
      <c r="A691">
        <v>0</v>
      </c>
      <c r="B691">
        <f t="shared" si="20"/>
        <v>689</v>
      </c>
      <c r="C691">
        <v>0</v>
      </c>
      <c r="D691" s="73">
        <v>2.3086000000000002E-21</v>
      </c>
      <c r="E691">
        <f t="shared" si="21"/>
        <v>-511</v>
      </c>
    </row>
    <row r="692" spans="1:5" x14ac:dyDescent="0.25">
      <c r="A692" s="73">
        <v>7.5582999999999996E-28</v>
      </c>
      <c r="B692">
        <f t="shared" si="20"/>
        <v>690</v>
      </c>
      <c r="C692" s="73">
        <v>5.1703000000000004E-32</v>
      </c>
      <c r="D692">
        <v>0</v>
      </c>
      <c r="E692">
        <f t="shared" si="21"/>
        <v>-510</v>
      </c>
    </row>
    <row r="693" spans="1:5" x14ac:dyDescent="0.25">
      <c r="A693">
        <v>0</v>
      </c>
      <c r="B693">
        <f t="shared" si="20"/>
        <v>691</v>
      </c>
      <c r="C693">
        <v>0</v>
      </c>
      <c r="D693" s="73">
        <v>5.6449999999999997E-27</v>
      </c>
      <c r="E693">
        <f t="shared" si="21"/>
        <v>-509</v>
      </c>
    </row>
    <row r="694" spans="1:5" x14ac:dyDescent="0.25">
      <c r="A694" s="73">
        <v>8.7031E-35</v>
      </c>
      <c r="B694">
        <f t="shared" si="20"/>
        <v>692</v>
      </c>
      <c r="C694" s="73">
        <v>3.0546E-30</v>
      </c>
      <c r="D694">
        <v>0</v>
      </c>
      <c r="E694">
        <f t="shared" si="21"/>
        <v>-508</v>
      </c>
    </row>
    <row r="695" spans="1:5" x14ac:dyDescent="0.25">
      <c r="A695">
        <v>0</v>
      </c>
      <c r="B695">
        <f t="shared" si="20"/>
        <v>693</v>
      </c>
      <c r="C695">
        <v>0</v>
      </c>
      <c r="D695" s="73">
        <v>5.0064999999999997E-34</v>
      </c>
      <c r="E695">
        <f t="shared" si="21"/>
        <v>-507</v>
      </c>
    </row>
    <row r="696" spans="1:5" x14ac:dyDescent="0.25">
      <c r="A696" s="73">
        <v>1.7135E-17</v>
      </c>
      <c r="B696">
        <f t="shared" si="20"/>
        <v>694</v>
      </c>
      <c r="C696" s="73">
        <v>3.3969000000000001E-20</v>
      </c>
      <c r="D696">
        <v>0</v>
      </c>
      <c r="E696">
        <f t="shared" si="21"/>
        <v>-506</v>
      </c>
    </row>
    <row r="697" spans="1:5" x14ac:dyDescent="0.25">
      <c r="A697">
        <v>0</v>
      </c>
      <c r="B697">
        <f t="shared" si="20"/>
        <v>695</v>
      </c>
      <c r="C697">
        <v>0</v>
      </c>
      <c r="D697" s="73">
        <v>1.1307000000000001E-16</v>
      </c>
      <c r="E697">
        <f t="shared" si="21"/>
        <v>-505</v>
      </c>
    </row>
    <row r="698" spans="1:5" x14ac:dyDescent="0.25">
      <c r="A698" s="73">
        <v>2.0265999999999999E-13</v>
      </c>
      <c r="B698">
        <f t="shared" si="20"/>
        <v>696</v>
      </c>
      <c r="C698" s="73">
        <v>3.4463E-15</v>
      </c>
      <c r="D698">
        <v>0</v>
      </c>
      <c r="E698">
        <f t="shared" si="21"/>
        <v>-504</v>
      </c>
    </row>
    <row r="699" spans="1:5" x14ac:dyDescent="0.25">
      <c r="A699">
        <v>0</v>
      </c>
      <c r="B699">
        <f t="shared" si="20"/>
        <v>697</v>
      </c>
      <c r="C699">
        <v>0</v>
      </c>
      <c r="D699" s="73">
        <v>9.5149999999999993E-13</v>
      </c>
      <c r="E699">
        <f t="shared" si="21"/>
        <v>-503</v>
      </c>
    </row>
    <row r="700" spans="1:5" x14ac:dyDescent="0.25">
      <c r="A700" s="73">
        <v>6.0077E-23</v>
      </c>
      <c r="B700">
        <f t="shared" si="20"/>
        <v>698</v>
      </c>
      <c r="C700" s="73">
        <v>2.2437000000000002E-25</v>
      </c>
      <c r="D700">
        <v>0</v>
      </c>
      <c r="E700">
        <f t="shared" si="21"/>
        <v>-502</v>
      </c>
    </row>
    <row r="701" spans="1:5" x14ac:dyDescent="0.25">
      <c r="A701">
        <v>0</v>
      </c>
      <c r="B701">
        <f t="shared" si="20"/>
        <v>699</v>
      </c>
      <c r="C701">
        <v>0</v>
      </c>
      <c r="D701" s="73">
        <v>7.4405000000000005E-23</v>
      </c>
      <c r="E701">
        <f t="shared" si="21"/>
        <v>-501</v>
      </c>
    </row>
    <row r="702" spans="1:5" x14ac:dyDescent="0.25">
      <c r="A702" s="73">
        <v>6.6508000000000005E-14</v>
      </c>
      <c r="B702">
        <f t="shared" si="20"/>
        <v>700</v>
      </c>
      <c r="C702" s="73">
        <v>5.1712000000000002E-13</v>
      </c>
      <c r="D702">
        <v>0</v>
      </c>
      <c r="E702">
        <f t="shared" si="21"/>
        <v>-500</v>
      </c>
    </row>
    <row r="703" spans="1:5" x14ac:dyDescent="0.25">
      <c r="A703">
        <v>0</v>
      </c>
      <c r="B703">
        <f t="shared" si="20"/>
        <v>701</v>
      </c>
      <c r="C703">
        <v>0</v>
      </c>
      <c r="D703" s="73">
        <v>3.1659999999999998E-13</v>
      </c>
      <c r="E703">
        <f t="shared" si="21"/>
        <v>-499</v>
      </c>
    </row>
    <row r="704" spans="1:5" x14ac:dyDescent="0.25">
      <c r="A704">
        <v>6.5296000000000007E-2</v>
      </c>
      <c r="B704">
        <f t="shared" si="20"/>
        <v>702</v>
      </c>
      <c r="C704">
        <v>6.9578000000000001E-2</v>
      </c>
      <c r="D704">
        <v>0</v>
      </c>
      <c r="E704">
        <f t="shared" si="21"/>
        <v>-498</v>
      </c>
    </row>
    <row r="705" spans="1:5" x14ac:dyDescent="0.25">
      <c r="A705">
        <v>0</v>
      </c>
      <c r="B705">
        <f t="shared" si="20"/>
        <v>703</v>
      </c>
      <c r="C705">
        <v>0</v>
      </c>
      <c r="D705">
        <v>5.6335999999999997E-2</v>
      </c>
      <c r="E705">
        <f t="shared" si="21"/>
        <v>-497</v>
      </c>
    </row>
    <row r="706" spans="1:5" x14ac:dyDescent="0.25">
      <c r="A706" s="73">
        <v>2.6957000000000001E-16</v>
      </c>
      <c r="B706">
        <f t="shared" si="20"/>
        <v>704</v>
      </c>
      <c r="C706" s="73">
        <v>2.3008E-17</v>
      </c>
      <c r="D706">
        <v>0</v>
      </c>
      <c r="E706">
        <f t="shared" si="21"/>
        <v>-496</v>
      </c>
    </row>
    <row r="707" spans="1:5" x14ac:dyDescent="0.25">
      <c r="A707">
        <v>0</v>
      </c>
      <c r="B707">
        <f t="shared" si="20"/>
        <v>705</v>
      </c>
      <c r="C707">
        <v>0</v>
      </c>
      <c r="D707" s="73">
        <v>1.3857E-16</v>
      </c>
      <c r="E707">
        <f t="shared" si="21"/>
        <v>-495</v>
      </c>
    </row>
    <row r="708" spans="1:5" x14ac:dyDescent="0.25">
      <c r="A708" s="73">
        <v>1.5806E-21</v>
      </c>
      <c r="B708">
        <f t="shared" ref="B708:B771" si="22">B707+1</f>
        <v>706</v>
      </c>
      <c r="C708" s="73">
        <v>2.3981E-19</v>
      </c>
      <c r="D708">
        <v>0</v>
      </c>
      <c r="E708">
        <f t="shared" ref="E708:E771" si="23">E707+1</f>
        <v>-494</v>
      </c>
    </row>
    <row r="709" spans="1:5" x14ac:dyDescent="0.25">
      <c r="A709">
        <v>0</v>
      </c>
      <c r="B709">
        <f t="shared" si="22"/>
        <v>707</v>
      </c>
      <c r="C709">
        <v>0</v>
      </c>
      <c r="D709" s="73">
        <v>3.0071E-21</v>
      </c>
      <c r="E709">
        <f t="shared" si="23"/>
        <v>-493</v>
      </c>
    </row>
    <row r="710" spans="1:5" x14ac:dyDescent="0.25">
      <c r="A710" s="73">
        <v>2.1265000000000001E-13</v>
      </c>
      <c r="B710">
        <f t="shared" si="22"/>
        <v>708</v>
      </c>
      <c r="C710" s="73">
        <v>9.2485000000000004E-12</v>
      </c>
      <c r="D710">
        <v>0</v>
      </c>
      <c r="E710">
        <f t="shared" si="23"/>
        <v>-492</v>
      </c>
    </row>
    <row r="711" spans="1:5" x14ac:dyDescent="0.25">
      <c r="A711">
        <v>0</v>
      </c>
      <c r="B711">
        <f t="shared" si="22"/>
        <v>709</v>
      </c>
      <c r="C711">
        <v>0</v>
      </c>
      <c r="D711" s="73">
        <v>3.0073000000000001E-14</v>
      </c>
      <c r="E711">
        <f t="shared" si="23"/>
        <v>-491</v>
      </c>
    </row>
    <row r="712" spans="1:5" x14ac:dyDescent="0.25">
      <c r="A712" s="73">
        <v>5.8217000000000002E-22</v>
      </c>
      <c r="B712">
        <f t="shared" si="22"/>
        <v>710</v>
      </c>
      <c r="C712" s="73">
        <v>9.7465000000000005E-20</v>
      </c>
      <c r="D712">
        <v>0</v>
      </c>
      <c r="E712">
        <f t="shared" si="23"/>
        <v>-490</v>
      </c>
    </row>
    <row r="713" spans="1:5" x14ac:dyDescent="0.25">
      <c r="A713">
        <v>0</v>
      </c>
      <c r="B713">
        <f t="shared" si="22"/>
        <v>711</v>
      </c>
      <c r="C713">
        <v>0</v>
      </c>
      <c r="D713" s="73">
        <v>7.5437000000000003E-23</v>
      </c>
      <c r="E713">
        <f t="shared" si="23"/>
        <v>-489</v>
      </c>
    </row>
    <row r="714" spans="1:5" x14ac:dyDescent="0.25">
      <c r="A714" s="73">
        <v>7.7551999999999998E-33</v>
      </c>
      <c r="B714">
        <f t="shared" si="22"/>
        <v>712</v>
      </c>
      <c r="C714" s="73">
        <v>2.8806000000000001E-31</v>
      </c>
      <c r="D714">
        <v>0</v>
      </c>
      <c r="E714">
        <f t="shared" si="23"/>
        <v>-488</v>
      </c>
    </row>
    <row r="715" spans="1:5" x14ac:dyDescent="0.25">
      <c r="A715">
        <v>0</v>
      </c>
      <c r="B715">
        <f t="shared" si="22"/>
        <v>713</v>
      </c>
      <c r="C715">
        <v>0</v>
      </c>
      <c r="D715" s="73">
        <v>5.8453999999999995E-32</v>
      </c>
      <c r="E715">
        <f t="shared" si="23"/>
        <v>-487</v>
      </c>
    </row>
    <row r="716" spans="1:5" x14ac:dyDescent="0.25">
      <c r="A716" s="73">
        <v>4.1051000000000001E-29</v>
      </c>
      <c r="B716">
        <f t="shared" si="22"/>
        <v>714</v>
      </c>
      <c r="C716" s="73">
        <v>8.9131000000000005E-26</v>
      </c>
      <c r="D716">
        <v>0</v>
      </c>
      <c r="E716">
        <f t="shared" si="23"/>
        <v>-486</v>
      </c>
    </row>
    <row r="717" spans="1:5" x14ac:dyDescent="0.25">
      <c r="A717">
        <v>0</v>
      </c>
      <c r="B717">
        <f t="shared" si="22"/>
        <v>715</v>
      </c>
      <c r="C717">
        <v>0</v>
      </c>
      <c r="D717" s="73">
        <v>4.1190000000000001E-28</v>
      </c>
      <c r="E717">
        <f t="shared" si="23"/>
        <v>-485</v>
      </c>
    </row>
    <row r="718" spans="1:5" x14ac:dyDescent="0.25">
      <c r="A718" s="73">
        <v>1.3661999999999999E-16</v>
      </c>
      <c r="B718">
        <f t="shared" si="22"/>
        <v>716</v>
      </c>
      <c r="C718" s="73">
        <v>1.3217000000000001E-20</v>
      </c>
      <c r="D718">
        <v>0</v>
      </c>
      <c r="E718">
        <f t="shared" si="23"/>
        <v>-484</v>
      </c>
    </row>
    <row r="719" spans="1:5" x14ac:dyDescent="0.25">
      <c r="A719">
        <v>0</v>
      </c>
      <c r="B719">
        <f t="shared" si="22"/>
        <v>717</v>
      </c>
      <c r="C719">
        <v>0</v>
      </c>
      <c r="D719" s="73">
        <v>7.4809999999999997E-16</v>
      </c>
      <c r="E719">
        <f t="shared" si="23"/>
        <v>-483</v>
      </c>
    </row>
    <row r="720" spans="1:5" x14ac:dyDescent="0.25">
      <c r="A720" s="73">
        <v>3.0157000000000001E-18</v>
      </c>
      <c r="B720">
        <f t="shared" si="22"/>
        <v>718</v>
      </c>
      <c r="C720" s="73">
        <v>1.1519999999999999E-20</v>
      </c>
      <c r="D720">
        <v>0</v>
      </c>
      <c r="E720">
        <f t="shared" si="23"/>
        <v>-482</v>
      </c>
    </row>
    <row r="721" spans="1:5" x14ac:dyDescent="0.25">
      <c r="A721">
        <v>0</v>
      </c>
      <c r="B721">
        <f t="shared" si="22"/>
        <v>719</v>
      </c>
      <c r="C721">
        <v>0</v>
      </c>
      <c r="D721" s="73">
        <v>1.0231E-17</v>
      </c>
      <c r="E721">
        <f t="shared" si="23"/>
        <v>-481</v>
      </c>
    </row>
    <row r="722" spans="1:5" x14ac:dyDescent="0.25">
      <c r="A722" s="73">
        <v>1.1598E-26</v>
      </c>
      <c r="B722">
        <f t="shared" si="22"/>
        <v>720</v>
      </c>
      <c r="C722" s="73">
        <v>2.4043000000000001E-24</v>
      </c>
      <c r="D722">
        <v>0</v>
      </c>
      <c r="E722">
        <f t="shared" si="23"/>
        <v>-480</v>
      </c>
    </row>
    <row r="723" spans="1:5" x14ac:dyDescent="0.25">
      <c r="A723">
        <v>0</v>
      </c>
      <c r="B723">
        <f t="shared" si="22"/>
        <v>721</v>
      </c>
      <c r="C723">
        <v>0</v>
      </c>
      <c r="D723" s="73">
        <v>1.306E-25</v>
      </c>
      <c r="E723">
        <f t="shared" si="23"/>
        <v>-479</v>
      </c>
    </row>
    <row r="724" spans="1:5" x14ac:dyDescent="0.25">
      <c r="A724" s="73">
        <v>2.4141999999999999E-8</v>
      </c>
      <c r="B724">
        <f t="shared" si="22"/>
        <v>722</v>
      </c>
      <c r="C724" s="73">
        <v>2.7759000000000001E-8</v>
      </c>
      <c r="D724">
        <v>0</v>
      </c>
      <c r="E724">
        <f t="shared" si="23"/>
        <v>-478</v>
      </c>
    </row>
    <row r="725" spans="1:5" x14ac:dyDescent="0.25">
      <c r="A725">
        <v>0</v>
      </c>
      <c r="B725">
        <f t="shared" si="22"/>
        <v>723</v>
      </c>
      <c r="C725">
        <v>0</v>
      </c>
      <c r="D725" s="73">
        <v>1.1037E-7</v>
      </c>
      <c r="E725">
        <f t="shared" si="23"/>
        <v>-477</v>
      </c>
    </row>
    <row r="726" spans="1:5" x14ac:dyDescent="0.25">
      <c r="A726" s="73">
        <v>2.4536000000000002E-7</v>
      </c>
      <c r="B726">
        <f t="shared" si="22"/>
        <v>724</v>
      </c>
      <c r="C726" s="73">
        <v>1.4922999999999999E-7</v>
      </c>
      <c r="D726">
        <v>0</v>
      </c>
      <c r="E726">
        <f t="shared" si="23"/>
        <v>-476</v>
      </c>
    </row>
    <row r="727" spans="1:5" x14ac:dyDescent="0.25">
      <c r="A727">
        <v>0</v>
      </c>
      <c r="B727">
        <f t="shared" si="22"/>
        <v>725</v>
      </c>
      <c r="C727">
        <v>0</v>
      </c>
      <c r="D727" s="73">
        <v>1.7428E-7</v>
      </c>
      <c r="E727">
        <f t="shared" si="23"/>
        <v>-475</v>
      </c>
    </row>
    <row r="728" spans="1:5" x14ac:dyDescent="0.25">
      <c r="A728" s="73">
        <v>1.3596E-22</v>
      </c>
      <c r="B728">
        <f t="shared" si="22"/>
        <v>726</v>
      </c>
      <c r="C728" s="73">
        <v>5.0496999999999996E-25</v>
      </c>
      <c r="D728">
        <v>0</v>
      </c>
      <c r="E728">
        <f t="shared" si="23"/>
        <v>-474</v>
      </c>
    </row>
    <row r="729" spans="1:5" x14ac:dyDescent="0.25">
      <c r="A729">
        <v>0</v>
      </c>
      <c r="B729">
        <f t="shared" si="22"/>
        <v>727</v>
      </c>
      <c r="C729">
        <v>0</v>
      </c>
      <c r="D729" s="73">
        <v>9.3335999999999999E-23</v>
      </c>
      <c r="E729">
        <f t="shared" si="23"/>
        <v>-473</v>
      </c>
    </row>
    <row r="730" spans="1:5" x14ac:dyDescent="0.25">
      <c r="A730" s="73">
        <v>1.6440000000000001E-13</v>
      </c>
      <c r="B730">
        <f t="shared" si="22"/>
        <v>728</v>
      </c>
      <c r="C730" s="73">
        <v>1.4132000000000001E-12</v>
      </c>
      <c r="D730">
        <v>0</v>
      </c>
      <c r="E730">
        <f t="shared" si="23"/>
        <v>-472</v>
      </c>
    </row>
    <row r="731" spans="1:5" x14ac:dyDescent="0.25">
      <c r="A731">
        <v>0</v>
      </c>
      <c r="B731">
        <f t="shared" si="22"/>
        <v>729</v>
      </c>
      <c r="C731">
        <v>0</v>
      </c>
      <c r="D731" s="73">
        <v>1.6472E-13</v>
      </c>
      <c r="E731">
        <f t="shared" si="23"/>
        <v>-471</v>
      </c>
    </row>
    <row r="732" spans="1:5" x14ac:dyDescent="0.25">
      <c r="A732" s="73">
        <v>6.2394999999999995E-11</v>
      </c>
      <c r="B732">
        <f t="shared" si="22"/>
        <v>730</v>
      </c>
      <c r="C732" s="73">
        <v>8.5661E-10</v>
      </c>
      <c r="D732">
        <v>0</v>
      </c>
      <c r="E732">
        <f t="shared" si="23"/>
        <v>-470</v>
      </c>
    </row>
    <row r="733" spans="1:5" x14ac:dyDescent="0.25">
      <c r="A733">
        <v>0</v>
      </c>
      <c r="B733">
        <f t="shared" si="22"/>
        <v>731</v>
      </c>
      <c r="C733">
        <v>0</v>
      </c>
      <c r="D733" s="73">
        <v>6.8078999999999997E-12</v>
      </c>
      <c r="E733">
        <f t="shared" si="23"/>
        <v>-469</v>
      </c>
    </row>
    <row r="734" spans="1:5" x14ac:dyDescent="0.25">
      <c r="A734" s="73">
        <v>9.6568999999999997E-26</v>
      </c>
      <c r="B734">
        <f t="shared" si="22"/>
        <v>732</v>
      </c>
      <c r="C734" s="73">
        <v>3.5238E-25</v>
      </c>
      <c r="D734">
        <v>0</v>
      </c>
      <c r="E734">
        <f t="shared" si="23"/>
        <v>-468</v>
      </c>
    </row>
    <row r="735" spans="1:5" x14ac:dyDescent="0.25">
      <c r="A735">
        <v>0</v>
      </c>
      <c r="B735">
        <f t="shared" si="22"/>
        <v>733</v>
      </c>
      <c r="C735">
        <v>0</v>
      </c>
      <c r="D735" s="73">
        <v>2.3508000000000001E-26</v>
      </c>
      <c r="E735">
        <f t="shared" si="23"/>
        <v>-467</v>
      </c>
    </row>
    <row r="736" spans="1:5" x14ac:dyDescent="0.25">
      <c r="A736" s="73">
        <v>8.8391999999999995E-39</v>
      </c>
      <c r="B736">
        <f t="shared" si="22"/>
        <v>734</v>
      </c>
      <c r="C736" s="73">
        <v>5.4470999999999995E-25</v>
      </c>
      <c r="D736">
        <v>0</v>
      </c>
      <c r="E736">
        <f t="shared" si="23"/>
        <v>-466</v>
      </c>
    </row>
    <row r="737" spans="1:5" x14ac:dyDescent="0.25">
      <c r="A737">
        <v>0</v>
      </c>
      <c r="B737">
        <f t="shared" si="22"/>
        <v>735</v>
      </c>
      <c r="C737">
        <v>0</v>
      </c>
      <c r="D737" s="73">
        <v>7.0840000000000001E-38</v>
      </c>
      <c r="E737">
        <f t="shared" si="23"/>
        <v>-465</v>
      </c>
    </row>
    <row r="738" spans="1:5" x14ac:dyDescent="0.25">
      <c r="A738" s="73">
        <v>1.4708000000000001E-24</v>
      </c>
      <c r="B738">
        <f t="shared" si="22"/>
        <v>736</v>
      </c>
      <c r="C738" s="73">
        <v>2.3826E-22</v>
      </c>
      <c r="D738">
        <v>0</v>
      </c>
      <c r="E738">
        <f t="shared" si="23"/>
        <v>-464</v>
      </c>
    </row>
    <row r="739" spans="1:5" x14ac:dyDescent="0.25">
      <c r="A739">
        <v>0</v>
      </c>
      <c r="B739">
        <f t="shared" si="22"/>
        <v>737</v>
      </c>
      <c r="C739">
        <v>0</v>
      </c>
      <c r="D739" s="73">
        <v>1.1674E-23</v>
      </c>
      <c r="E739">
        <f t="shared" si="23"/>
        <v>-463</v>
      </c>
    </row>
    <row r="740" spans="1:5" x14ac:dyDescent="0.25">
      <c r="A740" s="73">
        <v>3.2607999999999998E-19</v>
      </c>
      <c r="B740">
        <f t="shared" si="22"/>
        <v>738</v>
      </c>
      <c r="C740" s="73">
        <v>8.9522E-30</v>
      </c>
      <c r="D740">
        <v>0</v>
      </c>
      <c r="E740">
        <f t="shared" si="23"/>
        <v>-462</v>
      </c>
    </row>
    <row r="741" spans="1:5" x14ac:dyDescent="0.25">
      <c r="A741">
        <v>0</v>
      </c>
      <c r="B741">
        <f t="shared" si="22"/>
        <v>739</v>
      </c>
      <c r="C741">
        <v>0</v>
      </c>
      <c r="D741" s="73">
        <v>1.6453E-18</v>
      </c>
      <c r="E741">
        <f t="shared" si="23"/>
        <v>-461</v>
      </c>
    </row>
    <row r="742" spans="1:5" x14ac:dyDescent="0.25">
      <c r="A742" s="73">
        <v>1.7359999999999999E-24</v>
      </c>
      <c r="B742">
        <f t="shared" si="22"/>
        <v>740</v>
      </c>
      <c r="C742" s="73">
        <v>4.9830000000000002E-28</v>
      </c>
      <c r="D742">
        <v>0</v>
      </c>
      <c r="E742">
        <f t="shared" si="23"/>
        <v>-460</v>
      </c>
    </row>
    <row r="743" spans="1:5" x14ac:dyDescent="0.25">
      <c r="A743">
        <v>0</v>
      </c>
      <c r="B743">
        <f t="shared" si="22"/>
        <v>741</v>
      </c>
      <c r="C743">
        <v>0</v>
      </c>
      <c r="D743" s="73">
        <v>3.8946999999999999E-24</v>
      </c>
      <c r="E743">
        <f t="shared" si="23"/>
        <v>-459</v>
      </c>
    </row>
    <row r="744" spans="1:5" x14ac:dyDescent="0.25">
      <c r="A744" s="73">
        <v>8.4728E-20</v>
      </c>
      <c r="B744">
        <f t="shared" si="22"/>
        <v>742</v>
      </c>
      <c r="C744" s="73">
        <v>2.1433E-19</v>
      </c>
      <c r="D744">
        <v>0</v>
      </c>
      <c r="E744">
        <f t="shared" si="23"/>
        <v>-458</v>
      </c>
    </row>
    <row r="745" spans="1:5" x14ac:dyDescent="0.25">
      <c r="A745">
        <v>0</v>
      </c>
      <c r="B745">
        <f t="shared" si="22"/>
        <v>743</v>
      </c>
      <c r="C745">
        <v>0</v>
      </c>
      <c r="D745" s="73">
        <v>6.3367999999999999E-19</v>
      </c>
      <c r="E745">
        <f t="shared" si="23"/>
        <v>-457</v>
      </c>
    </row>
    <row r="746" spans="1:5" x14ac:dyDescent="0.25">
      <c r="A746" s="73">
        <v>3.8985E-6</v>
      </c>
      <c r="B746">
        <f t="shared" si="22"/>
        <v>744</v>
      </c>
      <c r="C746" s="73">
        <v>1.1649000000000001E-6</v>
      </c>
      <c r="D746">
        <v>0</v>
      </c>
      <c r="E746">
        <f t="shared" si="23"/>
        <v>-456</v>
      </c>
    </row>
    <row r="747" spans="1:5" x14ac:dyDescent="0.25">
      <c r="A747">
        <v>0</v>
      </c>
      <c r="B747">
        <f t="shared" si="22"/>
        <v>745</v>
      </c>
      <c r="C747">
        <v>0</v>
      </c>
      <c r="D747" s="73">
        <v>1.2629999999999999E-5</v>
      </c>
      <c r="E747">
        <f t="shared" si="23"/>
        <v>-455</v>
      </c>
    </row>
    <row r="748" spans="1:5" x14ac:dyDescent="0.25">
      <c r="A748" s="73">
        <v>6.8139000000000004E-14</v>
      </c>
      <c r="B748">
        <f t="shared" si="22"/>
        <v>746</v>
      </c>
      <c r="C748" s="73">
        <v>9.3518999999999996E-15</v>
      </c>
      <c r="D748">
        <v>0</v>
      </c>
      <c r="E748">
        <f t="shared" si="23"/>
        <v>-454</v>
      </c>
    </row>
    <row r="749" spans="1:5" x14ac:dyDescent="0.25">
      <c r="A749">
        <v>0</v>
      </c>
      <c r="B749">
        <f t="shared" si="22"/>
        <v>747</v>
      </c>
      <c r="C749">
        <v>0</v>
      </c>
      <c r="D749" s="73">
        <v>5.4581999999999999E-14</v>
      </c>
      <c r="E749">
        <f t="shared" si="23"/>
        <v>-453</v>
      </c>
    </row>
    <row r="750" spans="1:5" x14ac:dyDescent="0.25">
      <c r="A750" s="73">
        <v>6.4563000000000001E-22</v>
      </c>
      <c r="B750">
        <f t="shared" si="22"/>
        <v>748</v>
      </c>
      <c r="C750" s="73">
        <v>1.7831E-19</v>
      </c>
      <c r="D750">
        <v>0</v>
      </c>
      <c r="E750">
        <f t="shared" si="23"/>
        <v>-452</v>
      </c>
    </row>
    <row r="751" spans="1:5" x14ac:dyDescent="0.25">
      <c r="A751">
        <v>0</v>
      </c>
      <c r="B751">
        <f t="shared" si="22"/>
        <v>749</v>
      </c>
      <c r="C751">
        <v>0</v>
      </c>
      <c r="D751" s="73">
        <v>3.2500999999999999E-21</v>
      </c>
      <c r="E751">
        <f t="shared" si="23"/>
        <v>-451</v>
      </c>
    </row>
    <row r="752" spans="1:5" x14ac:dyDescent="0.25">
      <c r="A752" s="73">
        <v>5.0114E-7</v>
      </c>
      <c r="B752">
        <f t="shared" si="22"/>
        <v>750</v>
      </c>
      <c r="C752" s="73">
        <v>9.785100000000001E-7</v>
      </c>
      <c r="D752">
        <v>0</v>
      </c>
      <c r="E752">
        <f t="shared" si="23"/>
        <v>-450</v>
      </c>
    </row>
    <row r="753" spans="1:5" x14ac:dyDescent="0.25">
      <c r="A753">
        <v>0</v>
      </c>
      <c r="B753">
        <f t="shared" si="22"/>
        <v>751</v>
      </c>
      <c r="C753">
        <v>0</v>
      </c>
      <c r="D753" s="73">
        <v>1.3677E-7</v>
      </c>
      <c r="E753">
        <f t="shared" si="23"/>
        <v>-449</v>
      </c>
    </row>
    <row r="754" spans="1:5" x14ac:dyDescent="0.25">
      <c r="A754" s="73">
        <v>1.2637E-13</v>
      </c>
      <c r="B754">
        <f t="shared" si="22"/>
        <v>752</v>
      </c>
      <c r="C754" s="73">
        <v>3.3738999999999999E-13</v>
      </c>
      <c r="D754">
        <v>0</v>
      </c>
      <c r="E754">
        <f t="shared" si="23"/>
        <v>-448</v>
      </c>
    </row>
    <row r="755" spans="1:5" x14ac:dyDescent="0.25">
      <c r="A755">
        <v>0</v>
      </c>
      <c r="B755">
        <f t="shared" si="22"/>
        <v>753</v>
      </c>
      <c r="C755">
        <v>0</v>
      </c>
      <c r="D755" s="73">
        <v>2.7864E-14</v>
      </c>
      <c r="E755">
        <f t="shared" si="23"/>
        <v>-447</v>
      </c>
    </row>
    <row r="756" spans="1:5" x14ac:dyDescent="0.25">
      <c r="A756" s="73">
        <v>1.478E-30</v>
      </c>
      <c r="B756">
        <f t="shared" si="22"/>
        <v>754</v>
      </c>
      <c r="C756" s="73">
        <v>4.6038000000000002E-29</v>
      </c>
      <c r="D756">
        <v>0</v>
      </c>
      <c r="E756">
        <f t="shared" si="23"/>
        <v>-446</v>
      </c>
    </row>
    <row r="757" spans="1:5" x14ac:dyDescent="0.25">
      <c r="A757">
        <v>0</v>
      </c>
      <c r="B757">
        <f t="shared" si="22"/>
        <v>755</v>
      </c>
      <c r="C757">
        <v>0</v>
      </c>
      <c r="D757" s="73">
        <v>5.7377999999999998E-31</v>
      </c>
      <c r="E757">
        <f t="shared" si="23"/>
        <v>-445</v>
      </c>
    </row>
    <row r="758" spans="1:5" x14ac:dyDescent="0.25">
      <c r="A758" s="73">
        <v>2.0511E-36</v>
      </c>
      <c r="B758">
        <f t="shared" si="22"/>
        <v>756</v>
      </c>
      <c r="C758" s="73">
        <v>7.2480000000000001E-20</v>
      </c>
      <c r="D758">
        <v>0</v>
      </c>
      <c r="E758">
        <f t="shared" si="23"/>
        <v>-444</v>
      </c>
    </row>
    <row r="759" spans="1:5" x14ac:dyDescent="0.25">
      <c r="A759">
        <v>0</v>
      </c>
      <c r="B759">
        <f t="shared" si="22"/>
        <v>757</v>
      </c>
      <c r="C759">
        <v>0</v>
      </c>
      <c r="D759" s="73">
        <v>2.4971E-35</v>
      </c>
      <c r="E759">
        <f t="shared" si="23"/>
        <v>-443</v>
      </c>
    </row>
    <row r="760" spans="1:5" x14ac:dyDescent="0.25">
      <c r="A760" s="73">
        <v>1.5595999999999999E-23</v>
      </c>
      <c r="B760">
        <f t="shared" si="22"/>
        <v>758</v>
      </c>
      <c r="C760" s="73">
        <v>1.7504E-20</v>
      </c>
      <c r="D760">
        <v>0</v>
      </c>
      <c r="E760">
        <f t="shared" si="23"/>
        <v>-442</v>
      </c>
    </row>
    <row r="761" spans="1:5" x14ac:dyDescent="0.25">
      <c r="A761">
        <v>0</v>
      </c>
      <c r="B761">
        <f t="shared" si="22"/>
        <v>759</v>
      </c>
      <c r="C761">
        <v>0</v>
      </c>
      <c r="D761" s="73">
        <v>1.1536000000000001E-22</v>
      </c>
      <c r="E761">
        <f t="shared" si="23"/>
        <v>-441</v>
      </c>
    </row>
    <row r="762" spans="1:5" x14ac:dyDescent="0.25">
      <c r="A762" s="73">
        <v>2.9305000000000001E-23</v>
      </c>
      <c r="B762">
        <f t="shared" si="22"/>
        <v>760</v>
      </c>
      <c r="C762" s="73">
        <v>1.1145E-34</v>
      </c>
      <c r="D762">
        <v>0</v>
      </c>
      <c r="E762">
        <f t="shared" si="23"/>
        <v>-440</v>
      </c>
    </row>
    <row r="763" spans="1:5" x14ac:dyDescent="0.25">
      <c r="A763">
        <v>0</v>
      </c>
      <c r="B763">
        <f t="shared" si="22"/>
        <v>761</v>
      </c>
      <c r="C763">
        <v>0</v>
      </c>
      <c r="D763" s="73">
        <v>1.3532999999999999E-22</v>
      </c>
      <c r="E763">
        <f t="shared" si="23"/>
        <v>-439</v>
      </c>
    </row>
    <row r="764" spans="1:5" x14ac:dyDescent="0.25">
      <c r="A764" s="73">
        <v>1.0372E-31</v>
      </c>
      <c r="B764">
        <f t="shared" si="22"/>
        <v>762</v>
      </c>
      <c r="C764" s="73">
        <v>6.1727999999999995E-32</v>
      </c>
      <c r="D764">
        <v>0</v>
      </c>
      <c r="E764">
        <f t="shared" si="23"/>
        <v>-438</v>
      </c>
    </row>
    <row r="765" spans="1:5" x14ac:dyDescent="0.25">
      <c r="A765">
        <v>0</v>
      </c>
      <c r="B765">
        <f t="shared" si="22"/>
        <v>763</v>
      </c>
      <c r="C765">
        <v>0</v>
      </c>
      <c r="D765" s="73">
        <v>2.749E-31</v>
      </c>
      <c r="E765">
        <f t="shared" si="23"/>
        <v>-437</v>
      </c>
    </row>
    <row r="766" spans="1:5" x14ac:dyDescent="0.25">
      <c r="A766" s="73">
        <v>1.3662E-14</v>
      </c>
      <c r="B766">
        <f t="shared" si="22"/>
        <v>764</v>
      </c>
      <c r="C766" s="73">
        <v>1.2304E-15</v>
      </c>
      <c r="D766">
        <v>0</v>
      </c>
      <c r="E766">
        <f t="shared" si="23"/>
        <v>-436</v>
      </c>
    </row>
    <row r="767" spans="1:5" x14ac:dyDescent="0.25">
      <c r="A767">
        <v>0</v>
      </c>
      <c r="B767">
        <f t="shared" si="22"/>
        <v>765</v>
      </c>
      <c r="C767">
        <v>0</v>
      </c>
      <c r="D767" s="73">
        <v>8.8360999999999998E-14</v>
      </c>
      <c r="E767">
        <f t="shared" si="23"/>
        <v>-435</v>
      </c>
    </row>
    <row r="768" spans="1:5" x14ac:dyDescent="0.25">
      <c r="A768" s="73">
        <v>2.2153E-9</v>
      </c>
      <c r="B768">
        <f t="shared" si="22"/>
        <v>766</v>
      </c>
      <c r="C768" s="73">
        <v>3.7972999999999999E-10</v>
      </c>
      <c r="D768">
        <v>0</v>
      </c>
      <c r="E768">
        <f t="shared" si="23"/>
        <v>-434</v>
      </c>
    </row>
    <row r="769" spans="1:5" x14ac:dyDescent="0.25">
      <c r="A769">
        <v>0</v>
      </c>
      <c r="B769">
        <f t="shared" si="22"/>
        <v>767</v>
      </c>
      <c r="C769">
        <v>0</v>
      </c>
      <c r="D769" s="73">
        <v>4.9015000000000001E-9</v>
      </c>
      <c r="E769">
        <f t="shared" si="23"/>
        <v>-433</v>
      </c>
    </row>
    <row r="770" spans="1:5" x14ac:dyDescent="0.25">
      <c r="A770" s="73">
        <v>4.9043999999999997E-21</v>
      </c>
      <c r="B770">
        <f t="shared" si="22"/>
        <v>768</v>
      </c>
      <c r="C770" s="73">
        <v>4.8151E-23</v>
      </c>
      <c r="D770">
        <v>0</v>
      </c>
      <c r="E770">
        <f t="shared" si="23"/>
        <v>-432</v>
      </c>
    </row>
    <row r="771" spans="1:5" x14ac:dyDescent="0.25">
      <c r="A771">
        <v>0</v>
      </c>
      <c r="B771">
        <f t="shared" si="22"/>
        <v>769</v>
      </c>
      <c r="C771">
        <v>0</v>
      </c>
      <c r="D771" s="73">
        <v>4.6764000000000003E-21</v>
      </c>
      <c r="E771">
        <f t="shared" si="23"/>
        <v>-431</v>
      </c>
    </row>
    <row r="772" spans="1:5" x14ac:dyDescent="0.25">
      <c r="A772" s="73">
        <v>1.1676E-13</v>
      </c>
      <c r="B772">
        <f t="shared" ref="B772:B835" si="24">B771+1</f>
        <v>770</v>
      </c>
      <c r="C772" s="73">
        <v>1.3424E-12</v>
      </c>
      <c r="D772">
        <v>0</v>
      </c>
      <c r="E772">
        <f t="shared" ref="E772:E835" si="25">E771+1</f>
        <v>-430</v>
      </c>
    </row>
    <row r="773" spans="1:5" x14ac:dyDescent="0.25">
      <c r="A773">
        <v>0</v>
      </c>
      <c r="B773">
        <f t="shared" si="24"/>
        <v>771</v>
      </c>
      <c r="C773">
        <v>0</v>
      </c>
      <c r="D773" s="73">
        <v>3.7882E-13</v>
      </c>
      <c r="E773">
        <f t="shared" si="25"/>
        <v>-429</v>
      </c>
    </row>
    <row r="774" spans="1:5" x14ac:dyDescent="0.25">
      <c r="A774">
        <v>9.0974999999999997E-4</v>
      </c>
      <c r="B774">
        <f t="shared" si="24"/>
        <v>772</v>
      </c>
      <c r="C774">
        <v>1.2756E-3</v>
      </c>
      <c r="D774">
        <v>0</v>
      </c>
      <c r="E774">
        <f t="shared" si="25"/>
        <v>-428</v>
      </c>
    </row>
    <row r="775" spans="1:5" x14ac:dyDescent="0.25">
      <c r="A775">
        <v>0</v>
      </c>
      <c r="B775">
        <f t="shared" si="24"/>
        <v>773</v>
      </c>
      <c r="C775">
        <v>0</v>
      </c>
      <c r="D775">
        <v>1.6992E-4</v>
      </c>
      <c r="E775">
        <f t="shared" si="25"/>
        <v>-427</v>
      </c>
    </row>
    <row r="776" spans="1:5" x14ac:dyDescent="0.25">
      <c r="A776" s="73">
        <v>3.0170999999999999E-18</v>
      </c>
      <c r="B776">
        <f t="shared" si="24"/>
        <v>774</v>
      </c>
      <c r="C776" s="73">
        <v>7.7951E-19</v>
      </c>
      <c r="D776">
        <v>0</v>
      </c>
      <c r="E776">
        <f t="shared" si="25"/>
        <v>-426</v>
      </c>
    </row>
    <row r="777" spans="1:5" x14ac:dyDescent="0.25">
      <c r="A777">
        <v>0</v>
      </c>
      <c r="B777">
        <f t="shared" si="24"/>
        <v>775</v>
      </c>
      <c r="C777">
        <v>0</v>
      </c>
      <c r="D777" s="73">
        <v>1.1631E-18</v>
      </c>
      <c r="E777">
        <f t="shared" si="25"/>
        <v>-425</v>
      </c>
    </row>
    <row r="778" spans="1:5" x14ac:dyDescent="0.25">
      <c r="A778" s="73">
        <v>8.1705000000000003E-25</v>
      </c>
      <c r="B778">
        <f t="shared" si="24"/>
        <v>776</v>
      </c>
      <c r="C778" s="73">
        <v>7.3181999999999999E-22</v>
      </c>
      <c r="D778">
        <v>0</v>
      </c>
      <c r="E778">
        <f t="shared" si="25"/>
        <v>-424</v>
      </c>
    </row>
    <row r="779" spans="1:5" x14ac:dyDescent="0.25">
      <c r="A779">
        <v>0</v>
      </c>
      <c r="B779">
        <f t="shared" si="24"/>
        <v>777</v>
      </c>
      <c r="C779">
        <v>0</v>
      </c>
      <c r="D779" s="73">
        <v>9.5052999999999996E-25</v>
      </c>
      <c r="E779">
        <f t="shared" si="25"/>
        <v>-423</v>
      </c>
    </row>
    <row r="780" spans="1:5" x14ac:dyDescent="0.25">
      <c r="A780" s="73">
        <v>1.6768E-19</v>
      </c>
      <c r="B780">
        <f t="shared" si="24"/>
        <v>778</v>
      </c>
      <c r="C780" s="73">
        <v>6.3050999999999996E-16</v>
      </c>
      <c r="D780">
        <v>0</v>
      </c>
      <c r="E780">
        <f t="shared" si="25"/>
        <v>-422</v>
      </c>
    </row>
    <row r="781" spans="1:5" x14ac:dyDescent="0.25">
      <c r="A781">
        <v>0</v>
      </c>
      <c r="B781">
        <f t="shared" si="24"/>
        <v>779</v>
      </c>
      <c r="C781">
        <v>0</v>
      </c>
      <c r="D781" s="73">
        <v>2.0921999999999999E-20</v>
      </c>
      <c r="E781">
        <f t="shared" si="25"/>
        <v>-421</v>
      </c>
    </row>
    <row r="782" spans="1:5" x14ac:dyDescent="0.25">
      <c r="A782" s="73">
        <v>8.5147999999999994E-26</v>
      </c>
      <c r="B782">
        <f t="shared" si="24"/>
        <v>780</v>
      </c>
      <c r="C782" s="73">
        <v>1.2605000000000001E-22</v>
      </c>
      <c r="D782">
        <v>0</v>
      </c>
      <c r="E782">
        <f t="shared" si="25"/>
        <v>-420</v>
      </c>
    </row>
    <row r="783" spans="1:5" x14ac:dyDescent="0.25">
      <c r="A783">
        <v>0</v>
      </c>
      <c r="B783">
        <f t="shared" si="24"/>
        <v>781</v>
      </c>
      <c r="C783">
        <v>0</v>
      </c>
      <c r="D783" s="73">
        <v>6.4464999999999997E-25</v>
      </c>
      <c r="E783">
        <f t="shared" si="25"/>
        <v>-419</v>
      </c>
    </row>
    <row r="784" spans="1:5" x14ac:dyDescent="0.25">
      <c r="A784" s="73">
        <v>2.2378999999999999E-28</v>
      </c>
      <c r="B784">
        <f t="shared" si="24"/>
        <v>782</v>
      </c>
      <c r="C784" s="73">
        <v>4.3571000000000002E-35</v>
      </c>
      <c r="D784">
        <v>0</v>
      </c>
      <c r="E784">
        <f t="shared" si="25"/>
        <v>-418</v>
      </c>
    </row>
    <row r="785" spans="1:5" x14ac:dyDescent="0.25">
      <c r="A785">
        <v>0</v>
      </c>
      <c r="B785">
        <f t="shared" si="24"/>
        <v>783</v>
      </c>
      <c r="C785">
        <v>0</v>
      </c>
      <c r="D785" s="73">
        <v>9.4824000000000009E-28</v>
      </c>
      <c r="E785">
        <f t="shared" si="25"/>
        <v>-417</v>
      </c>
    </row>
    <row r="786" spans="1:5" x14ac:dyDescent="0.25">
      <c r="A786" s="73">
        <v>1.6209999999999999E-26</v>
      </c>
      <c r="B786">
        <f t="shared" si="24"/>
        <v>784</v>
      </c>
      <c r="C786" s="73">
        <v>7.7099999999999998E-28</v>
      </c>
      <c r="D786">
        <v>0</v>
      </c>
      <c r="E786">
        <f t="shared" si="25"/>
        <v>-416</v>
      </c>
    </row>
    <row r="787" spans="1:5" x14ac:dyDescent="0.25">
      <c r="A787">
        <v>0</v>
      </c>
      <c r="B787">
        <f t="shared" si="24"/>
        <v>785</v>
      </c>
      <c r="C787">
        <v>0</v>
      </c>
      <c r="D787" s="73">
        <v>1.5873E-25</v>
      </c>
      <c r="E787">
        <f t="shared" si="25"/>
        <v>-415</v>
      </c>
    </row>
    <row r="788" spans="1:5" x14ac:dyDescent="0.25">
      <c r="A788" s="73">
        <v>1.8041E-12</v>
      </c>
      <c r="B788">
        <f t="shared" si="24"/>
        <v>786</v>
      </c>
      <c r="C788" s="73">
        <v>1.7770999999999999E-14</v>
      </c>
      <c r="D788">
        <v>0</v>
      </c>
      <c r="E788">
        <f t="shared" si="25"/>
        <v>-414</v>
      </c>
    </row>
    <row r="789" spans="1:5" x14ac:dyDescent="0.25">
      <c r="A789">
        <v>0</v>
      </c>
      <c r="B789">
        <f t="shared" si="24"/>
        <v>787</v>
      </c>
      <c r="C789">
        <v>0</v>
      </c>
      <c r="D789" s="73">
        <v>1.0704E-11</v>
      </c>
      <c r="E789">
        <f t="shared" si="25"/>
        <v>-413</v>
      </c>
    </row>
    <row r="790" spans="1:5" x14ac:dyDescent="0.25">
      <c r="A790" s="73">
        <v>8.1784000000000005E-15</v>
      </c>
      <c r="B790">
        <f t="shared" si="24"/>
        <v>788</v>
      </c>
      <c r="C790" s="73">
        <v>5.1262000000000003E-16</v>
      </c>
      <c r="D790">
        <v>0</v>
      </c>
      <c r="E790">
        <f t="shared" si="25"/>
        <v>-412</v>
      </c>
    </row>
    <row r="791" spans="1:5" x14ac:dyDescent="0.25">
      <c r="A791">
        <v>0</v>
      </c>
      <c r="B791">
        <f t="shared" si="24"/>
        <v>789</v>
      </c>
      <c r="C791">
        <v>0</v>
      </c>
      <c r="D791" s="73">
        <v>1.2775999999999999E-14</v>
      </c>
      <c r="E791">
        <f t="shared" si="25"/>
        <v>-411</v>
      </c>
    </row>
    <row r="792" spans="1:5" x14ac:dyDescent="0.25">
      <c r="A792" s="73">
        <v>2.5166E-25</v>
      </c>
      <c r="B792">
        <f t="shared" si="24"/>
        <v>790</v>
      </c>
      <c r="C792" s="73">
        <v>2.3749000000000001E-22</v>
      </c>
      <c r="D792">
        <v>0</v>
      </c>
      <c r="E792">
        <f t="shared" si="25"/>
        <v>-410</v>
      </c>
    </row>
    <row r="793" spans="1:5" x14ac:dyDescent="0.25">
      <c r="A793">
        <v>0</v>
      </c>
      <c r="B793">
        <f t="shared" si="24"/>
        <v>791</v>
      </c>
      <c r="C793">
        <v>0</v>
      </c>
      <c r="D793" s="73">
        <v>2.6455000000000001E-24</v>
      </c>
      <c r="E793">
        <f t="shared" si="25"/>
        <v>-409</v>
      </c>
    </row>
    <row r="794" spans="1:5" x14ac:dyDescent="0.25">
      <c r="A794" s="73">
        <v>9.4343000000000002E-7</v>
      </c>
      <c r="B794">
        <f t="shared" si="24"/>
        <v>792</v>
      </c>
      <c r="C794" s="73">
        <v>1.9970000000000001E-6</v>
      </c>
      <c r="D794">
        <v>0</v>
      </c>
      <c r="E794">
        <f t="shared" si="25"/>
        <v>-408</v>
      </c>
    </row>
    <row r="795" spans="1:5" x14ac:dyDescent="0.25">
      <c r="A795">
        <v>0</v>
      </c>
      <c r="B795">
        <f t="shared" si="24"/>
        <v>793</v>
      </c>
      <c r="C795">
        <v>0</v>
      </c>
      <c r="D795" s="73">
        <v>2.8219E-6</v>
      </c>
      <c r="E795">
        <f t="shared" si="25"/>
        <v>-407</v>
      </c>
    </row>
    <row r="796" spans="1:5" x14ac:dyDescent="0.25">
      <c r="A796" s="73">
        <v>1.8843E-7</v>
      </c>
      <c r="B796">
        <f t="shared" si="24"/>
        <v>794</v>
      </c>
      <c r="C796" s="73">
        <v>1.3803E-7</v>
      </c>
      <c r="D796">
        <v>0</v>
      </c>
      <c r="E796">
        <f t="shared" si="25"/>
        <v>-406</v>
      </c>
    </row>
    <row r="797" spans="1:5" x14ac:dyDescent="0.25">
      <c r="A797">
        <v>0</v>
      </c>
      <c r="B797">
        <f t="shared" si="24"/>
        <v>795</v>
      </c>
      <c r="C797">
        <v>0</v>
      </c>
      <c r="D797" s="73">
        <v>8.2619999999999995E-8</v>
      </c>
      <c r="E797">
        <f t="shared" si="25"/>
        <v>-405</v>
      </c>
    </row>
    <row r="798" spans="1:5" x14ac:dyDescent="0.25">
      <c r="A798" s="73">
        <v>8.1592999999999994E-24</v>
      </c>
      <c r="B798">
        <f t="shared" si="24"/>
        <v>796</v>
      </c>
      <c r="C798" s="73">
        <v>7.041E-26</v>
      </c>
      <c r="D798">
        <v>0</v>
      </c>
      <c r="E798">
        <f t="shared" si="25"/>
        <v>-404</v>
      </c>
    </row>
    <row r="799" spans="1:5" x14ac:dyDescent="0.25">
      <c r="A799">
        <v>0</v>
      </c>
      <c r="B799">
        <f t="shared" si="24"/>
        <v>797</v>
      </c>
      <c r="C799">
        <v>0</v>
      </c>
      <c r="D799" s="73">
        <v>4.4200999999999997E-24</v>
      </c>
      <c r="E799">
        <f t="shared" si="25"/>
        <v>-403</v>
      </c>
    </row>
    <row r="800" spans="1:5" x14ac:dyDescent="0.25">
      <c r="A800" s="73">
        <v>5.1533999999999997E-17</v>
      </c>
      <c r="B800">
        <f t="shared" si="24"/>
        <v>798</v>
      </c>
      <c r="C800" s="73">
        <v>2.1172000000000002E-15</v>
      </c>
      <c r="D800">
        <v>0</v>
      </c>
      <c r="E800">
        <f t="shared" si="25"/>
        <v>-402</v>
      </c>
    </row>
    <row r="801" spans="1:5" x14ac:dyDescent="0.25">
      <c r="A801">
        <v>0</v>
      </c>
      <c r="B801">
        <f t="shared" si="24"/>
        <v>799</v>
      </c>
      <c r="C801">
        <v>0</v>
      </c>
      <c r="D801" s="73">
        <v>2.0525000000000001E-17</v>
      </c>
      <c r="E801">
        <f t="shared" si="25"/>
        <v>-401</v>
      </c>
    </row>
    <row r="802" spans="1:5" x14ac:dyDescent="0.25">
      <c r="A802" s="73">
        <v>3.3868999999999999E-16</v>
      </c>
      <c r="B802">
        <f t="shared" si="24"/>
        <v>800</v>
      </c>
      <c r="C802" s="73">
        <v>1.2020000000000001E-13</v>
      </c>
      <c r="D802">
        <v>0</v>
      </c>
      <c r="E802">
        <f t="shared" si="25"/>
        <v>-400</v>
      </c>
    </row>
    <row r="803" spans="1:5" x14ac:dyDescent="0.25">
      <c r="A803">
        <v>0</v>
      </c>
      <c r="B803">
        <f t="shared" si="24"/>
        <v>801</v>
      </c>
      <c r="C803">
        <v>0</v>
      </c>
      <c r="D803" s="73">
        <v>4.0025999999999999E-17</v>
      </c>
      <c r="E803">
        <f t="shared" si="25"/>
        <v>-399</v>
      </c>
    </row>
    <row r="804" spans="1:5" x14ac:dyDescent="0.25">
      <c r="A804" s="73">
        <v>2.3373E-29</v>
      </c>
      <c r="B804">
        <f t="shared" si="24"/>
        <v>802</v>
      </c>
      <c r="C804" s="73">
        <v>1.4136999999999999E-27</v>
      </c>
      <c r="D804">
        <v>0</v>
      </c>
      <c r="E804">
        <f t="shared" si="25"/>
        <v>-398</v>
      </c>
    </row>
    <row r="805" spans="1:5" x14ac:dyDescent="0.25">
      <c r="A805">
        <v>0</v>
      </c>
      <c r="B805">
        <f t="shared" si="24"/>
        <v>803</v>
      </c>
      <c r="C805">
        <v>0</v>
      </c>
      <c r="D805" s="73">
        <v>1.6402999999999999E-28</v>
      </c>
      <c r="E805">
        <f t="shared" si="25"/>
        <v>-397</v>
      </c>
    </row>
    <row r="806" spans="1:5" x14ac:dyDescent="0.25">
      <c r="A806" s="73">
        <v>1.5256999999999999E-34</v>
      </c>
      <c r="B806">
        <f t="shared" si="24"/>
        <v>804</v>
      </c>
      <c r="C806" s="73">
        <v>3.4720000000000001E-29</v>
      </c>
      <c r="D806">
        <v>0</v>
      </c>
      <c r="E806">
        <f t="shared" si="25"/>
        <v>-396</v>
      </c>
    </row>
    <row r="807" spans="1:5" x14ac:dyDescent="0.25">
      <c r="A807">
        <v>0</v>
      </c>
      <c r="B807">
        <f t="shared" si="24"/>
        <v>805</v>
      </c>
      <c r="C807">
        <v>0</v>
      </c>
      <c r="D807" s="73">
        <v>5.9841000000000001E-34</v>
      </c>
      <c r="E807">
        <f t="shared" si="25"/>
        <v>-395</v>
      </c>
    </row>
    <row r="808" spans="1:5" x14ac:dyDescent="0.25">
      <c r="A808" s="73">
        <v>2.0087E-21</v>
      </c>
      <c r="B808">
        <f t="shared" si="24"/>
        <v>806</v>
      </c>
      <c r="C808" s="73">
        <v>4.5762000000000005E-25</v>
      </c>
      <c r="D808">
        <v>0</v>
      </c>
      <c r="E808">
        <f t="shared" si="25"/>
        <v>-394</v>
      </c>
    </row>
    <row r="809" spans="1:5" x14ac:dyDescent="0.25">
      <c r="A809">
        <v>0</v>
      </c>
      <c r="B809">
        <f t="shared" si="24"/>
        <v>807</v>
      </c>
      <c r="C809">
        <v>0</v>
      </c>
      <c r="D809" s="73">
        <v>1.5212E-20</v>
      </c>
      <c r="E809">
        <f t="shared" si="25"/>
        <v>-393</v>
      </c>
    </row>
    <row r="810" spans="1:5" x14ac:dyDescent="0.25">
      <c r="A810" s="73">
        <v>6.9393999999999999E-15</v>
      </c>
      <c r="B810">
        <f t="shared" si="24"/>
        <v>808</v>
      </c>
      <c r="C810" s="73">
        <v>1.4428999999999999E-17</v>
      </c>
      <c r="D810">
        <v>0</v>
      </c>
      <c r="E810">
        <f t="shared" si="25"/>
        <v>-392</v>
      </c>
    </row>
    <row r="811" spans="1:5" x14ac:dyDescent="0.25">
      <c r="A811">
        <v>0</v>
      </c>
      <c r="B811">
        <f t="shared" si="24"/>
        <v>809</v>
      </c>
      <c r="C811">
        <v>0</v>
      </c>
      <c r="D811" s="73">
        <v>3.7648000000000003E-14</v>
      </c>
      <c r="E811">
        <f t="shared" si="25"/>
        <v>-391</v>
      </c>
    </row>
    <row r="812" spans="1:5" x14ac:dyDescent="0.25">
      <c r="A812" s="73">
        <v>1.4462999999999999E-21</v>
      </c>
      <c r="B812">
        <f t="shared" si="24"/>
        <v>810</v>
      </c>
      <c r="C812" s="73">
        <v>8.9417999999999998E-24</v>
      </c>
      <c r="D812">
        <v>0</v>
      </c>
      <c r="E812">
        <f t="shared" si="25"/>
        <v>-390</v>
      </c>
    </row>
    <row r="813" spans="1:5" x14ac:dyDescent="0.25">
      <c r="A813">
        <v>0</v>
      </c>
      <c r="B813">
        <f t="shared" si="24"/>
        <v>811</v>
      </c>
      <c r="C813">
        <v>0</v>
      </c>
      <c r="D813" s="73">
        <v>2.1452E-21</v>
      </c>
      <c r="E813">
        <f t="shared" si="25"/>
        <v>-389</v>
      </c>
    </row>
    <row r="814" spans="1:5" x14ac:dyDescent="0.25">
      <c r="A814" s="73">
        <v>6.8399999999999998E-18</v>
      </c>
      <c r="B814">
        <f t="shared" si="24"/>
        <v>812</v>
      </c>
      <c r="C814" s="73">
        <v>1.0431E-16</v>
      </c>
      <c r="D814">
        <v>0</v>
      </c>
      <c r="E814">
        <f t="shared" si="25"/>
        <v>-388</v>
      </c>
    </row>
    <row r="815" spans="1:5" x14ac:dyDescent="0.25">
      <c r="A815">
        <v>0</v>
      </c>
      <c r="B815">
        <f t="shared" si="24"/>
        <v>813</v>
      </c>
      <c r="C815">
        <v>0</v>
      </c>
      <c r="D815" s="73">
        <v>4.4473999999999999E-17</v>
      </c>
      <c r="E815">
        <f t="shared" si="25"/>
        <v>-387</v>
      </c>
    </row>
    <row r="816" spans="1:5" x14ac:dyDescent="0.25">
      <c r="A816">
        <v>7.7973000000000001E-3</v>
      </c>
      <c r="B816">
        <f t="shared" si="24"/>
        <v>814</v>
      </c>
      <c r="C816">
        <v>7.9074999999999996E-3</v>
      </c>
      <c r="D816">
        <v>0</v>
      </c>
      <c r="E816">
        <f t="shared" si="25"/>
        <v>-386</v>
      </c>
    </row>
    <row r="817" spans="1:5" x14ac:dyDescent="0.25">
      <c r="A817">
        <v>0</v>
      </c>
      <c r="B817">
        <f t="shared" si="24"/>
        <v>815</v>
      </c>
      <c r="C817">
        <v>0</v>
      </c>
      <c r="D817">
        <v>4.8355000000000002E-2</v>
      </c>
      <c r="E817">
        <f t="shared" si="25"/>
        <v>-385</v>
      </c>
    </row>
    <row r="818" spans="1:5" x14ac:dyDescent="0.25">
      <c r="A818" s="73">
        <v>5.2504999999999997E-13</v>
      </c>
      <c r="B818">
        <f t="shared" si="24"/>
        <v>816</v>
      </c>
      <c r="C818" s="73">
        <v>9.5983999999999998E-14</v>
      </c>
      <c r="D818">
        <v>0</v>
      </c>
      <c r="E818">
        <f t="shared" si="25"/>
        <v>-384</v>
      </c>
    </row>
    <row r="819" spans="1:5" x14ac:dyDescent="0.25">
      <c r="A819">
        <v>0</v>
      </c>
      <c r="B819">
        <f t="shared" si="24"/>
        <v>817</v>
      </c>
      <c r="C819">
        <v>0</v>
      </c>
      <c r="D819" s="73">
        <v>3.0798000000000002E-13</v>
      </c>
      <c r="E819">
        <f t="shared" si="25"/>
        <v>-383</v>
      </c>
    </row>
    <row r="820" spans="1:5" x14ac:dyDescent="0.25">
      <c r="A820" s="73">
        <v>1.1017E-23</v>
      </c>
      <c r="B820">
        <f t="shared" si="24"/>
        <v>818</v>
      </c>
      <c r="C820" s="73">
        <v>5.5638999999999997E-21</v>
      </c>
      <c r="D820">
        <v>0</v>
      </c>
      <c r="E820">
        <f t="shared" si="25"/>
        <v>-382</v>
      </c>
    </row>
    <row r="821" spans="1:5" x14ac:dyDescent="0.25">
      <c r="A821">
        <v>0</v>
      </c>
      <c r="B821">
        <f t="shared" si="24"/>
        <v>819</v>
      </c>
      <c r="C821">
        <v>0</v>
      </c>
      <c r="D821" s="73">
        <v>3.9225000000000002E-23</v>
      </c>
      <c r="E821">
        <f t="shared" si="25"/>
        <v>-381</v>
      </c>
    </row>
    <row r="822" spans="1:5" x14ac:dyDescent="0.25">
      <c r="A822" s="73">
        <v>2.1048E-11</v>
      </c>
      <c r="B822">
        <f t="shared" si="24"/>
        <v>820</v>
      </c>
      <c r="C822" s="73">
        <v>2.0917000000000001E-10</v>
      </c>
      <c r="D822">
        <v>0</v>
      </c>
      <c r="E822">
        <f t="shared" si="25"/>
        <v>-380</v>
      </c>
    </row>
    <row r="823" spans="1:5" x14ac:dyDescent="0.25">
      <c r="A823">
        <v>0</v>
      </c>
      <c r="B823">
        <f t="shared" si="24"/>
        <v>821</v>
      </c>
      <c r="C823">
        <v>0</v>
      </c>
      <c r="D823" s="73">
        <v>5.0047000000000003E-12</v>
      </c>
      <c r="E823">
        <f t="shared" si="25"/>
        <v>-379</v>
      </c>
    </row>
    <row r="824" spans="1:5" x14ac:dyDescent="0.25">
      <c r="A824" s="73">
        <v>2.4601E-17</v>
      </c>
      <c r="B824">
        <f t="shared" si="24"/>
        <v>822</v>
      </c>
      <c r="C824" s="73">
        <v>8.9150999999999997E-16</v>
      </c>
      <c r="D824">
        <v>0</v>
      </c>
      <c r="E824">
        <f t="shared" si="25"/>
        <v>-378</v>
      </c>
    </row>
    <row r="825" spans="1:5" x14ac:dyDescent="0.25">
      <c r="A825">
        <v>0</v>
      </c>
      <c r="B825">
        <f t="shared" si="24"/>
        <v>823</v>
      </c>
      <c r="C825">
        <v>0</v>
      </c>
      <c r="D825" s="73">
        <v>4.0403E-18</v>
      </c>
      <c r="E825">
        <f t="shared" si="25"/>
        <v>-377</v>
      </c>
    </row>
    <row r="826" spans="1:5" x14ac:dyDescent="0.25">
      <c r="A826" s="73">
        <v>8.4293999999999996E-34</v>
      </c>
      <c r="B826">
        <f t="shared" si="24"/>
        <v>824</v>
      </c>
      <c r="C826" s="73">
        <v>6.7072999999999998E-32</v>
      </c>
      <c r="D826">
        <v>0</v>
      </c>
      <c r="E826">
        <f t="shared" si="25"/>
        <v>-376</v>
      </c>
    </row>
    <row r="827" spans="1:5" x14ac:dyDescent="0.25">
      <c r="A827">
        <v>0</v>
      </c>
      <c r="B827">
        <f t="shared" si="24"/>
        <v>825</v>
      </c>
      <c r="C827">
        <v>0</v>
      </c>
      <c r="D827" s="73">
        <v>4.6397999999999998E-33</v>
      </c>
      <c r="E827">
        <f t="shared" si="25"/>
        <v>-375</v>
      </c>
    </row>
    <row r="828" spans="1:5" x14ac:dyDescent="0.25">
      <c r="A828" s="73">
        <v>1.2172E-33</v>
      </c>
      <c r="B828">
        <f t="shared" si="24"/>
        <v>826</v>
      </c>
      <c r="C828" s="73">
        <v>2.9620000000000001E-24</v>
      </c>
      <c r="D828">
        <v>0</v>
      </c>
      <c r="E828">
        <f t="shared" si="25"/>
        <v>-374</v>
      </c>
    </row>
    <row r="829" spans="1:5" x14ac:dyDescent="0.25">
      <c r="A829">
        <v>0</v>
      </c>
      <c r="B829">
        <f t="shared" si="24"/>
        <v>827</v>
      </c>
      <c r="C829">
        <v>0</v>
      </c>
      <c r="D829" s="73">
        <v>1.4436000000000001E-32</v>
      </c>
      <c r="E829">
        <f t="shared" si="25"/>
        <v>-373</v>
      </c>
    </row>
    <row r="830" spans="1:5" x14ac:dyDescent="0.25">
      <c r="A830" s="73">
        <v>3.1678999999999999E-19</v>
      </c>
      <c r="B830">
        <f t="shared" si="24"/>
        <v>828</v>
      </c>
      <c r="C830" s="73">
        <v>9.8713999999999998E-25</v>
      </c>
      <c r="D830">
        <v>0</v>
      </c>
      <c r="E830">
        <f t="shared" si="25"/>
        <v>-372</v>
      </c>
    </row>
    <row r="831" spans="1:5" x14ac:dyDescent="0.25">
      <c r="A831">
        <v>0</v>
      </c>
      <c r="B831">
        <f t="shared" si="24"/>
        <v>829</v>
      </c>
      <c r="C831">
        <v>0</v>
      </c>
      <c r="D831" s="73">
        <v>1.9582999999999998E-18</v>
      </c>
      <c r="E831">
        <f t="shared" si="25"/>
        <v>-371</v>
      </c>
    </row>
    <row r="832" spans="1:5" x14ac:dyDescent="0.25">
      <c r="A832" s="73">
        <v>5.2056000000000002E-19</v>
      </c>
      <c r="B832">
        <f t="shared" si="24"/>
        <v>830</v>
      </c>
      <c r="C832" s="73">
        <v>1.7812999999999999E-37</v>
      </c>
      <c r="D832">
        <v>0</v>
      </c>
      <c r="E832">
        <f t="shared" si="25"/>
        <v>-370</v>
      </c>
    </row>
    <row r="833" spans="1:5" x14ac:dyDescent="0.25">
      <c r="A833">
        <v>0</v>
      </c>
      <c r="B833">
        <f t="shared" si="24"/>
        <v>831</v>
      </c>
      <c r="C833">
        <v>0</v>
      </c>
      <c r="D833" s="73">
        <v>2.5650999999999999E-18</v>
      </c>
      <c r="E833">
        <f t="shared" si="25"/>
        <v>-369</v>
      </c>
    </row>
    <row r="834" spans="1:5" x14ac:dyDescent="0.25">
      <c r="A834" s="73">
        <v>5.6509000000000001E-29</v>
      </c>
      <c r="B834">
        <f t="shared" si="24"/>
        <v>832</v>
      </c>
      <c r="C834" s="73">
        <v>6.6229000000000005E-29</v>
      </c>
      <c r="D834">
        <v>0</v>
      </c>
      <c r="E834">
        <f t="shared" si="25"/>
        <v>-368</v>
      </c>
    </row>
    <row r="835" spans="1:5" x14ac:dyDescent="0.25">
      <c r="A835">
        <v>0</v>
      </c>
      <c r="B835">
        <f t="shared" si="24"/>
        <v>833</v>
      </c>
      <c r="C835">
        <v>0</v>
      </c>
      <c r="D835" s="73">
        <v>9.7302000000000003E-29</v>
      </c>
      <c r="E835">
        <f t="shared" si="25"/>
        <v>-367</v>
      </c>
    </row>
    <row r="836" spans="1:5" x14ac:dyDescent="0.25">
      <c r="A836" s="73">
        <v>4.5945000000000003E-12</v>
      </c>
      <c r="B836">
        <f t="shared" ref="B836:B899" si="26">B835+1</f>
        <v>834</v>
      </c>
      <c r="C836" s="73">
        <v>2.3216000000000001E-12</v>
      </c>
      <c r="D836">
        <v>0</v>
      </c>
      <c r="E836">
        <f t="shared" ref="E836:E899" si="27">E835+1</f>
        <v>-366</v>
      </c>
    </row>
    <row r="837" spans="1:5" x14ac:dyDescent="0.25">
      <c r="A837">
        <v>0</v>
      </c>
      <c r="B837">
        <f t="shared" si="26"/>
        <v>835</v>
      </c>
      <c r="C837">
        <v>0</v>
      </c>
      <c r="D837" s="73">
        <v>2.5582000000000001E-11</v>
      </c>
      <c r="E837">
        <f t="shared" si="27"/>
        <v>-365</v>
      </c>
    </row>
    <row r="838" spans="1:5" x14ac:dyDescent="0.25">
      <c r="A838" s="73">
        <v>3.5175000000000002E-6</v>
      </c>
      <c r="B838">
        <f t="shared" si="26"/>
        <v>836</v>
      </c>
      <c r="C838" s="73">
        <v>1.2659E-6</v>
      </c>
      <c r="D838">
        <v>0</v>
      </c>
      <c r="E838">
        <f t="shared" si="27"/>
        <v>-364</v>
      </c>
    </row>
    <row r="839" spans="1:5" x14ac:dyDescent="0.25">
      <c r="A839">
        <v>0</v>
      </c>
      <c r="B839">
        <f t="shared" si="26"/>
        <v>837</v>
      </c>
      <c r="C839">
        <v>0</v>
      </c>
      <c r="D839" s="73">
        <v>4.6603000000000001E-6</v>
      </c>
      <c r="E839">
        <f t="shared" si="27"/>
        <v>-363</v>
      </c>
    </row>
    <row r="840" spans="1:5" x14ac:dyDescent="0.25">
      <c r="A840" s="73">
        <v>7.9818000000000001E-20</v>
      </c>
      <c r="B840">
        <f t="shared" si="26"/>
        <v>838</v>
      </c>
      <c r="C840" s="73">
        <v>1.1131999999999999E-21</v>
      </c>
      <c r="D840">
        <v>0</v>
      </c>
      <c r="E840">
        <f t="shared" si="27"/>
        <v>-362</v>
      </c>
    </row>
    <row r="841" spans="1:5" x14ac:dyDescent="0.25">
      <c r="A841">
        <v>0</v>
      </c>
      <c r="B841">
        <f t="shared" si="26"/>
        <v>839</v>
      </c>
      <c r="C841">
        <v>0</v>
      </c>
      <c r="D841" s="73">
        <v>5.9327999999999999E-20</v>
      </c>
      <c r="E841">
        <f t="shared" si="27"/>
        <v>-361</v>
      </c>
    </row>
    <row r="842" spans="1:5" x14ac:dyDescent="0.25">
      <c r="A842" s="73">
        <v>3.8468000000000001E-15</v>
      </c>
      <c r="B842">
        <f t="shared" si="26"/>
        <v>840</v>
      </c>
      <c r="C842" s="73">
        <v>6.0767999999999997E-14</v>
      </c>
      <c r="D842">
        <v>0</v>
      </c>
      <c r="E842">
        <f t="shared" si="27"/>
        <v>-360</v>
      </c>
    </row>
    <row r="843" spans="1:5" x14ac:dyDescent="0.25">
      <c r="A843">
        <v>0</v>
      </c>
      <c r="B843">
        <f t="shared" si="26"/>
        <v>841</v>
      </c>
      <c r="C843">
        <v>0</v>
      </c>
      <c r="D843" s="73">
        <v>7.5059000000000007E-15</v>
      </c>
      <c r="E843">
        <f t="shared" si="27"/>
        <v>-359</v>
      </c>
    </row>
    <row r="844" spans="1:5" x14ac:dyDescent="0.25">
      <c r="A844" s="73">
        <v>5.7701000000000002E-8</v>
      </c>
      <c r="B844">
        <f t="shared" si="26"/>
        <v>842</v>
      </c>
      <c r="C844" s="73">
        <v>2.4035E-7</v>
      </c>
      <c r="D844">
        <v>0</v>
      </c>
      <c r="E844">
        <f t="shared" si="27"/>
        <v>-358</v>
      </c>
    </row>
    <row r="845" spans="1:5" x14ac:dyDescent="0.25">
      <c r="A845">
        <v>0</v>
      </c>
      <c r="B845">
        <f t="shared" si="26"/>
        <v>843</v>
      </c>
      <c r="C845">
        <v>0</v>
      </c>
      <c r="D845" s="73">
        <v>1.0823E-8</v>
      </c>
      <c r="E845">
        <f t="shared" si="27"/>
        <v>-357</v>
      </c>
    </row>
    <row r="846" spans="1:5" x14ac:dyDescent="0.25">
      <c r="A846" s="73">
        <v>3.5334000000000002E-21</v>
      </c>
      <c r="B846">
        <f t="shared" si="26"/>
        <v>844</v>
      </c>
      <c r="C846" s="73">
        <v>7.3594000000000001E-21</v>
      </c>
      <c r="D846">
        <v>0</v>
      </c>
      <c r="E846">
        <f t="shared" si="27"/>
        <v>-356</v>
      </c>
    </row>
    <row r="847" spans="1:5" x14ac:dyDescent="0.25">
      <c r="A847">
        <v>0</v>
      </c>
      <c r="B847">
        <f t="shared" si="26"/>
        <v>845</v>
      </c>
      <c r="C847">
        <v>0</v>
      </c>
      <c r="D847" s="73">
        <v>1.0086000000000001E-21</v>
      </c>
      <c r="E847">
        <f t="shared" si="27"/>
        <v>-355</v>
      </c>
    </row>
    <row r="848" spans="1:5" x14ac:dyDescent="0.25">
      <c r="A848" s="73">
        <v>5.8199000000000003E-39</v>
      </c>
      <c r="B848">
        <f t="shared" si="26"/>
        <v>846</v>
      </c>
      <c r="C848" s="73">
        <v>6.4224000000000004E-25</v>
      </c>
      <c r="D848">
        <v>0</v>
      </c>
      <c r="E848">
        <f t="shared" si="27"/>
        <v>-354</v>
      </c>
    </row>
    <row r="849" spans="1:5" x14ac:dyDescent="0.25">
      <c r="A849">
        <v>0</v>
      </c>
      <c r="B849">
        <f t="shared" si="26"/>
        <v>847</v>
      </c>
      <c r="C849">
        <v>0</v>
      </c>
      <c r="D849" s="73">
        <v>1.9163E-38</v>
      </c>
      <c r="E849">
        <f t="shared" si="27"/>
        <v>-353</v>
      </c>
    </row>
    <row r="850" spans="1:5" x14ac:dyDescent="0.25">
      <c r="A850" s="73">
        <v>1.4108999999999999E-28</v>
      </c>
      <c r="B850">
        <f t="shared" si="26"/>
        <v>848</v>
      </c>
      <c r="C850" s="73">
        <v>2.4059000000000001E-20</v>
      </c>
      <c r="D850">
        <v>0</v>
      </c>
      <c r="E850">
        <f t="shared" si="27"/>
        <v>-352</v>
      </c>
    </row>
    <row r="851" spans="1:5" x14ac:dyDescent="0.25">
      <c r="A851">
        <v>0</v>
      </c>
      <c r="B851">
        <f t="shared" si="26"/>
        <v>849</v>
      </c>
      <c r="C851">
        <v>0</v>
      </c>
      <c r="D851" s="73">
        <v>1.2283E-27</v>
      </c>
      <c r="E851">
        <f t="shared" si="27"/>
        <v>-351</v>
      </c>
    </row>
    <row r="852" spans="1:5" x14ac:dyDescent="0.25">
      <c r="A852" s="73">
        <v>3.4643E-21</v>
      </c>
      <c r="B852">
        <f t="shared" si="26"/>
        <v>850</v>
      </c>
      <c r="C852" s="73">
        <v>8.8573999999999999E-26</v>
      </c>
      <c r="D852">
        <v>0</v>
      </c>
      <c r="E852">
        <f t="shared" si="27"/>
        <v>-350</v>
      </c>
    </row>
    <row r="853" spans="1:5" x14ac:dyDescent="0.25">
      <c r="A853">
        <v>0</v>
      </c>
      <c r="B853">
        <f t="shared" si="26"/>
        <v>851</v>
      </c>
      <c r="C853">
        <v>0</v>
      </c>
      <c r="D853" s="73">
        <v>2.0294000000000001E-20</v>
      </c>
      <c r="E853">
        <f t="shared" si="27"/>
        <v>-349</v>
      </c>
    </row>
    <row r="854" spans="1:5" x14ac:dyDescent="0.25">
      <c r="A854" s="73">
        <v>2.3458000000000002E-24</v>
      </c>
      <c r="B854">
        <f t="shared" si="26"/>
        <v>852</v>
      </c>
      <c r="C854" s="73">
        <v>3.2145999999999998E-39</v>
      </c>
      <c r="D854">
        <v>0</v>
      </c>
      <c r="E854">
        <f t="shared" si="27"/>
        <v>-348</v>
      </c>
    </row>
    <row r="855" spans="1:5" x14ac:dyDescent="0.25">
      <c r="A855">
        <v>0</v>
      </c>
      <c r="B855">
        <f t="shared" si="26"/>
        <v>853</v>
      </c>
      <c r="C855">
        <v>0</v>
      </c>
      <c r="D855" s="73">
        <v>9.2002999999999996E-24</v>
      </c>
      <c r="E855">
        <f t="shared" si="27"/>
        <v>-347</v>
      </c>
    </row>
    <row r="856" spans="1:5" x14ac:dyDescent="0.25">
      <c r="A856" s="73">
        <v>3.5995999999999997E-24</v>
      </c>
      <c r="B856">
        <f t="shared" si="26"/>
        <v>854</v>
      </c>
      <c r="C856" s="73">
        <v>3.2433999999999998E-24</v>
      </c>
      <c r="D856">
        <v>0</v>
      </c>
      <c r="E856">
        <f t="shared" si="27"/>
        <v>-346</v>
      </c>
    </row>
    <row r="857" spans="1:5" x14ac:dyDescent="0.25">
      <c r="A857">
        <v>0</v>
      </c>
      <c r="B857">
        <f t="shared" si="26"/>
        <v>855</v>
      </c>
      <c r="C857">
        <v>0</v>
      </c>
      <c r="D857" s="73">
        <v>3.3346999999999997E-23</v>
      </c>
      <c r="E857">
        <f t="shared" si="27"/>
        <v>-345</v>
      </c>
    </row>
    <row r="858" spans="1:5" x14ac:dyDescent="0.25">
      <c r="A858" s="73">
        <v>1.5078000000000001E-8</v>
      </c>
      <c r="B858">
        <f t="shared" si="26"/>
        <v>856</v>
      </c>
      <c r="C858" s="73">
        <v>6.1808E-10</v>
      </c>
      <c r="D858">
        <v>0</v>
      </c>
      <c r="E858">
        <f t="shared" si="27"/>
        <v>-344</v>
      </c>
    </row>
    <row r="859" spans="1:5" x14ac:dyDescent="0.25">
      <c r="A859">
        <v>0</v>
      </c>
      <c r="B859">
        <f t="shared" si="26"/>
        <v>857</v>
      </c>
      <c r="C859">
        <v>0</v>
      </c>
      <c r="D859" s="73">
        <v>6.7323E-8</v>
      </c>
      <c r="E859">
        <f t="shared" si="27"/>
        <v>-343</v>
      </c>
    </row>
    <row r="860" spans="1:5" x14ac:dyDescent="0.25">
      <c r="A860" s="73">
        <v>2.7850999999999999E-12</v>
      </c>
      <c r="B860">
        <f t="shared" si="26"/>
        <v>858</v>
      </c>
      <c r="C860" s="73">
        <v>3.4100999999999998E-13</v>
      </c>
      <c r="D860">
        <v>0</v>
      </c>
      <c r="E860">
        <f t="shared" si="27"/>
        <v>-342</v>
      </c>
    </row>
    <row r="861" spans="1:5" x14ac:dyDescent="0.25">
      <c r="A861">
        <v>0</v>
      </c>
      <c r="B861">
        <f t="shared" si="26"/>
        <v>859</v>
      </c>
      <c r="C861">
        <v>0</v>
      </c>
      <c r="D861" s="73">
        <v>2.8531E-12</v>
      </c>
      <c r="E861">
        <f t="shared" si="27"/>
        <v>-341</v>
      </c>
    </row>
    <row r="862" spans="1:5" x14ac:dyDescent="0.25">
      <c r="A862" s="73">
        <v>3.4182000000000001E-25</v>
      </c>
      <c r="B862">
        <f t="shared" si="26"/>
        <v>860</v>
      </c>
      <c r="C862" s="73">
        <v>5.8985E-22</v>
      </c>
      <c r="D862">
        <v>0</v>
      </c>
      <c r="E862">
        <f t="shared" si="27"/>
        <v>-340</v>
      </c>
    </row>
    <row r="863" spans="1:5" x14ac:dyDescent="0.25">
      <c r="A863">
        <v>0</v>
      </c>
      <c r="B863">
        <f t="shared" si="26"/>
        <v>861</v>
      </c>
      <c r="C863">
        <v>0</v>
      </c>
      <c r="D863" s="73">
        <v>3.0506E-24</v>
      </c>
      <c r="E863">
        <f t="shared" si="27"/>
        <v>-339</v>
      </c>
    </row>
    <row r="864" spans="1:5" x14ac:dyDescent="0.25">
      <c r="A864" s="73">
        <v>7.7711E-8</v>
      </c>
      <c r="B864">
        <f t="shared" si="26"/>
        <v>862</v>
      </c>
      <c r="C864" s="73">
        <v>1.7702000000000001E-7</v>
      </c>
      <c r="D864">
        <v>0</v>
      </c>
      <c r="E864">
        <f t="shared" si="27"/>
        <v>-338</v>
      </c>
    </row>
    <row r="865" spans="1:5" x14ac:dyDescent="0.25">
      <c r="A865">
        <v>0</v>
      </c>
      <c r="B865">
        <f t="shared" si="26"/>
        <v>863</v>
      </c>
      <c r="C865">
        <v>0</v>
      </c>
      <c r="D865" s="73">
        <v>9.8939999999999998E-8</v>
      </c>
      <c r="E865">
        <f t="shared" si="27"/>
        <v>-337</v>
      </c>
    </row>
    <row r="866" spans="1:5" x14ac:dyDescent="0.25">
      <c r="A866" s="73">
        <v>1.0875E-9</v>
      </c>
      <c r="B866">
        <f t="shared" si="26"/>
        <v>864</v>
      </c>
      <c r="C866" s="73">
        <v>1.8429999999999999E-9</v>
      </c>
      <c r="D866">
        <v>0</v>
      </c>
      <c r="E866">
        <f t="shared" si="27"/>
        <v>-336</v>
      </c>
    </row>
    <row r="867" spans="1:5" x14ac:dyDescent="0.25">
      <c r="A867">
        <v>0</v>
      </c>
      <c r="B867">
        <f t="shared" si="26"/>
        <v>865</v>
      </c>
      <c r="C867">
        <v>0</v>
      </c>
      <c r="D867" s="73">
        <v>3.0743999999999997E-10</v>
      </c>
      <c r="E867">
        <f t="shared" si="27"/>
        <v>-335</v>
      </c>
    </row>
    <row r="868" spans="1:5" x14ac:dyDescent="0.25">
      <c r="A868" s="73">
        <v>3.9846999999999999E-26</v>
      </c>
      <c r="B868">
        <f t="shared" si="26"/>
        <v>866</v>
      </c>
      <c r="C868" s="73">
        <v>1.9573000000000001E-27</v>
      </c>
      <c r="D868">
        <v>0</v>
      </c>
      <c r="E868">
        <f t="shared" si="27"/>
        <v>-334</v>
      </c>
    </row>
    <row r="869" spans="1:5" x14ac:dyDescent="0.25">
      <c r="A869">
        <v>0</v>
      </c>
      <c r="B869">
        <f t="shared" si="26"/>
        <v>867</v>
      </c>
      <c r="C869">
        <v>0</v>
      </c>
      <c r="D869" s="73">
        <v>1.6833E-26</v>
      </c>
      <c r="E869">
        <f t="shared" si="27"/>
        <v>-333</v>
      </c>
    </row>
    <row r="870" spans="1:5" x14ac:dyDescent="0.25">
      <c r="A870" s="73">
        <v>2.2557999999999999E-22</v>
      </c>
      <c r="B870">
        <f t="shared" si="26"/>
        <v>868</v>
      </c>
      <c r="C870" s="73">
        <v>5.8643000000000001E-19</v>
      </c>
      <c r="D870">
        <v>0</v>
      </c>
      <c r="E870">
        <f t="shared" si="27"/>
        <v>-332</v>
      </c>
    </row>
    <row r="871" spans="1:5" x14ac:dyDescent="0.25">
      <c r="A871">
        <v>0</v>
      </c>
      <c r="B871">
        <f t="shared" si="26"/>
        <v>869</v>
      </c>
      <c r="C871">
        <v>0</v>
      </c>
      <c r="D871" s="73">
        <v>4.602E-23</v>
      </c>
      <c r="E871">
        <f t="shared" si="27"/>
        <v>-331</v>
      </c>
    </row>
    <row r="872" spans="1:5" x14ac:dyDescent="0.25">
      <c r="A872" s="73">
        <v>2.3097000000000001E-26</v>
      </c>
      <c r="B872">
        <f t="shared" si="26"/>
        <v>870</v>
      </c>
      <c r="C872" s="73">
        <v>7.8879999999999999E-18</v>
      </c>
      <c r="D872">
        <v>0</v>
      </c>
      <c r="E872">
        <f t="shared" si="27"/>
        <v>-330</v>
      </c>
    </row>
    <row r="873" spans="1:5" x14ac:dyDescent="0.25">
      <c r="A873">
        <v>0</v>
      </c>
      <c r="B873">
        <f t="shared" si="26"/>
        <v>871</v>
      </c>
      <c r="C873">
        <v>0</v>
      </c>
      <c r="D873" s="73">
        <v>1.7975E-25</v>
      </c>
      <c r="E873">
        <f t="shared" si="27"/>
        <v>-329</v>
      </c>
    </row>
    <row r="874" spans="1:5" x14ac:dyDescent="0.25">
      <c r="A874" s="73">
        <v>9.8554999999999992E-25</v>
      </c>
      <c r="B874">
        <f t="shared" si="26"/>
        <v>872</v>
      </c>
      <c r="C874" s="73">
        <v>3.2609999999999999E-30</v>
      </c>
      <c r="D874">
        <v>0</v>
      </c>
      <c r="E874">
        <f t="shared" si="27"/>
        <v>-328</v>
      </c>
    </row>
    <row r="875" spans="1:5" x14ac:dyDescent="0.25">
      <c r="A875">
        <v>0</v>
      </c>
      <c r="B875">
        <f t="shared" si="26"/>
        <v>873</v>
      </c>
      <c r="C875">
        <v>0</v>
      </c>
      <c r="D875" s="73">
        <v>5.4845999999999997E-24</v>
      </c>
      <c r="E875">
        <f t="shared" si="27"/>
        <v>-327</v>
      </c>
    </row>
    <row r="876" spans="1:5" x14ac:dyDescent="0.25">
      <c r="A876" s="73">
        <v>6.4904000000000003E-31</v>
      </c>
      <c r="B876">
        <f t="shared" si="26"/>
        <v>874</v>
      </c>
      <c r="C876" s="73">
        <v>1.5733E-33</v>
      </c>
      <c r="D876">
        <v>0</v>
      </c>
      <c r="E876">
        <f t="shared" si="27"/>
        <v>-326</v>
      </c>
    </row>
    <row r="877" spans="1:5" x14ac:dyDescent="0.25">
      <c r="A877">
        <v>0</v>
      </c>
      <c r="B877">
        <f t="shared" si="26"/>
        <v>875</v>
      </c>
      <c r="C877">
        <v>0</v>
      </c>
      <c r="D877" s="73">
        <v>1.9477E-30</v>
      </c>
      <c r="E877">
        <f t="shared" si="27"/>
        <v>-325</v>
      </c>
    </row>
    <row r="878" spans="1:5" x14ac:dyDescent="0.25">
      <c r="A878" s="73">
        <v>1.4686999999999999E-18</v>
      </c>
      <c r="B878">
        <f t="shared" si="26"/>
        <v>876</v>
      </c>
      <c r="C878" s="73">
        <v>1.1971999999999999E-20</v>
      </c>
      <c r="D878">
        <v>0</v>
      </c>
      <c r="E878">
        <f t="shared" si="27"/>
        <v>-324</v>
      </c>
    </row>
    <row r="879" spans="1:5" x14ac:dyDescent="0.25">
      <c r="A879">
        <v>0</v>
      </c>
      <c r="B879">
        <f t="shared" si="26"/>
        <v>877</v>
      </c>
      <c r="C879">
        <v>0</v>
      </c>
      <c r="D879" s="73">
        <v>1.0538E-17</v>
      </c>
      <c r="E879">
        <f t="shared" si="27"/>
        <v>-323</v>
      </c>
    </row>
    <row r="880" spans="1:5" x14ac:dyDescent="0.25">
      <c r="A880" s="73">
        <v>1.2773999999999999E-10</v>
      </c>
      <c r="B880">
        <f t="shared" si="26"/>
        <v>878</v>
      </c>
      <c r="C880" s="73">
        <v>1.9099000000000002E-12</v>
      </c>
      <c r="D880">
        <v>0</v>
      </c>
      <c r="E880">
        <f t="shared" si="27"/>
        <v>-322</v>
      </c>
    </row>
    <row r="881" spans="1:5" x14ac:dyDescent="0.25">
      <c r="A881">
        <v>0</v>
      </c>
      <c r="B881">
        <f t="shared" si="26"/>
        <v>879</v>
      </c>
      <c r="C881">
        <v>0</v>
      </c>
      <c r="D881" s="73">
        <v>4.2724000000000002E-10</v>
      </c>
      <c r="E881">
        <f t="shared" si="27"/>
        <v>-321</v>
      </c>
    </row>
    <row r="882" spans="1:5" x14ac:dyDescent="0.25">
      <c r="A882" s="73">
        <v>3.1605999999999998E-19</v>
      </c>
      <c r="B882">
        <f t="shared" si="26"/>
        <v>880</v>
      </c>
      <c r="C882" s="73">
        <v>3.9980000000000003E-21</v>
      </c>
      <c r="D882">
        <v>0</v>
      </c>
      <c r="E882">
        <f t="shared" si="27"/>
        <v>-320</v>
      </c>
    </row>
    <row r="883" spans="1:5" x14ac:dyDescent="0.25">
      <c r="A883">
        <v>0</v>
      </c>
      <c r="B883">
        <f t="shared" si="26"/>
        <v>881</v>
      </c>
      <c r="C883">
        <v>0</v>
      </c>
      <c r="D883" s="73">
        <v>3.4749999999999998E-19</v>
      </c>
      <c r="E883">
        <f t="shared" si="27"/>
        <v>-319</v>
      </c>
    </row>
    <row r="884" spans="1:5" x14ac:dyDescent="0.25">
      <c r="A884" s="73">
        <v>9.9538999999999994E-17</v>
      </c>
      <c r="B884">
        <f t="shared" si="26"/>
        <v>882</v>
      </c>
      <c r="C884" s="73">
        <v>3.376E-15</v>
      </c>
      <c r="D884">
        <v>0</v>
      </c>
      <c r="E884">
        <f t="shared" si="27"/>
        <v>-318</v>
      </c>
    </row>
    <row r="885" spans="1:5" x14ac:dyDescent="0.25">
      <c r="A885">
        <v>0</v>
      </c>
      <c r="B885">
        <f t="shared" si="26"/>
        <v>883</v>
      </c>
      <c r="C885">
        <v>0</v>
      </c>
      <c r="D885" s="73">
        <v>5.2872000000000004E-16</v>
      </c>
      <c r="E885">
        <f t="shared" si="27"/>
        <v>-317</v>
      </c>
    </row>
    <row r="886" spans="1:5" x14ac:dyDescent="0.25">
      <c r="A886">
        <v>4.5838999999999998E-2</v>
      </c>
      <c r="B886">
        <f t="shared" si="26"/>
        <v>884</v>
      </c>
      <c r="C886">
        <v>4.9367000000000001E-2</v>
      </c>
      <c r="D886">
        <v>0</v>
      </c>
      <c r="E886">
        <f t="shared" si="27"/>
        <v>-316</v>
      </c>
    </row>
    <row r="887" spans="1:5" x14ac:dyDescent="0.25">
      <c r="A887">
        <v>0</v>
      </c>
      <c r="B887">
        <f t="shared" si="26"/>
        <v>885</v>
      </c>
      <c r="C887">
        <v>0</v>
      </c>
      <c r="D887">
        <v>1.0709E-2</v>
      </c>
      <c r="E887">
        <f t="shared" si="27"/>
        <v>-315</v>
      </c>
    </row>
    <row r="888" spans="1:5" x14ac:dyDescent="0.25">
      <c r="A888" s="73">
        <v>2.3166000000000001E-14</v>
      </c>
      <c r="B888">
        <f t="shared" si="26"/>
        <v>886</v>
      </c>
      <c r="C888" s="73">
        <v>7.8311000000000006E-15</v>
      </c>
      <c r="D888">
        <v>0</v>
      </c>
      <c r="E888">
        <f t="shared" si="27"/>
        <v>-314</v>
      </c>
    </row>
    <row r="889" spans="1:5" x14ac:dyDescent="0.25">
      <c r="A889">
        <v>0</v>
      </c>
      <c r="B889">
        <f t="shared" si="26"/>
        <v>887</v>
      </c>
      <c r="C889">
        <v>0</v>
      </c>
      <c r="D889" s="73">
        <v>9.8400000000000005E-15</v>
      </c>
      <c r="E889">
        <f t="shared" si="27"/>
        <v>-313</v>
      </c>
    </row>
    <row r="890" spans="1:5" x14ac:dyDescent="0.25">
      <c r="A890" s="73">
        <v>2.6369000000000001E-26</v>
      </c>
      <c r="B890">
        <f t="shared" si="26"/>
        <v>888</v>
      </c>
      <c r="C890" s="73">
        <v>4.6810999999999999E-23</v>
      </c>
      <c r="D890">
        <v>0</v>
      </c>
      <c r="E890">
        <f t="shared" si="27"/>
        <v>-312</v>
      </c>
    </row>
    <row r="891" spans="1:5" x14ac:dyDescent="0.25">
      <c r="A891">
        <v>0</v>
      </c>
      <c r="B891">
        <f t="shared" si="26"/>
        <v>889</v>
      </c>
      <c r="C891">
        <v>0</v>
      </c>
      <c r="D891" s="73">
        <v>7.3664000000000002E-26</v>
      </c>
      <c r="E891">
        <f t="shared" si="27"/>
        <v>-311</v>
      </c>
    </row>
    <row r="892" spans="1:5" x14ac:dyDescent="0.25">
      <c r="A892" s="73">
        <v>9.7632999999999998E-17</v>
      </c>
      <c r="B892">
        <f t="shared" si="26"/>
        <v>890</v>
      </c>
      <c r="C892" s="73">
        <v>2.4504999999999999E-14</v>
      </c>
      <c r="D892">
        <v>0</v>
      </c>
      <c r="E892">
        <f t="shared" si="27"/>
        <v>-310</v>
      </c>
    </row>
    <row r="893" spans="1:5" x14ac:dyDescent="0.25">
      <c r="A893">
        <v>0</v>
      </c>
      <c r="B893">
        <f t="shared" si="26"/>
        <v>891</v>
      </c>
      <c r="C893">
        <v>0</v>
      </c>
      <c r="D893" s="73">
        <v>1.4316999999999999E-17</v>
      </c>
      <c r="E893">
        <f t="shared" si="27"/>
        <v>-309</v>
      </c>
    </row>
    <row r="894" spans="1:5" x14ac:dyDescent="0.25">
      <c r="A894" s="73">
        <v>2.3783999999999999E-22</v>
      </c>
      <c r="B894">
        <f t="shared" si="26"/>
        <v>892</v>
      </c>
      <c r="C894" s="73">
        <v>1.0034E-18</v>
      </c>
      <c r="D894">
        <v>0</v>
      </c>
      <c r="E894">
        <f t="shared" si="27"/>
        <v>-308</v>
      </c>
    </row>
    <row r="895" spans="1:5" x14ac:dyDescent="0.25">
      <c r="A895">
        <v>0</v>
      </c>
      <c r="B895">
        <f t="shared" si="26"/>
        <v>893</v>
      </c>
      <c r="C895">
        <v>0</v>
      </c>
      <c r="D895" s="73">
        <v>3.1078000000000001E-23</v>
      </c>
      <c r="E895">
        <f t="shared" si="27"/>
        <v>-307</v>
      </c>
    </row>
    <row r="896" spans="1:5" x14ac:dyDescent="0.25">
      <c r="A896" s="73">
        <v>2.4326E-29</v>
      </c>
      <c r="B896">
        <f t="shared" si="26"/>
        <v>894</v>
      </c>
      <c r="C896" s="73">
        <v>3.6324999999999999E-35</v>
      </c>
      <c r="D896">
        <v>0</v>
      </c>
      <c r="E896">
        <f t="shared" si="27"/>
        <v>-306</v>
      </c>
    </row>
    <row r="897" spans="1:5" x14ac:dyDescent="0.25">
      <c r="A897">
        <v>0</v>
      </c>
      <c r="B897">
        <f t="shared" si="26"/>
        <v>895</v>
      </c>
      <c r="C897">
        <v>0</v>
      </c>
      <c r="D897" s="73">
        <v>1.2837E-28</v>
      </c>
      <c r="E897">
        <f t="shared" si="27"/>
        <v>-305</v>
      </c>
    </row>
    <row r="898" spans="1:5" x14ac:dyDescent="0.25">
      <c r="A898" s="73">
        <v>4.4577999999999997E-31</v>
      </c>
      <c r="B898">
        <f t="shared" si="26"/>
        <v>896</v>
      </c>
      <c r="C898" s="73">
        <v>1.0221E-28</v>
      </c>
      <c r="D898">
        <v>0</v>
      </c>
      <c r="E898">
        <f t="shared" si="27"/>
        <v>-304</v>
      </c>
    </row>
    <row r="899" spans="1:5" x14ac:dyDescent="0.25">
      <c r="A899">
        <v>0</v>
      </c>
      <c r="B899">
        <f t="shared" si="26"/>
        <v>897</v>
      </c>
      <c r="C899">
        <v>0</v>
      </c>
      <c r="D899" s="73">
        <v>5.2967999999999998E-30</v>
      </c>
      <c r="E899">
        <f t="shared" si="27"/>
        <v>-303</v>
      </c>
    </row>
    <row r="900" spans="1:5" x14ac:dyDescent="0.25">
      <c r="A900" s="73">
        <v>3.045E-15</v>
      </c>
      <c r="B900">
        <f t="shared" ref="B900:B963" si="28">B899+1</f>
        <v>898</v>
      </c>
      <c r="C900" s="73">
        <v>4.0589000000000001E-19</v>
      </c>
      <c r="D900">
        <v>0</v>
      </c>
      <c r="E900">
        <f t="shared" ref="E900:E963" si="29">E899+1</f>
        <v>-302</v>
      </c>
    </row>
    <row r="901" spans="1:5" x14ac:dyDescent="0.25">
      <c r="A901">
        <v>0</v>
      </c>
      <c r="B901">
        <f t="shared" si="28"/>
        <v>899</v>
      </c>
      <c r="C901">
        <v>0</v>
      </c>
      <c r="D901" s="73">
        <v>1.9321E-14</v>
      </c>
      <c r="E901">
        <f t="shared" si="29"/>
        <v>-301</v>
      </c>
    </row>
    <row r="902" spans="1:5" x14ac:dyDescent="0.25">
      <c r="A902" s="73">
        <v>6.8584000000000004E-15</v>
      </c>
      <c r="B902">
        <f t="shared" si="28"/>
        <v>900</v>
      </c>
      <c r="C902" s="73">
        <v>2.7305999999999999E-17</v>
      </c>
      <c r="D902">
        <v>0</v>
      </c>
      <c r="E902">
        <f t="shared" si="29"/>
        <v>-300</v>
      </c>
    </row>
    <row r="903" spans="1:5" x14ac:dyDescent="0.25">
      <c r="A903">
        <v>0</v>
      </c>
      <c r="B903">
        <f t="shared" si="28"/>
        <v>901</v>
      </c>
      <c r="C903">
        <v>0</v>
      </c>
      <c r="D903" s="73">
        <v>1.7708000000000001E-14</v>
      </c>
      <c r="E903">
        <f t="shared" si="29"/>
        <v>-299</v>
      </c>
    </row>
    <row r="904" spans="1:5" x14ac:dyDescent="0.25">
      <c r="A904" s="73">
        <v>1.1074E-26</v>
      </c>
      <c r="B904">
        <f t="shared" si="28"/>
        <v>902</v>
      </c>
      <c r="C904" s="73">
        <v>2.7026999999999998E-26</v>
      </c>
      <c r="D904">
        <v>0</v>
      </c>
      <c r="E904">
        <f t="shared" si="29"/>
        <v>-298</v>
      </c>
    </row>
    <row r="905" spans="1:5" x14ac:dyDescent="0.25">
      <c r="A905">
        <v>0</v>
      </c>
      <c r="B905">
        <f t="shared" si="28"/>
        <v>903</v>
      </c>
      <c r="C905">
        <v>0</v>
      </c>
      <c r="D905" s="73">
        <v>1.4441E-26</v>
      </c>
      <c r="E905">
        <f t="shared" si="29"/>
        <v>-297</v>
      </c>
    </row>
    <row r="906" spans="1:5" x14ac:dyDescent="0.25">
      <c r="A906" s="73">
        <v>3.9703000000000002E-10</v>
      </c>
      <c r="B906">
        <f t="shared" si="28"/>
        <v>904</v>
      </c>
      <c r="C906" s="73">
        <v>9.9407999999999994E-10</v>
      </c>
      <c r="D906">
        <v>0</v>
      </c>
      <c r="E906">
        <f t="shared" si="29"/>
        <v>-296</v>
      </c>
    </row>
    <row r="907" spans="1:5" x14ac:dyDescent="0.25">
      <c r="A907">
        <v>0</v>
      </c>
      <c r="B907">
        <f t="shared" si="28"/>
        <v>905</v>
      </c>
      <c r="C907">
        <v>0</v>
      </c>
      <c r="D907" s="73">
        <v>1.6965000000000001E-9</v>
      </c>
      <c r="E907">
        <f t="shared" si="29"/>
        <v>-295</v>
      </c>
    </row>
    <row r="908" spans="1:5" x14ac:dyDescent="0.25">
      <c r="A908">
        <v>1.5972E-4</v>
      </c>
      <c r="B908">
        <f t="shared" si="28"/>
        <v>906</v>
      </c>
      <c r="C908">
        <v>1.4537E-4</v>
      </c>
      <c r="D908">
        <v>0</v>
      </c>
      <c r="E908">
        <f t="shared" si="29"/>
        <v>-294</v>
      </c>
    </row>
    <row r="909" spans="1:5" x14ac:dyDescent="0.25">
      <c r="A909">
        <v>0</v>
      </c>
      <c r="B909">
        <f t="shared" si="28"/>
        <v>907</v>
      </c>
      <c r="C909">
        <v>0</v>
      </c>
      <c r="D909" s="73">
        <v>9.3267E-5</v>
      </c>
      <c r="E909">
        <f t="shared" si="29"/>
        <v>-293</v>
      </c>
    </row>
    <row r="910" spans="1:5" x14ac:dyDescent="0.25">
      <c r="A910" s="73">
        <v>4.4277999999999999E-20</v>
      </c>
      <c r="B910">
        <f t="shared" si="28"/>
        <v>908</v>
      </c>
      <c r="C910" s="73">
        <v>1.0485E-21</v>
      </c>
      <c r="D910">
        <v>0</v>
      </c>
      <c r="E910">
        <f t="shared" si="29"/>
        <v>-292</v>
      </c>
    </row>
    <row r="911" spans="1:5" x14ac:dyDescent="0.25">
      <c r="A911">
        <v>0</v>
      </c>
      <c r="B911">
        <f t="shared" si="28"/>
        <v>909</v>
      </c>
      <c r="C911">
        <v>0</v>
      </c>
      <c r="D911" s="73">
        <v>2.6344999999999999E-20</v>
      </c>
      <c r="E911">
        <f t="shared" si="29"/>
        <v>-291</v>
      </c>
    </row>
    <row r="912" spans="1:5" x14ac:dyDescent="0.25">
      <c r="A912" s="73">
        <v>1.1917000000000001E-17</v>
      </c>
      <c r="B912">
        <f t="shared" si="28"/>
        <v>910</v>
      </c>
      <c r="C912" s="73">
        <v>4.5000999999999999E-16</v>
      </c>
      <c r="D912">
        <v>0</v>
      </c>
      <c r="E912">
        <f t="shared" si="29"/>
        <v>-290</v>
      </c>
    </row>
    <row r="913" spans="1:5" x14ac:dyDescent="0.25">
      <c r="A913">
        <v>0</v>
      </c>
      <c r="B913">
        <f t="shared" si="28"/>
        <v>911</v>
      </c>
      <c r="C913">
        <v>0</v>
      </c>
      <c r="D913" s="73">
        <v>1.4951999999999999E-17</v>
      </c>
      <c r="E913">
        <f t="shared" si="29"/>
        <v>-289</v>
      </c>
    </row>
    <row r="914" spans="1:5" x14ac:dyDescent="0.25">
      <c r="A914" s="73">
        <v>6.0696999999999999E-13</v>
      </c>
      <c r="B914">
        <f t="shared" si="28"/>
        <v>912</v>
      </c>
      <c r="C914" s="73">
        <v>2.8803999999999999E-11</v>
      </c>
      <c r="D914">
        <v>0</v>
      </c>
      <c r="E914">
        <f t="shared" si="29"/>
        <v>-288</v>
      </c>
    </row>
    <row r="915" spans="1:5" x14ac:dyDescent="0.25">
      <c r="A915">
        <v>0</v>
      </c>
      <c r="B915">
        <f t="shared" si="28"/>
        <v>913</v>
      </c>
      <c r="C915">
        <v>0</v>
      </c>
      <c r="D915" s="73">
        <v>7.7870999999999997E-14</v>
      </c>
      <c r="E915">
        <f t="shared" si="29"/>
        <v>-287</v>
      </c>
    </row>
    <row r="916" spans="1:5" x14ac:dyDescent="0.25">
      <c r="A916" s="73">
        <v>4.0927999999999998E-25</v>
      </c>
      <c r="B916">
        <f t="shared" si="28"/>
        <v>914</v>
      </c>
      <c r="C916" s="73">
        <v>3.0667999999999998E-23</v>
      </c>
      <c r="D916">
        <v>0</v>
      </c>
      <c r="E916">
        <f t="shared" si="29"/>
        <v>-286</v>
      </c>
    </row>
    <row r="917" spans="1:5" x14ac:dyDescent="0.25">
      <c r="A917">
        <v>0</v>
      </c>
      <c r="B917">
        <f t="shared" si="28"/>
        <v>915</v>
      </c>
      <c r="C917">
        <v>0</v>
      </c>
      <c r="D917" s="73">
        <v>8.7970000000000001E-26</v>
      </c>
      <c r="E917">
        <f t="shared" si="29"/>
        <v>-285</v>
      </c>
    </row>
    <row r="918" spans="1:5" x14ac:dyDescent="0.25">
      <c r="A918" s="73">
        <v>6.7419999999999996E-35</v>
      </c>
      <c r="B918">
        <f t="shared" si="28"/>
        <v>916</v>
      </c>
      <c r="C918" s="73">
        <v>1.3489000000000001E-28</v>
      </c>
      <c r="D918">
        <v>0</v>
      </c>
      <c r="E918">
        <f t="shared" si="29"/>
        <v>-284</v>
      </c>
    </row>
    <row r="919" spans="1:5" x14ac:dyDescent="0.25">
      <c r="A919">
        <v>0</v>
      </c>
      <c r="B919">
        <f t="shared" si="28"/>
        <v>917</v>
      </c>
      <c r="C919">
        <v>0</v>
      </c>
      <c r="D919" s="73">
        <v>3.4165000000000001E-34</v>
      </c>
      <c r="E919">
        <f t="shared" si="29"/>
        <v>-283</v>
      </c>
    </row>
    <row r="920" spans="1:5" x14ac:dyDescent="0.25">
      <c r="A920" s="73">
        <v>1.547E-25</v>
      </c>
      <c r="B920">
        <f t="shared" si="28"/>
        <v>918</v>
      </c>
      <c r="C920" s="73">
        <v>7.8959999999999997E-25</v>
      </c>
      <c r="D920">
        <v>0</v>
      </c>
      <c r="E920">
        <f t="shared" si="29"/>
        <v>-282</v>
      </c>
    </row>
    <row r="921" spans="1:5" x14ac:dyDescent="0.25">
      <c r="A921">
        <v>0</v>
      </c>
      <c r="B921">
        <f t="shared" si="28"/>
        <v>919</v>
      </c>
      <c r="C921">
        <v>0</v>
      </c>
      <c r="D921" s="73">
        <v>1.3245E-24</v>
      </c>
      <c r="E921">
        <f t="shared" si="29"/>
        <v>-281</v>
      </c>
    </row>
    <row r="922" spans="1:5" x14ac:dyDescent="0.25">
      <c r="A922" s="73">
        <v>8.9636999999999998E-17</v>
      </c>
      <c r="B922">
        <f t="shared" si="28"/>
        <v>920</v>
      </c>
      <c r="C922" s="73">
        <v>3.3258000000000002E-29</v>
      </c>
      <c r="D922">
        <v>0</v>
      </c>
      <c r="E922">
        <f t="shared" si="29"/>
        <v>-280</v>
      </c>
    </row>
    <row r="923" spans="1:5" x14ac:dyDescent="0.25">
      <c r="A923">
        <v>0</v>
      </c>
      <c r="B923">
        <f t="shared" si="28"/>
        <v>921</v>
      </c>
      <c r="C923">
        <v>0</v>
      </c>
      <c r="D923" s="73">
        <v>5.4548000000000004E-16</v>
      </c>
      <c r="E923">
        <f t="shared" si="29"/>
        <v>-279</v>
      </c>
    </row>
    <row r="924" spans="1:5" x14ac:dyDescent="0.25">
      <c r="A924" s="73">
        <v>9.6944999999999993E-21</v>
      </c>
      <c r="B924">
        <f t="shared" si="28"/>
        <v>922</v>
      </c>
      <c r="C924" s="73">
        <v>4.4751000000000001E-24</v>
      </c>
      <c r="D924">
        <v>0</v>
      </c>
      <c r="E924">
        <f t="shared" si="29"/>
        <v>-278</v>
      </c>
    </row>
    <row r="925" spans="1:5" x14ac:dyDescent="0.25">
      <c r="A925">
        <v>0</v>
      </c>
      <c r="B925">
        <f t="shared" si="28"/>
        <v>923</v>
      </c>
      <c r="C925">
        <v>0</v>
      </c>
      <c r="D925" s="73">
        <v>1.9512000000000001E-20</v>
      </c>
      <c r="E925">
        <f t="shared" si="29"/>
        <v>-277</v>
      </c>
    </row>
    <row r="926" spans="1:5" x14ac:dyDescent="0.25">
      <c r="A926" s="73">
        <v>3.6418999999999999E-22</v>
      </c>
      <c r="B926">
        <f t="shared" si="28"/>
        <v>924</v>
      </c>
      <c r="C926" s="73">
        <v>6.4678999999999997E-21</v>
      </c>
      <c r="D926">
        <v>0</v>
      </c>
      <c r="E926">
        <f t="shared" si="29"/>
        <v>-276</v>
      </c>
    </row>
    <row r="927" spans="1:5" x14ac:dyDescent="0.25">
      <c r="A927">
        <v>0</v>
      </c>
      <c r="B927">
        <f t="shared" si="28"/>
        <v>925</v>
      </c>
      <c r="C927">
        <v>0</v>
      </c>
      <c r="D927" s="73">
        <v>3.1589000000000002E-21</v>
      </c>
      <c r="E927">
        <f t="shared" si="29"/>
        <v>-275</v>
      </c>
    </row>
    <row r="928" spans="1:5" x14ac:dyDescent="0.25">
      <c r="A928" s="73">
        <v>1.148E-5</v>
      </c>
      <c r="B928">
        <f t="shared" si="28"/>
        <v>926</v>
      </c>
      <c r="C928" s="73">
        <v>4.1868000000000003E-6</v>
      </c>
      <c r="D928">
        <v>0</v>
      </c>
      <c r="E928">
        <f t="shared" si="29"/>
        <v>-274</v>
      </c>
    </row>
    <row r="929" spans="1:5" x14ac:dyDescent="0.25">
      <c r="A929">
        <v>0</v>
      </c>
      <c r="B929">
        <f t="shared" si="28"/>
        <v>927</v>
      </c>
      <c r="C929">
        <v>0</v>
      </c>
      <c r="D929" s="73">
        <v>6.5488999999999996E-5</v>
      </c>
      <c r="E929">
        <f t="shared" si="29"/>
        <v>-273</v>
      </c>
    </row>
    <row r="930" spans="1:5" x14ac:dyDescent="0.25">
      <c r="A930" s="73">
        <v>1.2710999999999999E-10</v>
      </c>
      <c r="B930">
        <f t="shared" si="28"/>
        <v>928</v>
      </c>
      <c r="C930" s="73">
        <v>3.7514999999999999E-11</v>
      </c>
      <c r="D930">
        <v>0</v>
      </c>
      <c r="E930">
        <f t="shared" si="29"/>
        <v>-272</v>
      </c>
    </row>
    <row r="931" spans="1:5" x14ac:dyDescent="0.25">
      <c r="A931">
        <v>0</v>
      </c>
      <c r="B931">
        <f t="shared" si="28"/>
        <v>929</v>
      </c>
      <c r="C931">
        <v>0</v>
      </c>
      <c r="D931" s="73">
        <v>9.0996E-11</v>
      </c>
      <c r="E931">
        <f t="shared" si="29"/>
        <v>-271</v>
      </c>
    </row>
    <row r="932" spans="1:5" x14ac:dyDescent="0.25">
      <c r="A932" s="73">
        <v>3.1022999999999998E-26</v>
      </c>
      <c r="B932">
        <f t="shared" si="28"/>
        <v>930</v>
      </c>
      <c r="C932" s="73">
        <v>5.7800000000000002E-23</v>
      </c>
      <c r="D932">
        <v>0</v>
      </c>
      <c r="E932">
        <f t="shared" si="29"/>
        <v>-270</v>
      </c>
    </row>
    <row r="933" spans="1:5" x14ac:dyDescent="0.25">
      <c r="A933">
        <v>0</v>
      </c>
      <c r="B933">
        <f t="shared" si="28"/>
        <v>931</v>
      </c>
      <c r="C933">
        <v>0</v>
      </c>
      <c r="D933" s="73">
        <v>1.5419E-25</v>
      </c>
      <c r="E933">
        <f t="shared" si="29"/>
        <v>-269</v>
      </c>
    </row>
    <row r="934" spans="1:5" x14ac:dyDescent="0.25">
      <c r="A934" s="73">
        <v>1.6994000000000001E-10</v>
      </c>
      <c r="B934">
        <f t="shared" si="28"/>
        <v>932</v>
      </c>
      <c r="C934" s="73">
        <v>7.1530999999999998E-10</v>
      </c>
      <c r="D934">
        <v>0</v>
      </c>
      <c r="E934">
        <f t="shared" si="29"/>
        <v>-268</v>
      </c>
    </row>
    <row r="935" spans="1:5" x14ac:dyDescent="0.25">
      <c r="A935">
        <v>0</v>
      </c>
      <c r="B935">
        <f t="shared" si="28"/>
        <v>933</v>
      </c>
      <c r="C935">
        <v>0</v>
      </c>
      <c r="D935" s="73">
        <v>8.2339000000000001E-11</v>
      </c>
      <c r="E935">
        <f t="shared" si="29"/>
        <v>-267</v>
      </c>
    </row>
    <row r="936" spans="1:5" x14ac:dyDescent="0.25">
      <c r="A936" s="73">
        <v>4.4538000000000002E-13</v>
      </c>
      <c r="B936">
        <f t="shared" si="28"/>
        <v>934</v>
      </c>
      <c r="C936" s="73">
        <v>5.2272000000000002E-12</v>
      </c>
      <c r="D936">
        <v>0</v>
      </c>
      <c r="E936">
        <f t="shared" si="29"/>
        <v>-266</v>
      </c>
    </row>
    <row r="937" spans="1:5" x14ac:dyDescent="0.25">
      <c r="A937">
        <v>0</v>
      </c>
      <c r="B937">
        <f t="shared" si="28"/>
        <v>935</v>
      </c>
      <c r="C937">
        <v>0</v>
      </c>
      <c r="D937" s="73">
        <v>7.3825000000000003E-14</v>
      </c>
      <c r="E937">
        <f t="shared" si="29"/>
        <v>-265</v>
      </c>
    </row>
    <row r="938" spans="1:5" x14ac:dyDescent="0.25">
      <c r="A938" s="73">
        <v>2.4356999999999999E-29</v>
      </c>
      <c r="B938">
        <f t="shared" si="28"/>
        <v>936</v>
      </c>
      <c r="C938" s="73">
        <v>2.1587999999999999E-29</v>
      </c>
      <c r="D938">
        <v>0</v>
      </c>
      <c r="E938">
        <f t="shared" si="29"/>
        <v>-264</v>
      </c>
    </row>
    <row r="939" spans="1:5" x14ac:dyDescent="0.25">
      <c r="A939">
        <v>0</v>
      </c>
      <c r="B939">
        <f t="shared" si="28"/>
        <v>937</v>
      </c>
      <c r="C939">
        <v>0</v>
      </c>
      <c r="D939" s="73">
        <v>8.0582999999999996E-30</v>
      </c>
      <c r="E939">
        <f t="shared" si="29"/>
        <v>-263</v>
      </c>
    </row>
    <row r="940" spans="1:5" x14ac:dyDescent="0.25">
      <c r="A940" s="73">
        <v>2.4019E-38</v>
      </c>
      <c r="B940">
        <f t="shared" si="28"/>
        <v>938</v>
      </c>
      <c r="C940" s="73">
        <v>4.4455000000000002E-23</v>
      </c>
      <c r="D940">
        <v>0</v>
      </c>
      <c r="E940">
        <f t="shared" si="29"/>
        <v>-262</v>
      </c>
    </row>
    <row r="941" spans="1:5" x14ac:dyDescent="0.25">
      <c r="A941">
        <v>0</v>
      </c>
      <c r="B941">
        <f t="shared" si="28"/>
        <v>939</v>
      </c>
      <c r="C941">
        <v>0</v>
      </c>
      <c r="D941" s="73">
        <v>3.5447000000000002E-37</v>
      </c>
      <c r="E941">
        <f t="shared" si="29"/>
        <v>-261</v>
      </c>
    </row>
    <row r="942" spans="1:5" x14ac:dyDescent="0.25">
      <c r="A942" s="73">
        <v>2.9398E-22</v>
      </c>
      <c r="B942">
        <f t="shared" si="28"/>
        <v>940</v>
      </c>
      <c r="C942" s="73">
        <v>3.7946999999999998E-22</v>
      </c>
      <c r="D942">
        <v>0</v>
      </c>
      <c r="E942">
        <f t="shared" si="29"/>
        <v>-260</v>
      </c>
    </row>
    <row r="943" spans="1:5" x14ac:dyDescent="0.25">
      <c r="A943">
        <v>0</v>
      </c>
      <c r="B943">
        <f t="shared" si="28"/>
        <v>941</v>
      </c>
      <c r="C943">
        <v>0</v>
      </c>
      <c r="D943" s="73">
        <v>2.0359999999999998E-21</v>
      </c>
      <c r="E943">
        <f t="shared" si="29"/>
        <v>-259</v>
      </c>
    </row>
    <row r="944" spans="1:5" x14ac:dyDescent="0.25">
      <c r="A944" s="73">
        <v>2.7253999999999999E-20</v>
      </c>
      <c r="B944">
        <f t="shared" si="28"/>
        <v>942</v>
      </c>
      <c r="C944" s="73">
        <v>4.7325E-33</v>
      </c>
      <c r="D944">
        <v>0</v>
      </c>
      <c r="E944">
        <f t="shared" si="29"/>
        <v>-258</v>
      </c>
    </row>
    <row r="945" spans="1:5" x14ac:dyDescent="0.25">
      <c r="A945">
        <v>0</v>
      </c>
      <c r="B945">
        <f t="shared" si="28"/>
        <v>943</v>
      </c>
      <c r="C945">
        <v>0</v>
      </c>
      <c r="D945" s="73">
        <v>1.6035E-19</v>
      </c>
      <c r="E945">
        <f t="shared" si="29"/>
        <v>-257</v>
      </c>
    </row>
    <row r="946" spans="1:5" x14ac:dyDescent="0.25">
      <c r="A946" s="73">
        <v>9.8873000000000004E-28</v>
      </c>
      <c r="B946">
        <f t="shared" si="28"/>
        <v>944</v>
      </c>
      <c r="C946" s="73">
        <v>1.7314000000000001E-33</v>
      </c>
      <c r="D946">
        <v>0</v>
      </c>
      <c r="E946">
        <f t="shared" si="29"/>
        <v>-256</v>
      </c>
    </row>
    <row r="947" spans="1:5" x14ac:dyDescent="0.25">
      <c r="A947">
        <v>0</v>
      </c>
      <c r="B947">
        <f t="shared" si="28"/>
        <v>945</v>
      </c>
      <c r="C947">
        <v>0</v>
      </c>
      <c r="D947" s="73">
        <v>1.9804999999999999E-27</v>
      </c>
      <c r="E947">
        <f t="shared" si="29"/>
        <v>-255</v>
      </c>
    </row>
    <row r="948" spans="1:5" x14ac:dyDescent="0.25">
      <c r="A948" s="73">
        <v>4.9996000000000004E-16</v>
      </c>
      <c r="B948">
        <f t="shared" si="28"/>
        <v>946</v>
      </c>
      <c r="C948" s="73">
        <v>1.6229E-16</v>
      </c>
      <c r="D948">
        <v>0</v>
      </c>
      <c r="E948">
        <f t="shared" si="29"/>
        <v>-254</v>
      </c>
    </row>
    <row r="949" spans="1:5" x14ac:dyDescent="0.25">
      <c r="A949">
        <v>0</v>
      </c>
      <c r="B949">
        <f t="shared" si="28"/>
        <v>947</v>
      </c>
      <c r="C949">
        <v>0</v>
      </c>
      <c r="D949" s="73">
        <v>3.3072999999999999E-15</v>
      </c>
      <c r="E949">
        <f t="shared" si="29"/>
        <v>-253</v>
      </c>
    </row>
    <row r="950" spans="1:5" x14ac:dyDescent="0.25">
      <c r="A950" s="73">
        <v>8.3007000000000002E-7</v>
      </c>
      <c r="B950">
        <f t="shared" si="28"/>
        <v>948</v>
      </c>
      <c r="C950" s="73">
        <v>1.3925000000000001E-7</v>
      </c>
      <c r="D950">
        <v>0</v>
      </c>
      <c r="E950">
        <f t="shared" si="29"/>
        <v>-252</v>
      </c>
    </row>
    <row r="951" spans="1:5" x14ac:dyDescent="0.25">
      <c r="A951">
        <v>0</v>
      </c>
      <c r="B951">
        <f t="shared" si="28"/>
        <v>949</v>
      </c>
      <c r="C951">
        <v>0</v>
      </c>
      <c r="D951" s="73">
        <v>3.4178999999999999E-6</v>
      </c>
      <c r="E951">
        <f t="shared" si="29"/>
        <v>-251</v>
      </c>
    </row>
    <row r="952" spans="1:5" x14ac:dyDescent="0.25">
      <c r="A952" s="73">
        <v>1.6823999999999999E-17</v>
      </c>
      <c r="B952">
        <f t="shared" si="28"/>
        <v>950</v>
      </c>
      <c r="C952" s="73">
        <v>6.2005000000000002E-19</v>
      </c>
      <c r="D952">
        <v>0</v>
      </c>
      <c r="E952">
        <f t="shared" si="29"/>
        <v>-250</v>
      </c>
    </row>
    <row r="953" spans="1:5" x14ac:dyDescent="0.25">
      <c r="A953">
        <v>0</v>
      </c>
      <c r="B953">
        <f t="shared" si="28"/>
        <v>951</v>
      </c>
      <c r="C953">
        <v>0</v>
      </c>
      <c r="D953" s="73">
        <v>1.4554000000000001E-17</v>
      </c>
      <c r="E953">
        <f t="shared" si="29"/>
        <v>-249</v>
      </c>
    </row>
    <row r="954" spans="1:5" x14ac:dyDescent="0.25">
      <c r="A954" s="73">
        <v>1.6586000000000001E-17</v>
      </c>
      <c r="B954">
        <f t="shared" si="28"/>
        <v>952</v>
      </c>
      <c r="C954" s="73">
        <v>7.9315999999999995E-16</v>
      </c>
      <c r="D954">
        <v>0</v>
      </c>
      <c r="E954">
        <f t="shared" si="29"/>
        <v>-248</v>
      </c>
    </row>
    <row r="955" spans="1:5" x14ac:dyDescent="0.25">
      <c r="A955">
        <v>0</v>
      </c>
      <c r="B955">
        <f t="shared" si="28"/>
        <v>953</v>
      </c>
      <c r="C955">
        <v>0</v>
      </c>
      <c r="D955" s="73">
        <v>6.6441999999999998E-17</v>
      </c>
      <c r="E955">
        <f t="shared" si="29"/>
        <v>-247</v>
      </c>
    </row>
    <row r="956" spans="1:5" x14ac:dyDescent="0.25">
      <c r="A956" s="73">
        <v>7.6804000000000002E-6</v>
      </c>
      <c r="B956">
        <f t="shared" si="28"/>
        <v>954</v>
      </c>
      <c r="C956" s="73">
        <v>1.3387000000000001E-5</v>
      </c>
      <c r="D956">
        <v>0</v>
      </c>
      <c r="E956">
        <f t="shared" si="29"/>
        <v>-246</v>
      </c>
    </row>
    <row r="957" spans="1:5" x14ac:dyDescent="0.25">
      <c r="A957">
        <v>0</v>
      </c>
      <c r="B957">
        <f t="shared" si="28"/>
        <v>955</v>
      </c>
      <c r="C957">
        <v>0</v>
      </c>
      <c r="D957" s="73">
        <v>2.1264999999999999E-6</v>
      </c>
      <c r="E957">
        <f t="shared" si="29"/>
        <v>-245</v>
      </c>
    </row>
    <row r="958" spans="1:5" x14ac:dyDescent="0.25">
      <c r="A958" s="73">
        <v>6.9145E-17</v>
      </c>
      <c r="B958">
        <f t="shared" si="28"/>
        <v>956</v>
      </c>
      <c r="C958" s="73">
        <v>1.0122E-16</v>
      </c>
      <c r="D958">
        <v>0</v>
      </c>
      <c r="E958">
        <f t="shared" si="29"/>
        <v>-244</v>
      </c>
    </row>
    <row r="959" spans="1:5" x14ac:dyDescent="0.25">
      <c r="A959">
        <v>0</v>
      </c>
      <c r="B959">
        <f t="shared" si="28"/>
        <v>957</v>
      </c>
      <c r="C959">
        <v>0</v>
      </c>
      <c r="D959" s="73">
        <v>2.1086E-17</v>
      </c>
      <c r="E959">
        <f t="shared" si="29"/>
        <v>-243</v>
      </c>
    </row>
    <row r="960" spans="1:5" x14ac:dyDescent="0.25">
      <c r="A960" s="73">
        <v>5.2821000000000002E-30</v>
      </c>
      <c r="B960">
        <f t="shared" si="28"/>
        <v>958</v>
      </c>
      <c r="C960" s="73">
        <v>1.2629000000000001E-25</v>
      </c>
      <c r="D960">
        <v>0</v>
      </c>
      <c r="E960">
        <f t="shared" si="29"/>
        <v>-242</v>
      </c>
    </row>
    <row r="961" spans="1:5" x14ac:dyDescent="0.25">
      <c r="A961">
        <v>0</v>
      </c>
      <c r="B961">
        <f t="shared" si="28"/>
        <v>959</v>
      </c>
      <c r="C961">
        <v>0</v>
      </c>
      <c r="D961" s="73">
        <v>8.1462999999999993E-30</v>
      </c>
      <c r="E961">
        <f t="shared" si="29"/>
        <v>-241</v>
      </c>
    </row>
    <row r="962" spans="1:5" x14ac:dyDescent="0.25">
      <c r="A962" s="73">
        <v>8.3401999999999996E-33</v>
      </c>
      <c r="B962">
        <f t="shared" si="28"/>
        <v>960</v>
      </c>
      <c r="C962" s="73">
        <v>1.2169E-18</v>
      </c>
      <c r="D962">
        <v>0</v>
      </c>
      <c r="E962">
        <f t="shared" si="29"/>
        <v>-240</v>
      </c>
    </row>
    <row r="963" spans="1:5" x14ac:dyDescent="0.25">
      <c r="A963">
        <v>0</v>
      </c>
      <c r="B963">
        <f t="shared" si="28"/>
        <v>961</v>
      </c>
      <c r="C963">
        <v>0</v>
      </c>
      <c r="D963" s="73">
        <v>8.4121999999999995E-32</v>
      </c>
      <c r="E963">
        <f t="shared" si="29"/>
        <v>-239</v>
      </c>
    </row>
    <row r="964" spans="1:5" x14ac:dyDescent="0.25">
      <c r="A964" s="73">
        <v>2.0092000000000001E-23</v>
      </c>
      <c r="B964">
        <f t="shared" ref="B964:B1027" si="30">B963+1</f>
        <v>962</v>
      </c>
      <c r="C964" s="73">
        <v>5.364E-22</v>
      </c>
      <c r="D964">
        <v>0</v>
      </c>
      <c r="E964">
        <f t="shared" ref="E964:E1027" si="31">E963+1</f>
        <v>-238</v>
      </c>
    </row>
    <row r="965" spans="1:5" x14ac:dyDescent="0.25">
      <c r="A965">
        <v>0</v>
      </c>
      <c r="B965">
        <f t="shared" si="30"/>
        <v>963</v>
      </c>
      <c r="C965">
        <v>0</v>
      </c>
      <c r="D965" s="73">
        <v>1.3224E-22</v>
      </c>
      <c r="E965">
        <f t="shared" si="31"/>
        <v>-237</v>
      </c>
    </row>
    <row r="966" spans="1:5" x14ac:dyDescent="0.25">
      <c r="A966" s="73">
        <v>5.2616999999999999E-25</v>
      </c>
      <c r="B966">
        <f t="shared" si="30"/>
        <v>964</v>
      </c>
      <c r="C966" s="73">
        <v>1.6194E-38</v>
      </c>
      <c r="D966">
        <v>0</v>
      </c>
      <c r="E966">
        <f t="shared" si="31"/>
        <v>-236</v>
      </c>
    </row>
    <row r="967" spans="1:5" x14ac:dyDescent="0.25">
      <c r="A967">
        <v>0</v>
      </c>
      <c r="B967">
        <f t="shared" si="30"/>
        <v>965</v>
      </c>
      <c r="C967">
        <v>0</v>
      </c>
      <c r="D967" s="73">
        <v>2.923E-24</v>
      </c>
      <c r="E967">
        <f t="shared" si="31"/>
        <v>-235</v>
      </c>
    </row>
    <row r="968" spans="1:5" x14ac:dyDescent="0.25">
      <c r="A968" s="73">
        <v>9.7697999999999997E-29</v>
      </c>
      <c r="B968">
        <f t="shared" si="30"/>
        <v>966</v>
      </c>
      <c r="C968" s="73">
        <v>5.4070999999999997E-29</v>
      </c>
      <c r="D968">
        <v>0</v>
      </c>
      <c r="E968">
        <f t="shared" si="31"/>
        <v>-234</v>
      </c>
    </row>
    <row r="969" spans="1:5" x14ac:dyDescent="0.25">
      <c r="A969">
        <v>0</v>
      </c>
      <c r="B969">
        <f t="shared" si="30"/>
        <v>967</v>
      </c>
      <c r="C969">
        <v>0</v>
      </c>
      <c r="D969" s="73">
        <v>1.1474E-27</v>
      </c>
      <c r="E969">
        <f t="shared" si="31"/>
        <v>-233</v>
      </c>
    </row>
    <row r="970" spans="1:5" x14ac:dyDescent="0.25">
      <c r="A970" s="73">
        <v>7.7267999999999998E-12</v>
      </c>
      <c r="B970">
        <f t="shared" si="30"/>
        <v>968</v>
      </c>
      <c r="C970" s="73">
        <v>9.8698000000000005E-14</v>
      </c>
      <c r="D970">
        <v>0</v>
      </c>
      <c r="E970">
        <f t="shared" si="31"/>
        <v>-232</v>
      </c>
    </row>
    <row r="971" spans="1:5" x14ac:dyDescent="0.25">
      <c r="A971">
        <v>0</v>
      </c>
      <c r="B971">
        <f t="shared" si="30"/>
        <v>969</v>
      </c>
      <c r="C971">
        <v>0</v>
      </c>
      <c r="D971" s="73">
        <v>4.1821E-11</v>
      </c>
      <c r="E971">
        <f t="shared" si="31"/>
        <v>-231</v>
      </c>
    </row>
    <row r="972" spans="1:5" x14ac:dyDescent="0.25">
      <c r="A972" s="73">
        <v>1.9723000000000001E-11</v>
      </c>
      <c r="B972">
        <f t="shared" si="30"/>
        <v>970</v>
      </c>
      <c r="C972" s="73">
        <v>1.5253E-12</v>
      </c>
      <c r="D972">
        <v>0</v>
      </c>
      <c r="E972">
        <f t="shared" si="31"/>
        <v>-230</v>
      </c>
    </row>
    <row r="973" spans="1:5" x14ac:dyDescent="0.25">
      <c r="A973">
        <v>0</v>
      </c>
      <c r="B973">
        <f t="shared" si="30"/>
        <v>971</v>
      </c>
      <c r="C973">
        <v>0</v>
      </c>
      <c r="D973" s="73">
        <v>3.4331000000000001E-11</v>
      </c>
      <c r="E973">
        <f t="shared" si="31"/>
        <v>-229</v>
      </c>
    </row>
    <row r="974" spans="1:5" x14ac:dyDescent="0.25">
      <c r="A974" s="73">
        <v>7.1158000000000004E-25</v>
      </c>
      <c r="B974">
        <f t="shared" si="30"/>
        <v>972</v>
      </c>
      <c r="C974" s="73">
        <v>7.8992999999999996E-25</v>
      </c>
      <c r="D974">
        <v>0</v>
      </c>
      <c r="E974">
        <f t="shared" si="31"/>
        <v>-228</v>
      </c>
    </row>
    <row r="975" spans="1:5" x14ac:dyDescent="0.25">
      <c r="A975">
        <v>0</v>
      </c>
      <c r="B975">
        <f t="shared" si="30"/>
        <v>973</v>
      </c>
      <c r="C975">
        <v>0</v>
      </c>
      <c r="D975" s="73">
        <v>7.6216000000000003E-25</v>
      </c>
      <c r="E975">
        <f t="shared" si="31"/>
        <v>-227</v>
      </c>
    </row>
    <row r="976" spans="1:5" x14ac:dyDescent="0.25">
      <c r="A976" s="73">
        <v>7.9168E-10</v>
      </c>
      <c r="B976">
        <f t="shared" si="30"/>
        <v>974</v>
      </c>
      <c r="C976" s="73">
        <v>3.3310999999999998E-9</v>
      </c>
      <c r="D976">
        <v>0</v>
      </c>
      <c r="E976">
        <f t="shared" si="31"/>
        <v>-226</v>
      </c>
    </row>
    <row r="977" spans="1:5" x14ac:dyDescent="0.25">
      <c r="A977">
        <v>0</v>
      </c>
      <c r="B977">
        <f t="shared" si="30"/>
        <v>975</v>
      </c>
      <c r="C977">
        <v>0</v>
      </c>
      <c r="D977" s="73">
        <v>2.3061000000000001E-9</v>
      </c>
      <c r="E977">
        <f t="shared" si="31"/>
        <v>-225</v>
      </c>
    </row>
    <row r="978" spans="1:5" x14ac:dyDescent="0.25">
      <c r="A978" s="73">
        <v>4.0374999999999999E-6</v>
      </c>
      <c r="B978">
        <f t="shared" si="30"/>
        <v>976</v>
      </c>
      <c r="C978" s="73">
        <v>5.3253999999999999E-6</v>
      </c>
      <c r="D978">
        <v>0</v>
      </c>
      <c r="E978">
        <f t="shared" si="31"/>
        <v>-224</v>
      </c>
    </row>
    <row r="979" spans="1:5" x14ac:dyDescent="0.25">
      <c r="A979">
        <v>0</v>
      </c>
      <c r="B979">
        <f t="shared" si="30"/>
        <v>977</v>
      </c>
      <c r="C979">
        <v>0</v>
      </c>
      <c r="D979" s="73">
        <v>1.4015E-6</v>
      </c>
      <c r="E979">
        <f t="shared" si="31"/>
        <v>-223</v>
      </c>
    </row>
    <row r="980" spans="1:5" x14ac:dyDescent="0.25">
      <c r="A980" s="73">
        <v>6.1880999999999997E-22</v>
      </c>
      <c r="B980">
        <f t="shared" si="30"/>
        <v>978</v>
      </c>
      <c r="C980" s="73">
        <v>4.8649000000000002E-23</v>
      </c>
      <c r="D980">
        <v>0</v>
      </c>
      <c r="E980">
        <f t="shared" si="31"/>
        <v>-222</v>
      </c>
    </row>
    <row r="981" spans="1:5" x14ac:dyDescent="0.25">
      <c r="A981">
        <v>0</v>
      </c>
      <c r="B981">
        <f t="shared" si="30"/>
        <v>979</v>
      </c>
      <c r="C981">
        <v>0</v>
      </c>
      <c r="D981" s="73">
        <v>2.7981E-22</v>
      </c>
      <c r="E981">
        <f t="shared" si="31"/>
        <v>-221</v>
      </c>
    </row>
    <row r="982" spans="1:5" x14ac:dyDescent="0.25">
      <c r="A982" s="73">
        <v>2.674E-21</v>
      </c>
      <c r="B982">
        <f t="shared" si="30"/>
        <v>980</v>
      </c>
      <c r="C982" s="73">
        <v>7.2646000000000002E-19</v>
      </c>
      <c r="D982">
        <v>0</v>
      </c>
      <c r="E982">
        <f t="shared" si="31"/>
        <v>-220</v>
      </c>
    </row>
    <row r="983" spans="1:5" x14ac:dyDescent="0.25">
      <c r="A983">
        <v>0</v>
      </c>
      <c r="B983">
        <f t="shared" si="30"/>
        <v>981</v>
      </c>
      <c r="C983">
        <v>0</v>
      </c>
      <c r="D983" s="73">
        <v>1.2127E-21</v>
      </c>
      <c r="E983">
        <f t="shared" si="31"/>
        <v>-219</v>
      </c>
    </row>
    <row r="984" spans="1:5" x14ac:dyDescent="0.25">
      <c r="A984" s="73">
        <v>4.3505000000000005E-19</v>
      </c>
      <c r="B984">
        <f t="shared" si="30"/>
        <v>982</v>
      </c>
      <c r="C984" s="73">
        <v>1.6808E-15</v>
      </c>
      <c r="D984">
        <v>0</v>
      </c>
      <c r="E984">
        <f t="shared" si="31"/>
        <v>-218</v>
      </c>
    </row>
    <row r="985" spans="1:5" x14ac:dyDescent="0.25">
      <c r="A985">
        <v>0</v>
      </c>
      <c r="B985">
        <f t="shared" si="30"/>
        <v>983</v>
      </c>
      <c r="C985">
        <v>0</v>
      </c>
      <c r="D985" s="73">
        <v>5.1842999999999999E-20</v>
      </c>
      <c r="E985">
        <f t="shared" si="31"/>
        <v>-217</v>
      </c>
    </row>
    <row r="986" spans="1:5" x14ac:dyDescent="0.25">
      <c r="A986" s="73">
        <v>1.7102E-26</v>
      </c>
      <c r="B986">
        <f t="shared" si="30"/>
        <v>984</v>
      </c>
      <c r="C986" s="73">
        <v>6.6920000000000003E-26</v>
      </c>
      <c r="D986">
        <v>0</v>
      </c>
      <c r="E986">
        <f t="shared" si="31"/>
        <v>-216</v>
      </c>
    </row>
    <row r="987" spans="1:5" x14ac:dyDescent="0.25">
      <c r="A987">
        <v>0</v>
      </c>
      <c r="B987">
        <f t="shared" si="30"/>
        <v>985</v>
      </c>
      <c r="C987">
        <v>0</v>
      </c>
      <c r="D987" s="73">
        <v>1.0998E-25</v>
      </c>
      <c r="E987">
        <f t="shared" si="31"/>
        <v>-215</v>
      </c>
    </row>
    <row r="988" spans="1:5" x14ac:dyDescent="0.25">
      <c r="A988" s="73">
        <v>8.8006999999999992E-31</v>
      </c>
      <c r="B988">
        <f t="shared" si="30"/>
        <v>986</v>
      </c>
      <c r="C988" s="73">
        <v>1.2343000000000001E-32</v>
      </c>
      <c r="D988">
        <v>0</v>
      </c>
      <c r="E988">
        <f t="shared" si="31"/>
        <v>-214</v>
      </c>
    </row>
    <row r="989" spans="1:5" x14ac:dyDescent="0.25">
      <c r="A989">
        <v>0</v>
      </c>
      <c r="B989">
        <f t="shared" si="30"/>
        <v>987</v>
      </c>
      <c r="C989">
        <v>0</v>
      </c>
      <c r="D989" s="73">
        <v>4.2559999999999998E-30</v>
      </c>
      <c r="E989">
        <f t="shared" si="31"/>
        <v>-213</v>
      </c>
    </row>
    <row r="990" spans="1:5" x14ac:dyDescent="0.25">
      <c r="A990" s="73">
        <v>9.9303999999999997E-23</v>
      </c>
      <c r="B990">
        <f t="shared" si="30"/>
        <v>988</v>
      </c>
      <c r="C990" s="73">
        <v>1.2333000000000001E-25</v>
      </c>
      <c r="D990">
        <v>0</v>
      </c>
      <c r="E990">
        <f t="shared" si="31"/>
        <v>-212</v>
      </c>
    </row>
    <row r="991" spans="1:5" x14ac:dyDescent="0.25">
      <c r="A991">
        <v>0</v>
      </c>
      <c r="B991">
        <f t="shared" si="30"/>
        <v>989</v>
      </c>
      <c r="C991">
        <v>0</v>
      </c>
      <c r="D991" s="73">
        <v>8.2172000000000004E-22</v>
      </c>
      <c r="E991">
        <f t="shared" si="31"/>
        <v>-211</v>
      </c>
    </row>
    <row r="992" spans="1:5" x14ac:dyDescent="0.25">
      <c r="A992" s="73">
        <v>2.0169E-12</v>
      </c>
      <c r="B992">
        <f t="shared" si="30"/>
        <v>990</v>
      </c>
      <c r="C992" s="73">
        <v>4.5282999999999998E-15</v>
      </c>
      <c r="D992">
        <v>0</v>
      </c>
      <c r="E992">
        <f t="shared" si="31"/>
        <v>-210</v>
      </c>
    </row>
    <row r="993" spans="1:5" x14ac:dyDescent="0.25">
      <c r="A993">
        <v>0</v>
      </c>
      <c r="B993">
        <f t="shared" si="30"/>
        <v>991</v>
      </c>
      <c r="C993">
        <v>0</v>
      </c>
      <c r="D993" s="73">
        <v>8.7527999999999996E-12</v>
      </c>
      <c r="E993">
        <f t="shared" si="31"/>
        <v>-209</v>
      </c>
    </row>
    <row r="994" spans="1:5" x14ac:dyDescent="0.25">
      <c r="A994" s="73">
        <v>7.4292999999999994E-18</v>
      </c>
      <c r="B994">
        <f t="shared" si="30"/>
        <v>992</v>
      </c>
      <c r="C994" s="73">
        <v>1.0195E-19</v>
      </c>
      <c r="D994">
        <v>0</v>
      </c>
      <c r="E994">
        <f t="shared" si="31"/>
        <v>-208</v>
      </c>
    </row>
    <row r="995" spans="1:5" x14ac:dyDescent="0.25">
      <c r="A995">
        <v>0</v>
      </c>
      <c r="B995">
        <f t="shared" si="30"/>
        <v>993</v>
      </c>
      <c r="C995">
        <v>0</v>
      </c>
      <c r="D995" s="73">
        <v>1.0478999999999999E-17</v>
      </c>
      <c r="E995">
        <f t="shared" si="31"/>
        <v>-207</v>
      </c>
    </row>
    <row r="996" spans="1:5" x14ac:dyDescent="0.25">
      <c r="A996" s="73">
        <v>1.1278000000000001E-20</v>
      </c>
      <c r="B996">
        <f t="shared" si="30"/>
        <v>994</v>
      </c>
      <c r="C996" s="73">
        <v>1.1593000000000001E-18</v>
      </c>
      <c r="D996">
        <v>0</v>
      </c>
      <c r="E996">
        <f t="shared" si="31"/>
        <v>-206</v>
      </c>
    </row>
    <row r="997" spans="1:5" x14ac:dyDescent="0.25">
      <c r="A997">
        <v>0</v>
      </c>
      <c r="B997">
        <f t="shared" si="30"/>
        <v>995</v>
      </c>
      <c r="C997">
        <v>0</v>
      </c>
      <c r="D997" s="73">
        <v>8.7364999999999995E-20</v>
      </c>
      <c r="E997">
        <f t="shared" si="31"/>
        <v>-205</v>
      </c>
    </row>
    <row r="998" spans="1:5" x14ac:dyDescent="0.25">
      <c r="A998">
        <v>1.3407E-3</v>
      </c>
      <c r="B998">
        <f t="shared" si="30"/>
        <v>996</v>
      </c>
      <c r="C998">
        <v>1.7906E-3</v>
      </c>
      <c r="D998">
        <v>0</v>
      </c>
      <c r="E998">
        <f t="shared" si="31"/>
        <v>-204</v>
      </c>
    </row>
    <row r="999" spans="1:5" x14ac:dyDescent="0.25">
      <c r="A999">
        <v>0</v>
      </c>
      <c r="B999">
        <f t="shared" si="30"/>
        <v>997</v>
      </c>
      <c r="C999">
        <v>0</v>
      </c>
      <c r="D999">
        <v>3.3127E-3</v>
      </c>
      <c r="E999">
        <f t="shared" si="31"/>
        <v>-203</v>
      </c>
    </row>
    <row r="1000" spans="1:5" x14ac:dyDescent="0.25">
      <c r="A1000" s="73">
        <v>8.6039999999999994E-11</v>
      </c>
      <c r="B1000">
        <f t="shared" si="30"/>
        <v>998</v>
      </c>
      <c r="C1000" s="73">
        <v>3.9180000000000001E-11</v>
      </c>
      <c r="D1000">
        <v>0</v>
      </c>
      <c r="E1000">
        <f t="shared" si="31"/>
        <v>-202</v>
      </c>
    </row>
    <row r="1001" spans="1:5" x14ac:dyDescent="0.25">
      <c r="A1001">
        <v>0</v>
      </c>
      <c r="B1001">
        <f t="shared" si="30"/>
        <v>999</v>
      </c>
      <c r="C1001">
        <v>0</v>
      </c>
      <c r="D1001" s="73">
        <v>4.2292999999999997E-11</v>
      </c>
      <c r="E1001">
        <f t="shared" si="31"/>
        <v>-201</v>
      </c>
    </row>
    <row r="1002" spans="1:5" x14ac:dyDescent="0.25">
      <c r="A1002" s="73">
        <v>1.0491E-27</v>
      </c>
      <c r="B1002">
        <f t="shared" si="30"/>
        <v>1000</v>
      </c>
      <c r="C1002" s="73">
        <v>1.0671999999999999E-24</v>
      </c>
      <c r="D1002">
        <v>0</v>
      </c>
      <c r="E1002">
        <f t="shared" si="31"/>
        <v>-200</v>
      </c>
    </row>
    <row r="1003" spans="1:5" x14ac:dyDescent="0.25">
      <c r="A1003">
        <v>0</v>
      </c>
      <c r="B1003">
        <f t="shared" si="30"/>
        <v>1001</v>
      </c>
      <c r="C1003">
        <v>0</v>
      </c>
      <c r="D1003" s="73">
        <v>1.3906E-27</v>
      </c>
      <c r="E1003">
        <f t="shared" si="31"/>
        <v>-199</v>
      </c>
    </row>
    <row r="1004" spans="1:5" x14ac:dyDescent="0.25">
      <c r="A1004" s="73">
        <v>8.2695000000000008E-15</v>
      </c>
      <c r="B1004">
        <f t="shared" si="30"/>
        <v>1002</v>
      </c>
      <c r="C1004" s="73">
        <v>2.9179000000000001E-13</v>
      </c>
      <c r="D1004">
        <v>0</v>
      </c>
      <c r="E1004">
        <f t="shared" si="31"/>
        <v>-198</v>
      </c>
    </row>
    <row r="1005" spans="1:5" x14ac:dyDescent="0.25">
      <c r="A1005">
        <v>0</v>
      </c>
      <c r="B1005">
        <f t="shared" si="30"/>
        <v>1003</v>
      </c>
      <c r="C1005">
        <v>0</v>
      </c>
      <c r="D1005" s="73">
        <v>1.5639E-15</v>
      </c>
      <c r="E1005">
        <f t="shared" si="31"/>
        <v>-197</v>
      </c>
    </row>
    <row r="1006" spans="1:5" x14ac:dyDescent="0.25">
      <c r="A1006" s="73">
        <v>1.2863E-17</v>
      </c>
      <c r="B1006">
        <f t="shared" si="30"/>
        <v>1004</v>
      </c>
      <c r="C1006" s="73">
        <v>4.6535000000000004E-15</v>
      </c>
      <c r="D1006">
        <v>0</v>
      </c>
      <c r="E1006">
        <f t="shared" si="31"/>
        <v>-196</v>
      </c>
    </row>
    <row r="1007" spans="1:5" x14ac:dyDescent="0.25">
      <c r="A1007">
        <v>0</v>
      </c>
      <c r="B1007">
        <f t="shared" si="30"/>
        <v>1005</v>
      </c>
      <c r="C1007">
        <v>0</v>
      </c>
      <c r="D1007" s="73">
        <v>1.6871000000000001E-18</v>
      </c>
      <c r="E1007">
        <f t="shared" si="31"/>
        <v>-195</v>
      </c>
    </row>
    <row r="1008" spans="1:5" x14ac:dyDescent="0.25">
      <c r="A1008" s="73">
        <v>1.1285999999999999E-30</v>
      </c>
      <c r="B1008">
        <f t="shared" si="30"/>
        <v>1006</v>
      </c>
      <c r="C1008" s="73">
        <v>1.2347000000000001E-31</v>
      </c>
      <c r="D1008">
        <v>0</v>
      </c>
      <c r="E1008">
        <f t="shared" si="31"/>
        <v>-194</v>
      </c>
    </row>
    <row r="1009" spans="1:5" x14ac:dyDescent="0.25">
      <c r="A1009">
        <v>0</v>
      </c>
      <c r="B1009">
        <f t="shared" si="30"/>
        <v>1007</v>
      </c>
      <c r="C1009">
        <v>0</v>
      </c>
      <c r="D1009" s="73">
        <v>7.1078000000000003E-30</v>
      </c>
      <c r="E1009">
        <f t="shared" si="31"/>
        <v>-193</v>
      </c>
    </row>
    <row r="1010" spans="1:5" x14ac:dyDescent="0.25">
      <c r="A1010" s="73">
        <v>8.2298000000000003E-36</v>
      </c>
      <c r="B1010">
        <f t="shared" si="30"/>
        <v>1008</v>
      </c>
      <c r="C1010" s="73">
        <v>2.3753999999999999E-27</v>
      </c>
      <c r="D1010">
        <v>0</v>
      </c>
      <c r="E1010">
        <f t="shared" si="31"/>
        <v>-192</v>
      </c>
    </row>
    <row r="1011" spans="1:5" x14ac:dyDescent="0.25">
      <c r="A1011">
        <v>0</v>
      </c>
      <c r="B1011">
        <f t="shared" si="30"/>
        <v>1009</v>
      </c>
      <c r="C1011">
        <v>0</v>
      </c>
      <c r="D1011" s="73">
        <v>1.2462E-34</v>
      </c>
      <c r="E1011">
        <f t="shared" si="31"/>
        <v>-191</v>
      </c>
    </row>
    <row r="1012" spans="1:5" x14ac:dyDescent="0.25">
      <c r="A1012" s="73">
        <v>1.0881E-18</v>
      </c>
      <c r="B1012">
        <f t="shared" si="30"/>
        <v>1010</v>
      </c>
      <c r="C1012" s="73">
        <v>1.2434E-26</v>
      </c>
      <c r="D1012">
        <v>0</v>
      </c>
      <c r="E1012">
        <f t="shared" si="31"/>
        <v>-190</v>
      </c>
    </row>
    <row r="1013" spans="1:5" x14ac:dyDescent="0.25">
      <c r="A1013">
        <v>0</v>
      </c>
      <c r="B1013">
        <f t="shared" si="30"/>
        <v>1011</v>
      </c>
      <c r="C1013">
        <v>0</v>
      </c>
      <c r="D1013" s="73">
        <v>7.5573000000000006E-18</v>
      </c>
      <c r="E1013">
        <f t="shared" si="31"/>
        <v>-189</v>
      </c>
    </row>
    <row r="1014" spans="1:5" x14ac:dyDescent="0.25">
      <c r="A1014" s="73">
        <v>6.6293000000000001E-16</v>
      </c>
      <c r="B1014">
        <f t="shared" si="30"/>
        <v>1012</v>
      </c>
      <c r="C1014" s="73">
        <v>1.9128999999999999E-19</v>
      </c>
      <c r="D1014">
        <v>0</v>
      </c>
      <c r="E1014">
        <f t="shared" si="31"/>
        <v>-188</v>
      </c>
    </row>
    <row r="1015" spans="1:5" x14ac:dyDescent="0.25">
      <c r="A1015">
        <v>0</v>
      </c>
      <c r="B1015">
        <f t="shared" si="30"/>
        <v>1013</v>
      </c>
      <c r="C1015">
        <v>0</v>
      </c>
      <c r="D1015" s="73">
        <v>2.4134000000000001E-15</v>
      </c>
      <c r="E1015">
        <f t="shared" si="31"/>
        <v>-187</v>
      </c>
    </row>
    <row r="1016" spans="1:5" x14ac:dyDescent="0.25">
      <c r="A1016" s="73">
        <v>4.6032999999999997E-25</v>
      </c>
      <c r="B1016">
        <f t="shared" si="30"/>
        <v>1014</v>
      </c>
      <c r="C1016" s="73">
        <v>2.3264999999999998E-28</v>
      </c>
      <c r="D1016">
        <v>0</v>
      </c>
      <c r="E1016">
        <f t="shared" si="31"/>
        <v>-186</v>
      </c>
    </row>
    <row r="1017" spans="1:5" x14ac:dyDescent="0.25">
      <c r="A1017">
        <v>0</v>
      </c>
      <c r="B1017">
        <f t="shared" si="30"/>
        <v>1015</v>
      </c>
      <c r="C1017">
        <v>0</v>
      </c>
      <c r="D1017" s="73">
        <v>7.0290999999999997E-25</v>
      </c>
      <c r="E1017">
        <f t="shared" si="31"/>
        <v>-185</v>
      </c>
    </row>
    <row r="1018" spans="1:5" x14ac:dyDescent="0.25">
      <c r="A1018" s="73">
        <v>6.3279999999999996E-14</v>
      </c>
      <c r="B1018">
        <f t="shared" si="30"/>
        <v>1016</v>
      </c>
      <c r="C1018" s="73">
        <v>1.885E-13</v>
      </c>
      <c r="D1018">
        <v>0</v>
      </c>
      <c r="E1018">
        <f t="shared" si="31"/>
        <v>-184</v>
      </c>
    </row>
    <row r="1019" spans="1:5" x14ac:dyDescent="0.25">
      <c r="A1019">
        <v>0</v>
      </c>
      <c r="B1019">
        <f t="shared" si="30"/>
        <v>1017</v>
      </c>
      <c r="C1019">
        <v>0</v>
      </c>
      <c r="D1019" s="73">
        <v>3.7913000000000002E-13</v>
      </c>
      <c r="E1019">
        <f t="shared" si="31"/>
        <v>-183</v>
      </c>
    </row>
    <row r="1020" spans="1:5" x14ac:dyDescent="0.25">
      <c r="A1020">
        <v>3.075E-3</v>
      </c>
      <c r="B1020">
        <f t="shared" si="30"/>
        <v>1018</v>
      </c>
      <c r="C1020">
        <v>1.4938E-3</v>
      </c>
      <c r="D1020">
        <v>0</v>
      </c>
      <c r="E1020">
        <f t="shared" si="31"/>
        <v>-182</v>
      </c>
    </row>
    <row r="1021" spans="1:5" x14ac:dyDescent="0.25">
      <c r="A1021">
        <v>0</v>
      </c>
      <c r="B1021">
        <f t="shared" si="30"/>
        <v>1019</v>
      </c>
      <c r="C1021">
        <v>0</v>
      </c>
      <c r="D1021">
        <v>3.1472000000000002E-3</v>
      </c>
      <c r="E1021">
        <f t="shared" si="31"/>
        <v>-181</v>
      </c>
    </row>
    <row r="1022" spans="1:5" x14ac:dyDescent="0.25">
      <c r="A1022" s="73">
        <v>1.0018999999999999E-16</v>
      </c>
      <c r="B1022">
        <f t="shared" si="30"/>
        <v>1020</v>
      </c>
      <c r="C1022" s="73">
        <v>6.6232000000000003E-18</v>
      </c>
      <c r="D1022">
        <v>0</v>
      </c>
      <c r="E1022">
        <f t="shared" si="31"/>
        <v>-180</v>
      </c>
    </row>
    <row r="1023" spans="1:5" x14ac:dyDescent="0.25">
      <c r="A1023">
        <v>0</v>
      </c>
      <c r="B1023">
        <f t="shared" si="30"/>
        <v>1021</v>
      </c>
      <c r="C1023">
        <v>0</v>
      </c>
      <c r="D1023" s="73">
        <v>6.6905E-17</v>
      </c>
      <c r="E1023">
        <f t="shared" si="31"/>
        <v>-179</v>
      </c>
    </row>
    <row r="1024" spans="1:5" x14ac:dyDescent="0.25">
      <c r="A1024" s="73">
        <v>2.336E-19</v>
      </c>
      <c r="B1024">
        <f t="shared" si="30"/>
        <v>1022</v>
      </c>
      <c r="C1024" s="73">
        <v>1.7695E-17</v>
      </c>
      <c r="D1024">
        <v>0</v>
      </c>
      <c r="E1024">
        <f t="shared" si="31"/>
        <v>-178</v>
      </c>
    </row>
    <row r="1025" spans="1:5" x14ac:dyDescent="0.25">
      <c r="A1025">
        <v>0</v>
      </c>
      <c r="B1025">
        <f t="shared" si="30"/>
        <v>1023</v>
      </c>
      <c r="C1025">
        <v>0</v>
      </c>
      <c r="D1025" s="73">
        <v>5.9402000000000004E-19</v>
      </c>
      <c r="E1025">
        <f t="shared" si="31"/>
        <v>-177</v>
      </c>
    </row>
    <row r="1026" spans="1:5" x14ac:dyDescent="0.25">
      <c r="A1026" s="73">
        <v>2.3264000000000001E-10</v>
      </c>
      <c r="B1026">
        <f t="shared" si="30"/>
        <v>1024</v>
      </c>
      <c r="C1026" s="73">
        <v>2.4755E-9</v>
      </c>
      <c r="D1026">
        <v>0</v>
      </c>
      <c r="E1026">
        <f t="shared" si="31"/>
        <v>-176</v>
      </c>
    </row>
    <row r="1027" spans="1:5" x14ac:dyDescent="0.25">
      <c r="A1027">
        <v>0</v>
      </c>
      <c r="B1027">
        <f t="shared" si="30"/>
        <v>1025</v>
      </c>
      <c r="C1027">
        <v>0</v>
      </c>
      <c r="D1027" s="73">
        <v>3.4176999999999999E-11</v>
      </c>
      <c r="E1027">
        <f t="shared" si="31"/>
        <v>-175</v>
      </c>
    </row>
    <row r="1028" spans="1:5" x14ac:dyDescent="0.25">
      <c r="A1028" s="73">
        <v>2.1604000000000001E-20</v>
      </c>
      <c r="B1028">
        <f t="shared" ref="B1028:B1091" si="32">B1027+1</f>
        <v>1026</v>
      </c>
      <c r="C1028" s="73">
        <v>4.5710999999999999E-19</v>
      </c>
      <c r="D1028">
        <v>0</v>
      </c>
      <c r="E1028">
        <f t="shared" ref="E1028:E1091" si="33">E1027+1</f>
        <v>-174</v>
      </c>
    </row>
    <row r="1029" spans="1:5" x14ac:dyDescent="0.25">
      <c r="A1029">
        <v>0</v>
      </c>
      <c r="B1029">
        <f t="shared" si="32"/>
        <v>1027</v>
      </c>
      <c r="C1029">
        <v>0</v>
      </c>
      <c r="D1029" s="73">
        <v>4.8313E-21</v>
      </c>
      <c r="E1029">
        <f t="shared" si="33"/>
        <v>-173</v>
      </c>
    </row>
    <row r="1030" spans="1:5" x14ac:dyDescent="0.25">
      <c r="A1030" s="73">
        <v>9.1528000000000006E-36</v>
      </c>
      <c r="B1030">
        <f t="shared" si="32"/>
        <v>1028</v>
      </c>
      <c r="C1030" s="73">
        <v>1.0113999999999999E-28</v>
      </c>
      <c r="D1030">
        <v>0</v>
      </c>
      <c r="E1030">
        <f t="shared" si="33"/>
        <v>-172</v>
      </c>
    </row>
    <row r="1031" spans="1:5" x14ac:dyDescent="0.25">
      <c r="A1031">
        <v>0</v>
      </c>
      <c r="B1031">
        <f t="shared" si="32"/>
        <v>1029</v>
      </c>
      <c r="C1031">
        <v>0</v>
      </c>
      <c r="D1031" s="73">
        <v>5.9515999999999998E-35</v>
      </c>
      <c r="E1031">
        <f t="shared" si="33"/>
        <v>-171</v>
      </c>
    </row>
    <row r="1032" spans="1:5" x14ac:dyDescent="0.25">
      <c r="A1032" s="73">
        <v>7.7213999999999996E-30</v>
      </c>
      <c r="B1032">
        <f t="shared" si="32"/>
        <v>1030</v>
      </c>
      <c r="C1032" s="73">
        <v>5.1113000000000001E-23</v>
      </c>
      <c r="D1032">
        <v>0</v>
      </c>
      <c r="E1032">
        <f t="shared" si="33"/>
        <v>-170</v>
      </c>
    </row>
    <row r="1033" spans="1:5" x14ac:dyDescent="0.25">
      <c r="A1033">
        <v>0</v>
      </c>
      <c r="B1033">
        <f t="shared" si="32"/>
        <v>1031</v>
      </c>
      <c r="C1033">
        <v>0</v>
      </c>
      <c r="D1033" s="73">
        <v>7.7790000000000003E-29</v>
      </c>
      <c r="E1033">
        <f t="shared" si="33"/>
        <v>-169</v>
      </c>
    </row>
    <row r="1034" spans="1:5" x14ac:dyDescent="0.25">
      <c r="A1034" s="73">
        <v>5.5003999999999998E-19</v>
      </c>
      <c r="B1034">
        <f t="shared" si="32"/>
        <v>1032</v>
      </c>
      <c r="C1034" s="73">
        <v>1.2448000000000001E-25</v>
      </c>
      <c r="D1034">
        <v>0</v>
      </c>
      <c r="E1034">
        <f t="shared" si="33"/>
        <v>-168</v>
      </c>
    </row>
    <row r="1035" spans="1:5" x14ac:dyDescent="0.25">
      <c r="A1035">
        <v>0</v>
      </c>
      <c r="B1035">
        <f t="shared" si="32"/>
        <v>1033</v>
      </c>
      <c r="C1035">
        <v>0</v>
      </c>
      <c r="D1035" s="73">
        <v>3.7017000000000001E-18</v>
      </c>
      <c r="E1035">
        <f t="shared" si="33"/>
        <v>-167</v>
      </c>
    </row>
    <row r="1036" spans="1:5" x14ac:dyDescent="0.25">
      <c r="A1036" s="73">
        <v>8.4154000000000007E-21</v>
      </c>
      <c r="B1036">
        <f t="shared" si="32"/>
        <v>1034</v>
      </c>
      <c r="C1036" s="73">
        <v>2.2618000000000001E-41</v>
      </c>
      <c r="D1036">
        <v>0</v>
      </c>
      <c r="E1036">
        <f t="shared" si="33"/>
        <v>-166</v>
      </c>
    </row>
    <row r="1037" spans="1:5" x14ac:dyDescent="0.25">
      <c r="A1037">
        <v>0</v>
      </c>
      <c r="B1037">
        <f t="shared" si="32"/>
        <v>1035</v>
      </c>
      <c r="C1037">
        <v>0</v>
      </c>
      <c r="D1037" s="73">
        <v>2.6092999999999999E-20</v>
      </c>
      <c r="E1037">
        <f t="shared" si="33"/>
        <v>-165</v>
      </c>
    </row>
    <row r="1038" spans="1:5" x14ac:dyDescent="0.25">
      <c r="A1038" s="73">
        <v>1.1202E-26</v>
      </c>
      <c r="B1038">
        <f t="shared" si="32"/>
        <v>1036</v>
      </c>
      <c r="C1038" s="73">
        <v>3.1252E-25</v>
      </c>
      <c r="D1038">
        <v>0</v>
      </c>
      <c r="E1038">
        <f t="shared" si="33"/>
        <v>-164</v>
      </c>
    </row>
    <row r="1039" spans="1:5" x14ac:dyDescent="0.25">
      <c r="A1039">
        <v>0</v>
      </c>
      <c r="B1039">
        <f t="shared" si="32"/>
        <v>1037</v>
      </c>
      <c r="C1039">
        <v>0</v>
      </c>
      <c r="D1039" s="73">
        <v>1.3475000000000001E-25</v>
      </c>
      <c r="E1039">
        <f t="shared" si="33"/>
        <v>-163</v>
      </c>
    </row>
    <row r="1040" spans="1:5" x14ac:dyDescent="0.25">
      <c r="A1040" s="73">
        <v>5.1497999999999997E-9</v>
      </c>
      <c r="B1040">
        <f t="shared" si="32"/>
        <v>1038</v>
      </c>
      <c r="C1040" s="73">
        <v>1.0858999999999999E-9</v>
      </c>
      <c r="D1040">
        <v>0</v>
      </c>
      <c r="E1040">
        <f t="shared" si="33"/>
        <v>-162</v>
      </c>
    </row>
    <row r="1041" spans="1:5" x14ac:dyDescent="0.25">
      <c r="A1041">
        <v>0</v>
      </c>
      <c r="B1041">
        <f t="shared" si="32"/>
        <v>1039</v>
      </c>
      <c r="C1041">
        <v>0</v>
      </c>
      <c r="D1041" s="73">
        <v>3.0332999999999998E-8</v>
      </c>
      <c r="E1041">
        <f t="shared" si="33"/>
        <v>-161</v>
      </c>
    </row>
    <row r="1042" spans="1:5" x14ac:dyDescent="0.25">
      <c r="A1042" s="73">
        <v>6.4253999999999998E-9</v>
      </c>
      <c r="B1042">
        <f t="shared" si="32"/>
        <v>1040</v>
      </c>
      <c r="C1042" s="73">
        <v>1.9098000000000002E-9</v>
      </c>
      <c r="D1042">
        <v>0</v>
      </c>
      <c r="E1042">
        <f t="shared" si="33"/>
        <v>-160</v>
      </c>
    </row>
    <row r="1043" spans="1:5" x14ac:dyDescent="0.25">
      <c r="A1043">
        <v>0</v>
      </c>
      <c r="B1043">
        <f t="shared" si="32"/>
        <v>1041</v>
      </c>
      <c r="C1043">
        <v>0</v>
      </c>
      <c r="D1043" s="73">
        <v>5.9081000000000003E-9</v>
      </c>
      <c r="E1043">
        <f t="shared" si="33"/>
        <v>-159</v>
      </c>
    </row>
    <row r="1044" spans="1:5" x14ac:dyDescent="0.25">
      <c r="A1044" s="73">
        <v>9.5900000000000004E-24</v>
      </c>
      <c r="B1044">
        <f t="shared" si="32"/>
        <v>1042</v>
      </c>
      <c r="C1044" s="73">
        <v>2.8329E-25</v>
      </c>
      <c r="D1044">
        <v>0</v>
      </c>
      <c r="E1044">
        <f t="shared" si="33"/>
        <v>-158</v>
      </c>
    </row>
    <row r="1045" spans="1:5" x14ac:dyDescent="0.25">
      <c r="A1045">
        <v>0</v>
      </c>
      <c r="B1045">
        <f t="shared" si="32"/>
        <v>1043</v>
      </c>
      <c r="C1045">
        <v>0</v>
      </c>
      <c r="D1045" s="73">
        <v>8.2315000000000001E-24</v>
      </c>
      <c r="E1045">
        <f t="shared" si="33"/>
        <v>-157</v>
      </c>
    </row>
    <row r="1046" spans="1:5" x14ac:dyDescent="0.25">
      <c r="A1046" s="73">
        <v>1.8756999999999999E-11</v>
      </c>
      <c r="B1046">
        <f t="shared" si="32"/>
        <v>1044</v>
      </c>
      <c r="C1046" s="73">
        <v>9.1374999999999995E-11</v>
      </c>
      <c r="D1046">
        <v>0</v>
      </c>
      <c r="E1046">
        <f t="shared" si="33"/>
        <v>-156</v>
      </c>
    </row>
    <row r="1047" spans="1:5" x14ac:dyDescent="0.25">
      <c r="A1047">
        <v>0</v>
      </c>
      <c r="B1047">
        <f t="shared" si="32"/>
        <v>1045</v>
      </c>
      <c r="C1047">
        <v>0</v>
      </c>
      <c r="D1047" s="73">
        <v>2.7293E-11</v>
      </c>
      <c r="E1047">
        <f t="shared" si="33"/>
        <v>-155</v>
      </c>
    </row>
    <row r="1048" spans="1:5" x14ac:dyDescent="0.25">
      <c r="A1048" s="73">
        <v>3.6090999999999999E-9</v>
      </c>
      <c r="B1048">
        <f t="shared" si="32"/>
        <v>1046</v>
      </c>
      <c r="C1048" s="73">
        <v>1.721E-8</v>
      </c>
      <c r="D1048">
        <v>0</v>
      </c>
      <c r="E1048">
        <f t="shared" si="33"/>
        <v>-154</v>
      </c>
    </row>
    <row r="1049" spans="1:5" x14ac:dyDescent="0.25">
      <c r="A1049">
        <v>0</v>
      </c>
      <c r="B1049">
        <f t="shared" si="32"/>
        <v>1047</v>
      </c>
      <c r="C1049">
        <v>0</v>
      </c>
      <c r="D1049" s="73">
        <v>6.1503999999999998E-10</v>
      </c>
      <c r="E1049">
        <f t="shared" si="33"/>
        <v>-153</v>
      </c>
    </row>
    <row r="1050" spans="1:5" x14ac:dyDescent="0.25">
      <c r="A1050" s="73">
        <v>9.5592000000000001E-25</v>
      </c>
      <c r="B1050">
        <f t="shared" si="32"/>
        <v>1048</v>
      </c>
      <c r="C1050" s="73">
        <v>6.6669000000000001E-25</v>
      </c>
      <c r="D1050">
        <v>0</v>
      </c>
      <c r="E1050">
        <f t="shared" si="33"/>
        <v>-152</v>
      </c>
    </row>
    <row r="1051" spans="1:5" x14ac:dyDescent="0.25">
      <c r="A1051">
        <v>0</v>
      </c>
      <c r="B1051">
        <f t="shared" si="32"/>
        <v>1049</v>
      </c>
      <c r="C1051">
        <v>0</v>
      </c>
      <c r="D1051" s="73">
        <v>3.3500000000000002E-25</v>
      </c>
      <c r="E1051">
        <f t="shared" si="33"/>
        <v>-151</v>
      </c>
    </row>
    <row r="1052" spans="1:5" x14ac:dyDescent="0.25">
      <c r="A1052" s="73">
        <v>9.7271999999999998E-42</v>
      </c>
      <c r="B1052">
        <f t="shared" si="32"/>
        <v>1050</v>
      </c>
      <c r="C1052" s="73">
        <v>2.0841E-22</v>
      </c>
      <c r="D1052">
        <v>0</v>
      </c>
      <c r="E1052">
        <f t="shared" si="33"/>
        <v>-150</v>
      </c>
    </row>
    <row r="1053" spans="1:5" x14ac:dyDescent="0.25">
      <c r="A1053">
        <v>0</v>
      </c>
      <c r="B1053">
        <f t="shared" si="32"/>
        <v>1051</v>
      </c>
      <c r="C1053">
        <v>0</v>
      </c>
      <c r="D1053" s="73">
        <v>6.5689000000000001E-41</v>
      </c>
      <c r="E1053">
        <f t="shared" si="33"/>
        <v>-149</v>
      </c>
    </row>
    <row r="1054" spans="1:5" x14ac:dyDescent="0.25">
      <c r="A1054" s="73">
        <v>7.7510999999999995E-26</v>
      </c>
      <c r="B1054">
        <f t="shared" si="32"/>
        <v>1052</v>
      </c>
      <c r="C1054" s="73">
        <v>8.1022999999999995E-20</v>
      </c>
      <c r="D1054">
        <v>0</v>
      </c>
      <c r="E1054">
        <f t="shared" si="33"/>
        <v>-148</v>
      </c>
    </row>
    <row r="1055" spans="1:5" x14ac:dyDescent="0.25">
      <c r="A1055">
        <v>0</v>
      </c>
      <c r="B1055">
        <f t="shared" si="32"/>
        <v>1053</v>
      </c>
      <c r="C1055">
        <v>0</v>
      </c>
      <c r="D1055" s="73">
        <v>6.0590000000000003E-25</v>
      </c>
      <c r="E1055">
        <f t="shared" si="33"/>
        <v>-147</v>
      </c>
    </row>
    <row r="1056" spans="1:5" x14ac:dyDescent="0.25">
      <c r="A1056" s="73">
        <v>6.1612000000000001E-22</v>
      </c>
      <c r="B1056">
        <f t="shared" si="32"/>
        <v>1054</v>
      </c>
      <c r="C1056" s="73">
        <v>8.6791999999999996E-29</v>
      </c>
      <c r="D1056">
        <v>0</v>
      </c>
      <c r="E1056">
        <f t="shared" si="33"/>
        <v>-146</v>
      </c>
    </row>
    <row r="1057" spans="1:5" x14ac:dyDescent="0.25">
      <c r="A1057">
        <v>0</v>
      </c>
      <c r="B1057">
        <f t="shared" si="32"/>
        <v>1055</v>
      </c>
      <c r="C1057">
        <v>0</v>
      </c>
      <c r="D1057" s="73">
        <v>4.2769000000000002E-21</v>
      </c>
      <c r="E1057">
        <f t="shared" si="33"/>
        <v>-145</v>
      </c>
    </row>
    <row r="1058" spans="1:5" x14ac:dyDescent="0.25">
      <c r="A1058" s="73">
        <v>5.2658000000000002E-27</v>
      </c>
      <c r="B1058">
        <f t="shared" si="32"/>
        <v>1056</v>
      </c>
      <c r="C1058" s="73">
        <v>4.6189E-37</v>
      </c>
      <c r="D1058">
        <v>0</v>
      </c>
      <c r="E1058">
        <f t="shared" si="33"/>
        <v>-144</v>
      </c>
    </row>
    <row r="1059" spans="1:5" x14ac:dyDescent="0.25">
      <c r="A1059">
        <v>0</v>
      </c>
      <c r="B1059">
        <f t="shared" si="32"/>
        <v>1057</v>
      </c>
      <c r="C1059">
        <v>0</v>
      </c>
      <c r="D1059" s="73">
        <v>1.3762E-26</v>
      </c>
      <c r="E1059">
        <f t="shared" si="33"/>
        <v>-143</v>
      </c>
    </row>
    <row r="1060" spans="1:5" x14ac:dyDescent="0.25">
      <c r="A1060" s="73">
        <v>3.3872000000000001E-20</v>
      </c>
      <c r="B1060">
        <f t="shared" si="32"/>
        <v>1058</v>
      </c>
      <c r="C1060" s="73">
        <v>6.3002999999999996E-21</v>
      </c>
      <c r="D1060">
        <v>0</v>
      </c>
      <c r="E1060">
        <f t="shared" si="33"/>
        <v>-142</v>
      </c>
    </row>
    <row r="1061" spans="1:5" x14ac:dyDescent="0.25">
      <c r="A1061">
        <v>0</v>
      </c>
      <c r="B1061">
        <f t="shared" si="32"/>
        <v>1059</v>
      </c>
      <c r="C1061">
        <v>0</v>
      </c>
      <c r="D1061" s="73">
        <v>2.7555E-19</v>
      </c>
      <c r="E1061">
        <f t="shared" si="33"/>
        <v>-141</v>
      </c>
    </row>
    <row r="1062" spans="1:5" x14ac:dyDescent="0.25">
      <c r="A1062" s="73">
        <v>2.1716999999999999E-8</v>
      </c>
      <c r="B1062">
        <f t="shared" si="32"/>
        <v>1060</v>
      </c>
      <c r="C1062" s="73">
        <v>1.1853E-9</v>
      </c>
      <c r="D1062">
        <v>0</v>
      </c>
      <c r="E1062">
        <f t="shared" si="33"/>
        <v>-140</v>
      </c>
    </row>
    <row r="1063" spans="1:5" x14ac:dyDescent="0.25">
      <c r="A1063">
        <v>0</v>
      </c>
      <c r="B1063">
        <f t="shared" si="32"/>
        <v>1061</v>
      </c>
      <c r="C1063">
        <v>0</v>
      </c>
      <c r="D1063" s="73">
        <v>1.1491E-7</v>
      </c>
      <c r="E1063">
        <f t="shared" si="33"/>
        <v>-139</v>
      </c>
    </row>
    <row r="1064" spans="1:5" x14ac:dyDescent="0.25">
      <c r="A1064" s="73">
        <v>1.2842E-15</v>
      </c>
      <c r="B1064">
        <f t="shared" si="32"/>
        <v>1062</v>
      </c>
      <c r="C1064" s="73">
        <v>7.5639000000000003E-17</v>
      </c>
      <c r="D1064">
        <v>0</v>
      </c>
      <c r="E1064">
        <f t="shared" si="33"/>
        <v>-138</v>
      </c>
    </row>
    <row r="1065" spans="1:5" x14ac:dyDescent="0.25">
      <c r="A1065">
        <v>0</v>
      </c>
      <c r="B1065">
        <f t="shared" si="32"/>
        <v>1063</v>
      </c>
      <c r="C1065">
        <v>0</v>
      </c>
      <c r="D1065" s="73">
        <v>1.2873E-15</v>
      </c>
      <c r="E1065">
        <f t="shared" si="33"/>
        <v>-137</v>
      </c>
    </row>
    <row r="1066" spans="1:5" x14ac:dyDescent="0.25">
      <c r="A1066" s="73">
        <v>1.7867E-20</v>
      </c>
      <c r="B1066">
        <f t="shared" si="32"/>
        <v>1064</v>
      </c>
      <c r="C1066" s="73">
        <v>3.3529000000000001E-18</v>
      </c>
      <c r="D1066">
        <v>0</v>
      </c>
      <c r="E1066">
        <f t="shared" si="33"/>
        <v>-136</v>
      </c>
    </row>
    <row r="1067" spans="1:5" x14ac:dyDescent="0.25">
      <c r="A1067">
        <v>0</v>
      </c>
      <c r="B1067">
        <f t="shared" si="32"/>
        <v>1065</v>
      </c>
      <c r="C1067">
        <v>0</v>
      </c>
      <c r="D1067" s="73">
        <v>1.2117999999999999E-19</v>
      </c>
      <c r="E1067">
        <f t="shared" si="33"/>
        <v>-135</v>
      </c>
    </row>
    <row r="1068" spans="1:5" x14ac:dyDescent="0.25">
      <c r="A1068" s="73">
        <v>5.5874000000000001E-5</v>
      </c>
      <c r="B1068">
        <f t="shared" si="32"/>
        <v>1066</v>
      </c>
      <c r="C1068" s="73">
        <v>6.3916000000000003E-5</v>
      </c>
      <c r="D1068">
        <v>0</v>
      </c>
      <c r="E1068">
        <f t="shared" si="33"/>
        <v>-134</v>
      </c>
    </row>
    <row r="1069" spans="1:5" x14ac:dyDescent="0.25">
      <c r="A1069">
        <v>0</v>
      </c>
      <c r="B1069">
        <f t="shared" si="32"/>
        <v>1067</v>
      </c>
      <c r="C1069">
        <v>0</v>
      </c>
      <c r="D1069" s="73">
        <v>4.1567999999999999E-5</v>
      </c>
      <c r="E1069">
        <f t="shared" si="33"/>
        <v>-133</v>
      </c>
    </row>
    <row r="1070" spans="1:5" x14ac:dyDescent="0.25">
      <c r="A1070" s="73">
        <v>7.5147000000000003E-13</v>
      </c>
      <c r="B1070">
        <f t="shared" si="32"/>
        <v>1068</v>
      </c>
      <c r="C1070" s="73">
        <v>8.7435000000000001E-13</v>
      </c>
      <c r="D1070">
        <v>0</v>
      </c>
      <c r="E1070">
        <f t="shared" si="33"/>
        <v>-132</v>
      </c>
    </row>
    <row r="1071" spans="1:5" x14ac:dyDescent="0.25">
      <c r="A1071">
        <v>0</v>
      </c>
      <c r="B1071">
        <f t="shared" si="32"/>
        <v>1069</v>
      </c>
      <c r="C1071">
        <v>0</v>
      </c>
      <c r="D1071" s="73">
        <v>2.5479000000000002E-13</v>
      </c>
      <c r="E1071">
        <f t="shared" si="33"/>
        <v>-131</v>
      </c>
    </row>
    <row r="1072" spans="1:5" x14ac:dyDescent="0.25">
      <c r="A1072" s="73">
        <v>5.5888000000000003E-30</v>
      </c>
      <c r="B1072">
        <f t="shared" si="32"/>
        <v>1070</v>
      </c>
      <c r="C1072" s="73">
        <v>6.9907999999999996E-27</v>
      </c>
      <c r="D1072">
        <v>0</v>
      </c>
      <c r="E1072">
        <f t="shared" si="33"/>
        <v>-130</v>
      </c>
    </row>
    <row r="1073" spans="1:5" x14ac:dyDescent="0.25">
      <c r="A1073">
        <v>0</v>
      </c>
      <c r="B1073">
        <f t="shared" si="32"/>
        <v>1071</v>
      </c>
      <c r="C1073">
        <v>0</v>
      </c>
      <c r="D1073" s="73">
        <v>3.3331000000000001E-30</v>
      </c>
      <c r="E1073">
        <f t="shared" si="33"/>
        <v>-129</v>
      </c>
    </row>
    <row r="1074" spans="1:5" x14ac:dyDescent="0.25">
      <c r="A1074" s="73">
        <v>1.0756000000000001E-20</v>
      </c>
      <c r="B1074">
        <f t="shared" si="32"/>
        <v>1072</v>
      </c>
      <c r="C1074" s="73">
        <v>2.5557999999999999E-17</v>
      </c>
      <c r="D1074">
        <v>0</v>
      </c>
      <c r="E1074">
        <f t="shared" si="33"/>
        <v>-128</v>
      </c>
    </row>
    <row r="1075" spans="1:5" x14ac:dyDescent="0.25">
      <c r="A1075">
        <v>0</v>
      </c>
      <c r="B1075">
        <f t="shared" si="32"/>
        <v>1073</v>
      </c>
      <c r="C1075">
        <v>0</v>
      </c>
      <c r="D1075" s="73">
        <v>1.7302E-21</v>
      </c>
      <c r="E1075">
        <f t="shared" si="33"/>
        <v>-127</v>
      </c>
    </row>
    <row r="1076" spans="1:5" x14ac:dyDescent="0.25">
      <c r="A1076" s="73">
        <v>6.7497999999999999E-26</v>
      </c>
      <c r="B1076">
        <f t="shared" si="32"/>
        <v>1074</v>
      </c>
      <c r="C1076" s="73">
        <v>1.6005000000000001E-18</v>
      </c>
      <c r="D1076">
        <v>0</v>
      </c>
      <c r="E1076">
        <f t="shared" si="33"/>
        <v>-126</v>
      </c>
    </row>
    <row r="1077" spans="1:5" x14ac:dyDescent="0.25">
      <c r="A1077">
        <v>0</v>
      </c>
      <c r="B1077">
        <f t="shared" si="32"/>
        <v>1075</v>
      </c>
      <c r="C1077">
        <v>0</v>
      </c>
      <c r="D1077" s="73">
        <v>4.9211000000000001E-25</v>
      </c>
      <c r="E1077">
        <f t="shared" si="33"/>
        <v>-125</v>
      </c>
    </row>
    <row r="1078" spans="1:5" x14ac:dyDescent="0.25">
      <c r="A1078" s="73">
        <v>3.8248000000000001E-26</v>
      </c>
      <c r="B1078">
        <f t="shared" si="32"/>
        <v>1076</v>
      </c>
      <c r="C1078" s="73">
        <v>4.2561999999999998E-34</v>
      </c>
      <c r="D1078">
        <v>0</v>
      </c>
      <c r="E1078">
        <f t="shared" si="33"/>
        <v>-124</v>
      </c>
    </row>
    <row r="1079" spans="1:5" x14ac:dyDescent="0.25">
      <c r="A1079">
        <v>0</v>
      </c>
      <c r="B1079">
        <f t="shared" si="32"/>
        <v>1077</v>
      </c>
      <c r="C1079">
        <v>0</v>
      </c>
      <c r="D1079" s="73">
        <v>2.7135999999999999E-25</v>
      </c>
      <c r="E1079">
        <f t="shared" si="33"/>
        <v>-123</v>
      </c>
    </row>
    <row r="1080" spans="1:5" x14ac:dyDescent="0.25">
      <c r="A1080" s="73">
        <v>2.0058999999999999E-33</v>
      </c>
      <c r="B1080">
        <f t="shared" si="32"/>
        <v>1078</v>
      </c>
      <c r="C1080" s="73">
        <v>6.3559000000000004E-32</v>
      </c>
      <c r="D1080">
        <v>0</v>
      </c>
      <c r="E1080">
        <f t="shared" si="33"/>
        <v>-122</v>
      </c>
    </row>
    <row r="1081" spans="1:5" x14ac:dyDescent="0.25">
      <c r="A1081">
        <v>0</v>
      </c>
      <c r="B1081">
        <f t="shared" si="32"/>
        <v>1079</v>
      </c>
      <c r="C1081">
        <v>0</v>
      </c>
      <c r="D1081" s="73">
        <v>2.7646000000000001E-32</v>
      </c>
      <c r="E1081">
        <f t="shared" si="33"/>
        <v>-121</v>
      </c>
    </row>
    <row r="1082" spans="1:5" x14ac:dyDescent="0.25">
      <c r="A1082" s="73">
        <v>1.7308E-15</v>
      </c>
      <c r="B1082">
        <f t="shared" si="32"/>
        <v>1080</v>
      </c>
      <c r="C1082" s="73">
        <v>5.1579999999999998E-18</v>
      </c>
      <c r="D1082">
        <v>0</v>
      </c>
      <c r="E1082">
        <f t="shared" si="33"/>
        <v>-120</v>
      </c>
    </row>
    <row r="1083" spans="1:5" x14ac:dyDescent="0.25">
      <c r="A1083">
        <v>0</v>
      </c>
      <c r="B1083">
        <f t="shared" si="32"/>
        <v>1081</v>
      </c>
      <c r="C1083">
        <v>0</v>
      </c>
      <c r="D1083" s="73">
        <v>1.101E-14</v>
      </c>
      <c r="E1083">
        <f t="shared" si="33"/>
        <v>-119</v>
      </c>
    </row>
    <row r="1084" spans="1:5" x14ac:dyDescent="0.25">
      <c r="A1084" s="73">
        <v>6.4721999999999998E-12</v>
      </c>
      <c r="B1084">
        <f t="shared" si="32"/>
        <v>1082</v>
      </c>
      <c r="C1084" s="73">
        <v>1.3889E-13</v>
      </c>
      <c r="D1084">
        <v>0</v>
      </c>
      <c r="E1084">
        <f t="shared" si="33"/>
        <v>-118</v>
      </c>
    </row>
    <row r="1085" spans="1:5" x14ac:dyDescent="0.25">
      <c r="A1085">
        <v>0</v>
      </c>
      <c r="B1085">
        <f t="shared" si="32"/>
        <v>1083</v>
      </c>
      <c r="C1085">
        <v>0</v>
      </c>
      <c r="D1085" s="73">
        <v>2.6939000000000001E-11</v>
      </c>
      <c r="E1085">
        <f t="shared" si="33"/>
        <v>-117</v>
      </c>
    </row>
    <row r="1086" spans="1:5" x14ac:dyDescent="0.25">
      <c r="A1086" s="73">
        <v>6.9415999999999999E-23</v>
      </c>
      <c r="B1086">
        <f t="shared" si="32"/>
        <v>1084</v>
      </c>
      <c r="C1086" s="73">
        <v>2.255E-25</v>
      </c>
      <c r="D1086">
        <v>0</v>
      </c>
      <c r="E1086">
        <f t="shared" si="33"/>
        <v>-116</v>
      </c>
    </row>
    <row r="1087" spans="1:5" x14ac:dyDescent="0.25">
      <c r="A1087">
        <v>0</v>
      </c>
      <c r="B1087">
        <f t="shared" si="32"/>
        <v>1085</v>
      </c>
      <c r="C1087">
        <v>0</v>
      </c>
      <c r="D1087" s="73">
        <v>8.1963000000000002E-23</v>
      </c>
      <c r="E1087">
        <f t="shared" si="33"/>
        <v>-115</v>
      </c>
    </row>
    <row r="1088" spans="1:5" x14ac:dyDescent="0.25">
      <c r="A1088" s="73">
        <v>1.3146000000000001E-12</v>
      </c>
      <c r="B1088">
        <f t="shared" si="32"/>
        <v>1086</v>
      </c>
      <c r="C1088" s="73">
        <v>1.1637E-11</v>
      </c>
      <c r="D1088">
        <v>0</v>
      </c>
      <c r="E1088">
        <f t="shared" si="33"/>
        <v>-114</v>
      </c>
    </row>
    <row r="1089" spans="1:5" x14ac:dyDescent="0.25">
      <c r="A1089">
        <v>0</v>
      </c>
      <c r="B1089">
        <f t="shared" si="32"/>
        <v>1087</v>
      </c>
      <c r="C1089">
        <v>0</v>
      </c>
      <c r="D1089" s="73">
        <v>6.2931000000000003E-12</v>
      </c>
      <c r="E1089">
        <f t="shared" si="33"/>
        <v>-113</v>
      </c>
    </row>
    <row r="1090" spans="1:5" x14ac:dyDescent="0.25">
      <c r="A1090">
        <v>4.7060000000000001E-3</v>
      </c>
      <c r="B1090">
        <f t="shared" si="32"/>
        <v>1088</v>
      </c>
      <c r="C1090">
        <v>5.7101000000000001E-3</v>
      </c>
      <c r="D1090">
        <v>0</v>
      </c>
      <c r="E1090">
        <f t="shared" si="33"/>
        <v>-112</v>
      </c>
    </row>
    <row r="1091" spans="1:5" x14ac:dyDescent="0.25">
      <c r="A1091">
        <v>0</v>
      </c>
      <c r="B1091">
        <f t="shared" si="32"/>
        <v>1089</v>
      </c>
      <c r="C1091">
        <v>0</v>
      </c>
      <c r="D1091">
        <v>2.5171E-3</v>
      </c>
      <c r="E1091">
        <f t="shared" si="33"/>
        <v>-111</v>
      </c>
    </row>
    <row r="1092" spans="1:5" x14ac:dyDescent="0.25">
      <c r="A1092" s="73">
        <v>5.4787E-18</v>
      </c>
      <c r="B1092">
        <f t="shared" ref="B1092:B1155" si="34">B1091+1</f>
        <v>1090</v>
      </c>
      <c r="C1092" s="73">
        <v>6.8899000000000002E-19</v>
      </c>
      <c r="D1092">
        <v>0</v>
      </c>
      <c r="E1092">
        <f t="shared" ref="E1092:E1155" si="35">E1091+1</f>
        <v>-110</v>
      </c>
    </row>
    <row r="1093" spans="1:5" x14ac:dyDescent="0.25">
      <c r="A1093">
        <v>0</v>
      </c>
      <c r="B1093">
        <f t="shared" si="34"/>
        <v>1091</v>
      </c>
      <c r="C1093">
        <v>0</v>
      </c>
      <c r="D1093" s="73">
        <v>2.7559000000000001E-18</v>
      </c>
      <c r="E1093">
        <f t="shared" si="35"/>
        <v>-109</v>
      </c>
    </row>
    <row r="1094" spans="1:5" x14ac:dyDescent="0.25">
      <c r="A1094" s="73">
        <v>4.0350999999999998E-22</v>
      </c>
      <c r="B1094">
        <f t="shared" si="34"/>
        <v>1092</v>
      </c>
      <c r="C1094" s="73">
        <v>1.0442E-19</v>
      </c>
      <c r="D1094">
        <v>0</v>
      </c>
      <c r="E1094">
        <f t="shared" si="35"/>
        <v>-108</v>
      </c>
    </row>
    <row r="1095" spans="1:5" x14ac:dyDescent="0.25">
      <c r="A1095">
        <v>0</v>
      </c>
      <c r="B1095">
        <f t="shared" si="34"/>
        <v>1093</v>
      </c>
      <c r="C1095">
        <v>0</v>
      </c>
      <c r="D1095" s="73">
        <v>6.0137000000000001E-22</v>
      </c>
      <c r="E1095">
        <f t="shared" si="35"/>
        <v>-107</v>
      </c>
    </row>
    <row r="1096" spans="1:5" x14ac:dyDescent="0.25">
      <c r="A1096" s="73">
        <v>6.4329000000000005E-16</v>
      </c>
      <c r="B1096">
        <f t="shared" si="34"/>
        <v>1094</v>
      </c>
      <c r="C1096" s="73">
        <v>1.6532999999999999E-13</v>
      </c>
      <c r="D1096">
        <v>0</v>
      </c>
      <c r="E1096">
        <f t="shared" si="35"/>
        <v>-106</v>
      </c>
    </row>
    <row r="1097" spans="1:5" x14ac:dyDescent="0.25">
      <c r="A1097">
        <v>0</v>
      </c>
      <c r="B1097">
        <f t="shared" si="34"/>
        <v>1095</v>
      </c>
      <c r="C1097">
        <v>0</v>
      </c>
      <c r="D1097" s="73">
        <v>9.1278999999999996E-17</v>
      </c>
      <c r="E1097">
        <f t="shared" si="35"/>
        <v>-105</v>
      </c>
    </row>
    <row r="1098" spans="1:5" x14ac:dyDescent="0.25">
      <c r="A1098" s="73">
        <v>4.0043E-25</v>
      </c>
      <c r="B1098">
        <f t="shared" si="34"/>
        <v>1096</v>
      </c>
      <c r="C1098" s="73">
        <v>8.9447999999999996E-22</v>
      </c>
      <c r="D1098">
        <v>0</v>
      </c>
      <c r="E1098">
        <f t="shared" si="35"/>
        <v>-104</v>
      </c>
    </row>
    <row r="1099" spans="1:5" x14ac:dyDescent="0.25">
      <c r="A1099">
        <v>0</v>
      </c>
      <c r="B1099">
        <f t="shared" si="34"/>
        <v>1097</v>
      </c>
      <c r="C1099">
        <v>0</v>
      </c>
      <c r="D1099" s="73">
        <v>6.6212999999999998E-26</v>
      </c>
      <c r="E1099">
        <f t="shared" si="35"/>
        <v>-103</v>
      </c>
    </row>
    <row r="1100" spans="1:5" x14ac:dyDescent="0.25">
      <c r="A1100" s="73">
        <v>2.3913E-31</v>
      </c>
      <c r="B1100">
        <f t="shared" si="34"/>
        <v>1098</v>
      </c>
      <c r="C1100" s="73">
        <v>2.9220999999999999E-32</v>
      </c>
      <c r="D1100">
        <v>0</v>
      </c>
      <c r="E1100">
        <f t="shared" si="35"/>
        <v>-102</v>
      </c>
    </row>
    <row r="1101" spans="1:5" x14ac:dyDescent="0.25">
      <c r="A1101">
        <v>0</v>
      </c>
      <c r="B1101">
        <f t="shared" si="34"/>
        <v>1099</v>
      </c>
      <c r="C1101">
        <v>0</v>
      </c>
      <c r="D1101" s="73">
        <v>1.6825999999999999E-30</v>
      </c>
      <c r="E1101">
        <f t="shared" si="35"/>
        <v>-101</v>
      </c>
    </row>
    <row r="1102" spans="1:5" x14ac:dyDescent="0.25">
      <c r="A1102" s="73">
        <v>4.4294999999999999E-27</v>
      </c>
      <c r="B1102">
        <f t="shared" si="34"/>
        <v>1100</v>
      </c>
      <c r="C1102" s="73">
        <v>1.3088E-27</v>
      </c>
      <c r="D1102">
        <v>0</v>
      </c>
      <c r="E1102">
        <f t="shared" si="35"/>
        <v>-100</v>
      </c>
    </row>
    <row r="1103" spans="1:5" x14ac:dyDescent="0.25">
      <c r="A1103">
        <v>0</v>
      </c>
      <c r="B1103">
        <f t="shared" si="34"/>
        <v>1101</v>
      </c>
      <c r="C1103">
        <v>0</v>
      </c>
      <c r="D1103" s="73">
        <v>4.4104000000000001E-26</v>
      </c>
      <c r="E1103">
        <f t="shared" si="35"/>
        <v>-99</v>
      </c>
    </row>
    <row r="1104" spans="1:5" x14ac:dyDescent="0.25">
      <c r="A1104" s="73">
        <v>1.2347E-14</v>
      </c>
      <c r="B1104">
        <f t="shared" si="34"/>
        <v>1102</v>
      </c>
      <c r="C1104" s="73">
        <v>1.9559999999999998E-18</v>
      </c>
      <c r="D1104">
        <v>0</v>
      </c>
      <c r="E1104">
        <f t="shared" si="35"/>
        <v>-98</v>
      </c>
    </row>
    <row r="1105" spans="1:5" x14ac:dyDescent="0.25">
      <c r="A1105">
        <v>0</v>
      </c>
      <c r="B1105">
        <f t="shared" si="34"/>
        <v>1103</v>
      </c>
      <c r="C1105">
        <v>0</v>
      </c>
      <c r="D1105" s="73">
        <v>6.4860000000000001E-14</v>
      </c>
      <c r="E1105">
        <f t="shared" si="35"/>
        <v>-97</v>
      </c>
    </row>
    <row r="1106" spans="1:5" x14ac:dyDescent="0.25">
      <c r="A1106" s="73">
        <v>3.5465E-17</v>
      </c>
      <c r="B1106">
        <f t="shared" si="34"/>
        <v>1104</v>
      </c>
      <c r="C1106" s="73">
        <v>1.8546E-19</v>
      </c>
      <c r="D1106">
        <v>0</v>
      </c>
      <c r="E1106">
        <f t="shared" si="35"/>
        <v>-96</v>
      </c>
    </row>
    <row r="1107" spans="1:5" x14ac:dyDescent="0.25">
      <c r="A1107">
        <v>0</v>
      </c>
      <c r="B1107">
        <f t="shared" si="34"/>
        <v>1105</v>
      </c>
      <c r="C1107">
        <v>0</v>
      </c>
      <c r="D1107" s="73">
        <v>7.9265000000000005E-17</v>
      </c>
      <c r="E1107">
        <f t="shared" si="35"/>
        <v>-95</v>
      </c>
    </row>
    <row r="1108" spans="1:5" x14ac:dyDescent="0.25">
      <c r="A1108" s="73">
        <v>5.1146E-25</v>
      </c>
      <c r="B1108">
        <f t="shared" si="34"/>
        <v>1106</v>
      </c>
      <c r="C1108" s="73">
        <v>1.6028E-22</v>
      </c>
      <c r="D1108">
        <v>0</v>
      </c>
      <c r="E1108">
        <f t="shared" si="35"/>
        <v>-94</v>
      </c>
    </row>
    <row r="1109" spans="1:5" x14ac:dyDescent="0.25">
      <c r="A1109">
        <v>0</v>
      </c>
      <c r="B1109">
        <f t="shared" si="34"/>
        <v>1107</v>
      </c>
      <c r="C1109">
        <v>0</v>
      </c>
      <c r="D1109" s="73">
        <v>6.0050000000000001E-24</v>
      </c>
      <c r="E1109">
        <f t="shared" si="35"/>
        <v>-93</v>
      </c>
    </row>
    <row r="1110" spans="1:5" x14ac:dyDescent="0.25">
      <c r="A1110" s="73">
        <v>9.2312000000000002E-7</v>
      </c>
      <c r="B1110">
        <f t="shared" si="34"/>
        <v>1108</v>
      </c>
      <c r="C1110" s="73">
        <v>1.1649000000000001E-6</v>
      </c>
      <c r="D1110">
        <v>0</v>
      </c>
      <c r="E1110">
        <f t="shared" si="35"/>
        <v>-92</v>
      </c>
    </row>
    <row r="1111" spans="1:5" x14ac:dyDescent="0.25">
      <c r="A1111">
        <v>0</v>
      </c>
      <c r="B1111">
        <f t="shared" si="34"/>
        <v>1109</v>
      </c>
      <c r="C1111">
        <v>0</v>
      </c>
      <c r="D1111" s="73">
        <v>3.9886999999999996E-6</v>
      </c>
      <c r="E1111">
        <f t="shared" si="35"/>
        <v>-91</v>
      </c>
    </row>
    <row r="1112" spans="1:5" x14ac:dyDescent="0.25">
      <c r="A1112" s="73">
        <v>1.0903E-7</v>
      </c>
      <c r="B1112">
        <f t="shared" si="34"/>
        <v>1110</v>
      </c>
      <c r="C1112" s="73">
        <v>7.3658999999999998E-8</v>
      </c>
      <c r="D1112">
        <v>0</v>
      </c>
      <c r="E1112">
        <f t="shared" si="35"/>
        <v>-90</v>
      </c>
    </row>
    <row r="1113" spans="1:5" x14ac:dyDescent="0.25">
      <c r="A1113">
        <v>0</v>
      </c>
      <c r="B1113">
        <f t="shared" si="34"/>
        <v>1111</v>
      </c>
      <c r="C1113">
        <v>0</v>
      </c>
      <c r="D1113" s="73">
        <v>6.8271000000000003E-8</v>
      </c>
      <c r="E1113">
        <f t="shared" si="35"/>
        <v>-89</v>
      </c>
    </row>
    <row r="1114" spans="1:5" x14ac:dyDescent="0.25">
      <c r="A1114" s="73">
        <v>5.4927999999999999E-24</v>
      </c>
      <c r="B1114">
        <f t="shared" si="34"/>
        <v>1112</v>
      </c>
      <c r="C1114" s="73">
        <v>3.9391000000000001E-26</v>
      </c>
      <c r="D1114">
        <v>0</v>
      </c>
      <c r="E1114">
        <f t="shared" si="35"/>
        <v>-88</v>
      </c>
    </row>
    <row r="1115" spans="1:5" x14ac:dyDescent="0.25">
      <c r="A1115">
        <v>0</v>
      </c>
      <c r="B1115">
        <f t="shared" si="34"/>
        <v>1113</v>
      </c>
      <c r="C1115">
        <v>0</v>
      </c>
      <c r="D1115" s="73">
        <v>3.7452E-24</v>
      </c>
      <c r="E1115">
        <f t="shared" si="35"/>
        <v>-87</v>
      </c>
    </row>
    <row r="1116" spans="1:5" x14ac:dyDescent="0.25">
      <c r="A1116" s="73">
        <v>2.7642999999999999E-14</v>
      </c>
      <c r="B1116">
        <f t="shared" si="34"/>
        <v>1114</v>
      </c>
      <c r="C1116" s="73">
        <v>3.6214999999999998E-13</v>
      </c>
      <c r="D1116">
        <v>0</v>
      </c>
      <c r="E1116">
        <f t="shared" si="35"/>
        <v>-86</v>
      </c>
    </row>
    <row r="1117" spans="1:5" x14ac:dyDescent="0.25">
      <c r="A1117">
        <v>0</v>
      </c>
      <c r="B1117">
        <f t="shared" si="34"/>
        <v>1115</v>
      </c>
      <c r="C1117">
        <v>0</v>
      </c>
      <c r="D1117" s="73">
        <v>1.5447E-14</v>
      </c>
      <c r="E1117">
        <f t="shared" si="35"/>
        <v>-85</v>
      </c>
    </row>
    <row r="1118" spans="1:5" x14ac:dyDescent="0.25">
      <c r="A1118" s="73">
        <v>1.794E-13</v>
      </c>
      <c r="B1118">
        <f t="shared" si="34"/>
        <v>1116</v>
      </c>
      <c r="C1118" s="73">
        <v>9.8485999999999999E-12</v>
      </c>
      <c r="D1118">
        <v>0</v>
      </c>
      <c r="E1118">
        <f t="shared" si="35"/>
        <v>-84</v>
      </c>
    </row>
    <row r="1119" spans="1:5" x14ac:dyDescent="0.25">
      <c r="A1119">
        <v>0</v>
      </c>
      <c r="B1119">
        <f t="shared" si="34"/>
        <v>1117</v>
      </c>
      <c r="C1119">
        <v>0</v>
      </c>
      <c r="D1119" s="73">
        <v>2.4154999999999999E-14</v>
      </c>
      <c r="E1119">
        <f t="shared" si="35"/>
        <v>-83</v>
      </c>
    </row>
    <row r="1120" spans="1:5" x14ac:dyDescent="0.25">
      <c r="A1120" s="73">
        <v>1.5402E-28</v>
      </c>
      <c r="B1120">
        <f t="shared" si="34"/>
        <v>1118</v>
      </c>
      <c r="C1120" s="73">
        <v>3.7605000000000003E-27</v>
      </c>
      <c r="D1120">
        <v>0</v>
      </c>
      <c r="E1120">
        <f t="shared" si="35"/>
        <v>-82</v>
      </c>
    </row>
    <row r="1121" spans="1:5" x14ac:dyDescent="0.25">
      <c r="A1121">
        <v>0</v>
      </c>
      <c r="B1121">
        <f t="shared" si="34"/>
        <v>1119</v>
      </c>
      <c r="C1121">
        <v>0</v>
      </c>
      <c r="D1121" s="73">
        <v>4.2160000000000002E-29</v>
      </c>
      <c r="E1121">
        <f t="shared" si="35"/>
        <v>-81</v>
      </c>
    </row>
    <row r="1122" spans="1:5" x14ac:dyDescent="0.25">
      <c r="A1122" s="73">
        <v>1.5191999999999999E-37</v>
      </c>
      <c r="B1122">
        <f t="shared" si="34"/>
        <v>1120</v>
      </c>
      <c r="C1122" s="73">
        <v>2.3113999999999999E-26</v>
      </c>
      <c r="D1122">
        <v>0</v>
      </c>
      <c r="E1122">
        <f t="shared" si="35"/>
        <v>-80</v>
      </c>
    </row>
    <row r="1123" spans="1:5" x14ac:dyDescent="0.25">
      <c r="A1123">
        <v>0</v>
      </c>
      <c r="B1123">
        <f t="shared" si="34"/>
        <v>1121</v>
      </c>
      <c r="C1123">
        <v>0</v>
      </c>
      <c r="D1123" s="73">
        <v>1.0283E-36</v>
      </c>
      <c r="E1123">
        <f t="shared" si="35"/>
        <v>-79</v>
      </c>
    </row>
    <row r="1124" spans="1:5" x14ac:dyDescent="0.25">
      <c r="A1124" s="73">
        <v>1.8027999999999999E-22</v>
      </c>
      <c r="B1124">
        <f t="shared" si="34"/>
        <v>1122</v>
      </c>
      <c r="C1124" s="73">
        <v>2.6127999999999999E-24</v>
      </c>
      <c r="D1124">
        <v>0</v>
      </c>
      <c r="E1124">
        <f t="shared" si="35"/>
        <v>-78</v>
      </c>
    </row>
    <row r="1125" spans="1:5" x14ac:dyDescent="0.25">
      <c r="A1125">
        <v>0</v>
      </c>
      <c r="B1125">
        <f t="shared" si="34"/>
        <v>1123</v>
      </c>
      <c r="C1125">
        <v>0</v>
      </c>
      <c r="D1125" s="73">
        <v>1.3942E-21</v>
      </c>
      <c r="E1125">
        <f t="shared" si="35"/>
        <v>-77</v>
      </c>
    </row>
    <row r="1126" spans="1:5" x14ac:dyDescent="0.25">
      <c r="A1126" s="73">
        <v>2.0120000000000001E-17</v>
      </c>
      <c r="B1126">
        <f t="shared" si="34"/>
        <v>1124</v>
      </c>
      <c r="C1126" s="73">
        <v>6.4705000000000005E-32</v>
      </c>
      <c r="D1126">
        <v>0</v>
      </c>
      <c r="E1126">
        <f t="shared" si="35"/>
        <v>-76</v>
      </c>
    </row>
    <row r="1127" spans="1:5" x14ac:dyDescent="0.25">
      <c r="A1127">
        <v>0</v>
      </c>
      <c r="B1127">
        <f t="shared" si="34"/>
        <v>1125</v>
      </c>
      <c r="C1127">
        <v>0</v>
      </c>
      <c r="D1127" s="73">
        <v>9.7492000000000005E-17</v>
      </c>
      <c r="E1127">
        <f t="shared" si="35"/>
        <v>-75</v>
      </c>
    </row>
    <row r="1128" spans="1:5" x14ac:dyDescent="0.25">
      <c r="A1128" s="73">
        <v>7.3061999999999997E-24</v>
      </c>
      <c r="B1128">
        <f t="shared" si="34"/>
        <v>1126</v>
      </c>
      <c r="C1128" s="73">
        <v>2.0624000000000001E-27</v>
      </c>
      <c r="D1128">
        <v>0</v>
      </c>
      <c r="E1128">
        <f t="shared" si="35"/>
        <v>-74</v>
      </c>
    </row>
    <row r="1129" spans="1:5" x14ac:dyDescent="0.25">
      <c r="A1129">
        <v>0</v>
      </c>
      <c r="B1129">
        <f t="shared" si="34"/>
        <v>1127</v>
      </c>
      <c r="C1129">
        <v>0</v>
      </c>
      <c r="D1129" s="73">
        <v>1.3931000000000001E-23</v>
      </c>
      <c r="E1129">
        <f t="shared" si="35"/>
        <v>-73</v>
      </c>
    </row>
    <row r="1130" spans="1:5" x14ac:dyDescent="0.25">
      <c r="A1130" s="73">
        <v>5.2148999999999999E-18</v>
      </c>
      <c r="B1130">
        <f t="shared" si="34"/>
        <v>1128</v>
      </c>
      <c r="C1130" s="73">
        <v>1.8463000000000001E-17</v>
      </c>
      <c r="D1130">
        <v>0</v>
      </c>
      <c r="E1130">
        <f t="shared" si="35"/>
        <v>-72</v>
      </c>
    </row>
    <row r="1131" spans="1:5" x14ac:dyDescent="0.25">
      <c r="A1131">
        <v>0</v>
      </c>
      <c r="B1131">
        <f t="shared" si="34"/>
        <v>1129</v>
      </c>
      <c r="C1131">
        <v>0</v>
      </c>
      <c r="D1131" s="73">
        <v>3.9979E-17</v>
      </c>
      <c r="E1131">
        <f t="shared" si="35"/>
        <v>-71</v>
      </c>
    </row>
    <row r="1132" spans="1:5" x14ac:dyDescent="0.25">
      <c r="A1132">
        <v>1.7504E-4</v>
      </c>
      <c r="B1132">
        <f t="shared" si="34"/>
        <v>1130</v>
      </c>
      <c r="C1132" s="73">
        <v>4.6742000000000001E-5</v>
      </c>
      <c r="D1132">
        <v>0</v>
      </c>
      <c r="E1132">
        <f t="shared" si="35"/>
        <v>-70</v>
      </c>
    </row>
    <row r="1133" spans="1:5" x14ac:dyDescent="0.25">
      <c r="A1133">
        <v>0</v>
      </c>
      <c r="B1133">
        <f t="shared" si="34"/>
        <v>1131</v>
      </c>
      <c r="C1133">
        <v>0</v>
      </c>
      <c r="D1133">
        <v>4.704E-4</v>
      </c>
      <c r="E1133">
        <f t="shared" si="35"/>
        <v>-69</v>
      </c>
    </row>
    <row r="1134" spans="1:5" x14ac:dyDescent="0.25">
      <c r="A1134" s="73">
        <v>3.6576999999999998E-14</v>
      </c>
      <c r="B1134">
        <f t="shared" si="34"/>
        <v>1132</v>
      </c>
      <c r="C1134" s="73">
        <v>5.0839999999999998E-15</v>
      </c>
      <c r="D1134">
        <v>0</v>
      </c>
      <c r="E1134">
        <f t="shared" si="35"/>
        <v>-68</v>
      </c>
    </row>
    <row r="1135" spans="1:5" x14ac:dyDescent="0.25">
      <c r="A1135">
        <v>0</v>
      </c>
      <c r="B1135">
        <f t="shared" si="34"/>
        <v>1133</v>
      </c>
      <c r="C1135">
        <v>0</v>
      </c>
      <c r="D1135" s="73">
        <v>2.7806000000000001E-14</v>
      </c>
      <c r="E1135">
        <f t="shared" si="35"/>
        <v>-67</v>
      </c>
    </row>
    <row r="1136" spans="1:5" x14ac:dyDescent="0.25">
      <c r="A1136" s="73">
        <v>9.0208999999999999E-22</v>
      </c>
      <c r="B1136">
        <f t="shared" si="34"/>
        <v>1134</v>
      </c>
      <c r="C1136" s="73">
        <v>2.7537999999999998E-19</v>
      </c>
      <c r="D1136">
        <v>0</v>
      </c>
      <c r="E1136">
        <f t="shared" si="35"/>
        <v>-66</v>
      </c>
    </row>
    <row r="1137" spans="1:5" x14ac:dyDescent="0.25">
      <c r="A1137">
        <v>0</v>
      </c>
      <c r="B1137">
        <f t="shared" si="34"/>
        <v>1135</v>
      </c>
      <c r="C1137">
        <v>0</v>
      </c>
      <c r="D1137" s="73">
        <v>4.5188999999999997E-21</v>
      </c>
      <c r="E1137">
        <f t="shared" si="35"/>
        <v>-65</v>
      </c>
    </row>
    <row r="1138" spans="1:5" x14ac:dyDescent="0.25">
      <c r="A1138" s="73">
        <v>1.5529E-8</v>
      </c>
      <c r="B1138">
        <f t="shared" si="34"/>
        <v>1136</v>
      </c>
      <c r="C1138" s="73">
        <v>5.4603999999999997E-8</v>
      </c>
      <c r="D1138">
        <v>0</v>
      </c>
      <c r="E1138">
        <f t="shared" si="35"/>
        <v>-64</v>
      </c>
    </row>
    <row r="1139" spans="1:5" x14ac:dyDescent="0.25">
      <c r="A1139">
        <v>0</v>
      </c>
      <c r="B1139">
        <f t="shared" si="34"/>
        <v>1137</v>
      </c>
      <c r="C1139">
        <v>0</v>
      </c>
      <c r="D1139" s="73">
        <v>2.9710000000000002E-9</v>
      </c>
      <c r="E1139">
        <f t="shared" si="35"/>
        <v>-63</v>
      </c>
    </row>
    <row r="1140" spans="1:5" x14ac:dyDescent="0.25">
      <c r="A1140" s="73">
        <v>5.7054999999999997E-16</v>
      </c>
      <c r="B1140">
        <f t="shared" si="34"/>
        <v>1138</v>
      </c>
      <c r="C1140" s="73">
        <v>4.2564000000000003E-15</v>
      </c>
      <c r="D1140">
        <v>0</v>
      </c>
      <c r="E1140">
        <f t="shared" si="35"/>
        <v>-62</v>
      </c>
    </row>
    <row r="1141" spans="1:5" x14ac:dyDescent="0.25">
      <c r="A1141">
        <v>0</v>
      </c>
      <c r="B1141">
        <f t="shared" si="34"/>
        <v>1139</v>
      </c>
      <c r="C1141">
        <v>0</v>
      </c>
      <c r="D1141" s="73">
        <v>1.3660999999999999E-16</v>
      </c>
      <c r="E1141">
        <f t="shared" si="35"/>
        <v>-61</v>
      </c>
    </row>
    <row r="1142" spans="1:5" x14ac:dyDescent="0.25">
      <c r="A1142" s="73">
        <v>4.1800999999999998E-33</v>
      </c>
      <c r="B1142">
        <f t="shared" si="34"/>
        <v>1140</v>
      </c>
      <c r="C1142" s="73">
        <v>1.6245000000000001E-29</v>
      </c>
      <c r="D1142">
        <v>0</v>
      </c>
      <c r="E1142">
        <f t="shared" si="35"/>
        <v>-60</v>
      </c>
    </row>
    <row r="1143" spans="1:5" x14ac:dyDescent="0.25">
      <c r="A1143">
        <v>0</v>
      </c>
      <c r="B1143">
        <f t="shared" si="34"/>
        <v>1141</v>
      </c>
      <c r="C1143">
        <v>0</v>
      </c>
      <c r="D1143" s="73">
        <v>1.7029999999999999E-33</v>
      </c>
      <c r="E1143">
        <f t="shared" si="35"/>
        <v>-59</v>
      </c>
    </row>
    <row r="1144" spans="1:5" x14ac:dyDescent="0.25">
      <c r="A1144" s="73">
        <v>2.5654999999999999E-34</v>
      </c>
      <c r="B1144">
        <f t="shared" si="34"/>
        <v>1142</v>
      </c>
      <c r="C1144" s="73">
        <v>1.6656999999999999E-21</v>
      </c>
      <c r="D1144">
        <v>0</v>
      </c>
      <c r="E1144">
        <f t="shared" si="35"/>
        <v>-58</v>
      </c>
    </row>
    <row r="1145" spans="1:5" x14ac:dyDescent="0.25">
      <c r="A1145">
        <v>0</v>
      </c>
      <c r="B1145">
        <f t="shared" si="34"/>
        <v>1143</v>
      </c>
      <c r="C1145">
        <v>0</v>
      </c>
      <c r="D1145" s="73">
        <v>3.0818000000000003E-33</v>
      </c>
      <c r="E1145">
        <f t="shared" si="35"/>
        <v>-57</v>
      </c>
    </row>
    <row r="1146" spans="1:5" x14ac:dyDescent="0.25">
      <c r="A1146" s="73">
        <v>1.7338999999999999E-21</v>
      </c>
      <c r="B1146">
        <f t="shared" si="34"/>
        <v>1144</v>
      </c>
      <c r="C1146" s="73">
        <v>1.4992E-22</v>
      </c>
      <c r="D1146">
        <v>0</v>
      </c>
      <c r="E1146">
        <f t="shared" si="35"/>
        <v>-56</v>
      </c>
    </row>
    <row r="1147" spans="1:5" x14ac:dyDescent="0.25">
      <c r="A1147">
        <v>0</v>
      </c>
      <c r="B1147">
        <f t="shared" si="34"/>
        <v>1145</v>
      </c>
      <c r="C1147">
        <v>0</v>
      </c>
      <c r="D1147" s="73">
        <v>1.2824000000000001E-20</v>
      </c>
      <c r="E1147">
        <f t="shared" si="35"/>
        <v>-55</v>
      </c>
    </row>
    <row r="1148" spans="1:5" x14ac:dyDescent="0.25">
      <c r="A1148" s="73">
        <v>1.1546999999999999E-21</v>
      </c>
      <c r="B1148">
        <f t="shared" si="34"/>
        <v>1146</v>
      </c>
      <c r="C1148" s="73">
        <v>8.6876999999999998E-37</v>
      </c>
      <c r="D1148">
        <v>0</v>
      </c>
      <c r="E1148">
        <f t="shared" si="35"/>
        <v>-54</v>
      </c>
    </row>
    <row r="1149" spans="1:5" x14ac:dyDescent="0.25">
      <c r="A1149">
        <v>0</v>
      </c>
      <c r="B1149">
        <f t="shared" si="34"/>
        <v>1147</v>
      </c>
      <c r="C1149">
        <v>0</v>
      </c>
      <c r="D1149" s="73">
        <v>4.9604999999999999E-21</v>
      </c>
      <c r="E1149">
        <f t="shared" si="35"/>
        <v>-53</v>
      </c>
    </row>
    <row r="1150" spans="1:5" x14ac:dyDescent="0.25">
      <c r="A1150" s="73">
        <v>4.6351000000000002E-31</v>
      </c>
      <c r="B1150">
        <f t="shared" si="34"/>
        <v>1148</v>
      </c>
      <c r="C1150" s="73">
        <v>8.6679000000000002E-30</v>
      </c>
      <c r="D1150">
        <v>0</v>
      </c>
      <c r="E1150">
        <f t="shared" si="35"/>
        <v>-52</v>
      </c>
    </row>
    <row r="1151" spans="1:5" x14ac:dyDescent="0.25">
      <c r="A1151">
        <v>0</v>
      </c>
      <c r="B1151">
        <f t="shared" si="34"/>
        <v>1149</v>
      </c>
      <c r="C1151">
        <v>0</v>
      </c>
      <c r="D1151" s="73">
        <v>3.8747999999999998E-30</v>
      </c>
      <c r="E1151">
        <f t="shared" si="35"/>
        <v>-51</v>
      </c>
    </row>
    <row r="1152" spans="1:5" x14ac:dyDescent="0.25">
      <c r="A1152" s="73">
        <v>1.0742E-12</v>
      </c>
      <c r="B1152">
        <f t="shared" si="34"/>
        <v>1150</v>
      </c>
      <c r="C1152" s="73">
        <v>1.2379999999999999E-13</v>
      </c>
      <c r="D1152">
        <v>0</v>
      </c>
      <c r="E1152">
        <f t="shared" si="35"/>
        <v>-50</v>
      </c>
    </row>
    <row r="1153" spans="1:5" x14ac:dyDescent="0.25">
      <c r="A1153">
        <v>0</v>
      </c>
      <c r="B1153">
        <f t="shared" si="34"/>
        <v>1151</v>
      </c>
      <c r="C1153">
        <v>0</v>
      </c>
      <c r="D1153" s="73">
        <v>6.8873000000000003E-12</v>
      </c>
      <c r="E1153">
        <f t="shared" si="35"/>
        <v>-49</v>
      </c>
    </row>
    <row r="1154" spans="1:5" x14ac:dyDescent="0.25">
      <c r="A1154" s="73">
        <v>3.4330999999999998E-8</v>
      </c>
      <c r="B1154">
        <f t="shared" si="34"/>
        <v>1152</v>
      </c>
      <c r="C1154" s="73">
        <v>5.9161000000000003E-9</v>
      </c>
      <c r="D1154">
        <v>0</v>
      </c>
      <c r="E1154">
        <f t="shared" si="35"/>
        <v>-48</v>
      </c>
    </row>
    <row r="1155" spans="1:5" x14ac:dyDescent="0.25">
      <c r="A1155">
        <v>0</v>
      </c>
      <c r="B1155">
        <f t="shared" si="34"/>
        <v>1153</v>
      </c>
      <c r="C1155">
        <v>0</v>
      </c>
      <c r="D1155" s="73">
        <v>5.3849000000000001E-8</v>
      </c>
      <c r="E1155">
        <f t="shared" si="35"/>
        <v>-47</v>
      </c>
    </row>
    <row r="1156" spans="1:5" x14ac:dyDescent="0.25">
      <c r="A1156" s="73">
        <v>2.7616999999999999E-21</v>
      </c>
      <c r="B1156">
        <f t="shared" ref="B1156:B1203" si="36">B1155+1</f>
        <v>1154</v>
      </c>
      <c r="C1156" s="73">
        <v>2.6961E-23</v>
      </c>
      <c r="D1156">
        <v>0</v>
      </c>
      <c r="E1156">
        <f t="shared" ref="E1156:E1203" si="37">E1155+1</f>
        <v>-46</v>
      </c>
    </row>
    <row r="1157" spans="1:5" x14ac:dyDescent="0.25">
      <c r="A1157">
        <v>0</v>
      </c>
      <c r="B1157">
        <f t="shared" si="36"/>
        <v>1155</v>
      </c>
      <c r="C1157">
        <v>0</v>
      </c>
      <c r="D1157" s="73">
        <v>2.5895999999999999E-21</v>
      </c>
      <c r="E1157">
        <f t="shared" si="37"/>
        <v>-45</v>
      </c>
    </row>
    <row r="1158" spans="1:5" x14ac:dyDescent="0.25">
      <c r="A1158" s="73">
        <v>1.9838000000000001E-13</v>
      </c>
      <c r="B1158">
        <f t="shared" si="36"/>
        <v>1156</v>
      </c>
      <c r="C1158" s="73">
        <v>2.1788E-12</v>
      </c>
      <c r="D1158">
        <v>0</v>
      </c>
      <c r="E1158">
        <f t="shared" si="37"/>
        <v>-44</v>
      </c>
    </row>
    <row r="1159" spans="1:5" x14ac:dyDescent="0.25">
      <c r="A1159">
        <v>0</v>
      </c>
      <c r="B1159">
        <f t="shared" si="36"/>
        <v>1157</v>
      </c>
      <c r="C1159">
        <v>0</v>
      </c>
      <c r="D1159" s="73">
        <v>5.9149999999999995E-13</v>
      </c>
      <c r="E1159">
        <f t="shared" si="37"/>
        <v>-43</v>
      </c>
    </row>
    <row r="1160" spans="1:5" x14ac:dyDescent="0.25">
      <c r="A1160" s="73">
        <v>1.0488E-5</v>
      </c>
      <c r="B1160">
        <f t="shared" si="36"/>
        <v>1158</v>
      </c>
      <c r="C1160" s="73">
        <v>2.4498000000000002E-5</v>
      </c>
      <c r="D1160">
        <v>0</v>
      </c>
      <c r="E1160">
        <f t="shared" si="37"/>
        <v>-42</v>
      </c>
    </row>
    <row r="1161" spans="1:5" x14ac:dyDescent="0.25">
      <c r="A1161">
        <v>0</v>
      </c>
      <c r="B1161">
        <f t="shared" si="36"/>
        <v>1159</v>
      </c>
      <c r="C1161">
        <v>0</v>
      </c>
      <c r="D1161" s="73">
        <v>1.9705E-6</v>
      </c>
      <c r="E1161">
        <f t="shared" si="37"/>
        <v>-41</v>
      </c>
    </row>
    <row r="1162" spans="1:5" x14ac:dyDescent="0.25">
      <c r="A1162" s="73">
        <v>2.1583000000000001E-20</v>
      </c>
      <c r="B1162">
        <f t="shared" si="36"/>
        <v>1160</v>
      </c>
      <c r="C1162" s="73">
        <v>1.2656000000000001E-20</v>
      </c>
      <c r="D1162">
        <v>0</v>
      </c>
      <c r="E1162">
        <f t="shared" si="37"/>
        <v>-40</v>
      </c>
    </row>
    <row r="1163" spans="1:5" x14ac:dyDescent="0.25">
      <c r="A1163">
        <v>0</v>
      </c>
      <c r="B1163">
        <f t="shared" si="36"/>
        <v>1161</v>
      </c>
      <c r="C1163">
        <v>0</v>
      </c>
      <c r="D1163" s="73">
        <v>8.2299000000000006E-21</v>
      </c>
      <c r="E1163">
        <f t="shared" si="37"/>
        <v>-39</v>
      </c>
    </row>
    <row r="1164" spans="1:5" x14ac:dyDescent="0.25">
      <c r="A1164" s="73">
        <v>3.9039000000000003E-26</v>
      </c>
      <c r="B1164">
        <f t="shared" si="36"/>
        <v>1162</v>
      </c>
      <c r="C1164" s="73">
        <v>1.5843E-22</v>
      </c>
      <c r="D1164">
        <v>0</v>
      </c>
      <c r="E1164">
        <f t="shared" si="37"/>
        <v>-38</v>
      </c>
    </row>
    <row r="1165" spans="1:5" x14ac:dyDescent="0.25">
      <c r="A1165">
        <v>0</v>
      </c>
      <c r="B1165">
        <f t="shared" si="36"/>
        <v>1163</v>
      </c>
      <c r="C1165">
        <v>0</v>
      </c>
      <c r="D1165" s="73">
        <v>2.2588000000000001E-26</v>
      </c>
      <c r="E1165">
        <f t="shared" si="37"/>
        <v>-37</v>
      </c>
    </row>
    <row r="1166" spans="1:5" x14ac:dyDescent="0.25">
      <c r="A1166" s="73">
        <v>9.9790000000000002E-30</v>
      </c>
      <c r="B1166">
        <f t="shared" si="36"/>
        <v>1164</v>
      </c>
      <c r="C1166" s="73">
        <v>9.2928999999999993E-18</v>
      </c>
      <c r="D1166">
        <v>0</v>
      </c>
      <c r="E1166">
        <f t="shared" si="37"/>
        <v>-36</v>
      </c>
    </row>
    <row r="1167" spans="1:5" x14ac:dyDescent="0.25">
      <c r="A1167">
        <v>0</v>
      </c>
      <c r="B1167">
        <f t="shared" si="36"/>
        <v>1165</v>
      </c>
      <c r="C1167">
        <v>0</v>
      </c>
      <c r="D1167" s="73">
        <v>8.8511000000000001E-29</v>
      </c>
      <c r="E1167">
        <f t="shared" si="37"/>
        <v>-35</v>
      </c>
    </row>
    <row r="1168" spans="1:5" x14ac:dyDescent="0.25">
      <c r="A1168" s="73">
        <v>7.1781000000000003E-24</v>
      </c>
      <c r="B1168">
        <f t="shared" si="36"/>
        <v>1166</v>
      </c>
      <c r="C1168" s="73">
        <v>1.0308999999999999E-24</v>
      </c>
      <c r="D1168">
        <v>0</v>
      </c>
      <c r="E1168">
        <f t="shared" si="37"/>
        <v>-34</v>
      </c>
    </row>
    <row r="1169" spans="1:5" x14ac:dyDescent="0.25">
      <c r="A1169">
        <v>0</v>
      </c>
      <c r="B1169">
        <f t="shared" si="36"/>
        <v>1167</v>
      </c>
      <c r="C1169">
        <v>0</v>
      </c>
      <c r="D1169" s="73">
        <v>5.5333999999999997E-23</v>
      </c>
      <c r="E1169">
        <f t="shared" si="37"/>
        <v>-33</v>
      </c>
    </row>
    <row r="1170" spans="1:5" x14ac:dyDescent="0.25">
      <c r="A1170" s="73">
        <v>4.8138000000000003E-27</v>
      </c>
      <c r="B1170">
        <f t="shared" si="36"/>
        <v>1168</v>
      </c>
      <c r="C1170" s="73">
        <v>2.3390999999999999E-36</v>
      </c>
      <c r="D1170">
        <v>0</v>
      </c>
      <c r="E1170">
        <f t="shared" si="37"/>
        <v>-32</v>
      </c>
    </row>
    <row r="1171" spans="1:5" x14ac:dyDescent="0.25">
      <c r="A1171">
        <v>0</v>
      </c>
      <c r="B1171">
        <f t="shared" si="36"/>
        <v>1169</v>
      </c>
      <c r="C1171">
        <v>0</v>
      </c>
      <c r="D1171" s="73">
        <v>1.8049000000000001E-26</v>
      </c>
      <c r="E1171">
        <f t="shared" si="37"/>
        <v>-31</v>
      </c>
    </row>
    <row r="1172" spans="1:5" x14ac:dyDescent="0.25">
      <c r="A1172" s="73">
        <v>1.4732000000000001E-24</v>
      </c>
      <c r="B1172">
        <f t="shared" si="36"/>
        <v>1170</v>
      </c>
      <c r="C1172" s="73">
        <v>1.2564000000000001E-25</v>
      </c>
      <c r="D1172">
        <v>0</v>
      </c>
      <c r="E1172">
        <f t="shared" si="37"/>
        <v>-30</v>
      </c>
    </row>
    <row r="1173" spans="1:5" x14ac:dyDescent="0.25">
      <c r="A1173">
        <v>0</v>
      </c>
      <c r="B1173">
        <f t="shared" si="36"/>
        <v>1171</v>
      </c>
      <c r="C1173">
        <v>0</v>
      </c>
      <c r="D1173" s="73">
        <v>1.4521999999999999E-23</v>
      </c>
      <c r="E1173">
        <f t="shared" si="37"/>
        <v>-29</v>
      </c>
    </row>
    <row r="1174" spans="1:5" x14ac:dyDescent="0.25">
      <c r="A1174" s="73">
        <v>1.4479E-10</v>
      </c>
      <c r="B1174">
        <f t="shared" si="36"/>
        <v>1172</v>
      </c>
      <c r="C1174" s="73">
        <v>1.8340000000000001E-12</v>
      </c>
      <c r="D1174">
        <v>0</v>
      </c>
      <c r="E1174">
        <f t="shared" si="37"/>
        <v>-28</v>
      </c>
    </row>
    <row r="1175" spans="1:5" x14ac:dyDescent="0.25">
      <c r="A1175">
        <v>0</v>
      </c>
      <c r="B1175">
        <f t="shared" si="36"/>
        <v>1173</v>
      </c>
      <c r="C1175">
        <v>0</v>
      </c>
      <c r="D1175" s="73">
        <v>8.6627000000000005E-10</v>
      </c>
      <c r="E1175">
        <f t="shared" si="37"/>
        <v>-27</v>
      </c>
    </row>
    <row r="1176" spans="1:5" x14ac:dyDescent="0.25">
      <c r="A1176" s="73">
        <v>2.9505999999999999E-14</v>
      </c>
      <c r="B1176">
        <f t="shared" si="36"/>
        <v>1174</v>
      </c>
      <c r="C1176" s="73">
        <v>1.8062E-15</v>
      </c>
      <c r="D1176">
        <v>0</v>
      </c>
      <c r="E1176">
        <f t="shared" si="37"/>
        <v>-26</v>
      </c>
    </row>
    <row r="1177" spans="1:5" x14ac:dyDescent="0.25">
      <c r="A1177">
        <v>0</v>
      </c>
      <c r="B1177">
        <f t="shared" si="36"/>
        <v>1175</v>
      </c>
      <c r="C1177">
        <v>0</v>
      </c>
      <c r="D1177" s="73">
        <v>3.7747000000000001E-14</v>
      </c>
      <c r="E1177">
        <f t="shared" si="37"/>
        <v>-25</v>
      </c>
    </row>
    <row r="1178" spans="1:5" x14ac:dyDescent="0.25">
      <c r="A1178" s="73">
        <v>4.6898000000000001E-24</v>
      </c>
      <c r="B1178">
        <f t="shared" si="36"/>
        <v>1176</v>
      </c>
      <c r="C1178" s="73">
        <v>5.5294999999999998E-21</v>
      </c>
      <c r="D1178">
        <v>0</v>
      </c>
      <c r="E1178">
        <f t="shared" si="37"/>
        <v>-24</v>
      </c>
    </row>
    <row r="1179" spans="1:5" x14ac:dyDescent="0.25">
      <c r="A1179">
        <v>0</v>
      </c>
      <c r="B1179">
        <f t="shared" si="36"/>
        <v>1177</v>
      </c>
      <c r="C1179">
        <v>0</v>
      </c>
      <c r="D1179" s="73">
        <v>5.2110000000000002E-23</v>
      </c>
      <c r="E1179">
        <f t="shared" si="37"/>
        <v>-23</v>
      </c>
    </row>
    <row r="1180" spans="1:5" x14ac:dyDescent="0.25">
      <c r="A1180" s="73">
        <v>2.2125999999999998E-6</v>
      </c>
      <c r="B1180">
        <f t="shared" si="36"/>
        <v>1178</v>
      </c>
      <c r="C1180" s="73">
        <v>4.0853999999999999E-6</v>
      </c>
      <c r="D1180">
        <v>0</v>
      </c>
      <c r="E1180">
        <f t="shared" si="37"/>
        <v>-22</v>
      </c>
    </row>
    <row r="1181" spans="1:5" x14ac:dyDescent="0.25">
      <c r="A1181">
        <v>0</v>
      </c>
      <c r="B1181">
        <f t="shared" si="36"/>
        <v>1179</v>
      </c>
      <c r="C1181">
        <v>0</v>
      </c>
      <c r="D1181" s="73">
        <v>5.2198000000000004E-6</v>
      </c>
      <c r="E1181">
        <f t="shared" si="37"/>
        <v>-21</v>
      </c>
    </row>
    <row r="1182" spans="1:5" x14ac:dyDescent="0.25">
      <c r="A1182" s="73">
        <v>4.1331000000000001E-9</v>
      </c>
      <c r="B1182">
        <f t="shared" si="36"/>
        <v>1180</v>
      </c>
      <c r="C1182" s="73">
        <v>4.0895999999999996E-9</v>
      </c>
      <c r="D1182">
        <v>0</v>
      </c>
      <c r="E1182">
        <f t="shared" si="37"/>
        <v>-20</v>
      </c>
    </row>
    <row r="1183" spans="1:5" x14ac:dyDescent="0.25">
      <c r="A1183">
        <v>0</v>
      </c>
      <c r="B1183">
        <f t="shared" si="36"/>
        <v>1181</v>
      </c>
      <c r="C1183">
        <v>0</v>
      </c>
      <c r="D1183" s="73">
        <v>1.6718E-9</v>
      </c>
      <c r="E1183">
        <f t="shared" si="37"/>
        <v>-19</v>
      </c>
    </row>
    <row r="1184" spans="1:5" x14ac:dyDescent="0.25">
      <c r="A1184" s="73">
        <v>9.2643999999999997E-26</v>
      </c>
      <c r="B1184">
        <f t="shared" si="36"/>
        <v>1182</v>
      </c>
      <c r="C1184" s="73">
        <v>1.754E-27</v>
      </c>
      <c r="D1184">
        <v>0</v>
      </c>
      <c r="E1184">
        <f t="shared" si="37"/>
        <v>-18</v>
      </c>
    </row>
    <row r="1185" spans="1:5" x14ac:dyDescent="0.25">
      <c r="A1185">
        <v>0</v>
      </c>
      <c r="B1185">
        <f t="shared" si="36"/>
        <v>1183</v>
      </c>
      <c r="C1185">
        <v>0</v>
      </c>
      <c r="D1185" s="73">
        <v>4.9776E-26</v>
      </c>
      <c r="E1185">
        <f t="shared" si="37"/>
        <v>-17</v>
      </c>
    </row>
    <row r="1186" spans="1:5" x14ac:dyDescent="0.25">
      <c r="A1186" s="73">
        <v>8.8625999999999994E-19</v>
      </c>
      <c r="B1186">
        <f t="shared" si="36"/>
        <v>1184</v>
      </c>
      <c r="C1186" s="73">
        <v>1.6402E-16</v>
      </c>
      <c r="D1186">
        <v>0</v>
      </c>
      <c r="E1186">
        <f t="shared" si="37"/>
        <v>-16</v>
      </c>
    </row>
    <row r="1187" spans="1:5" x14ac:dyDescent="0.25">
      <c r="A1187">
        <v>0</v>
      </c>
      <c r="B1187">
        <f t="shared" si="36"/>
        <v>1185</v>
      </c>
      <c r="C1187">
        <v>0</v>
      </c>
      <c r="D1187" s="73">
        <v>2.1729000000000001E-19</v>
      </c>
      <c r="E1187">
        <f t="shared" si="37"/>
        <v>-15</v>
      </c>
    </row>
    <row r="1188" spans="1:5" x14ac:dyDescent="0.25">
      <c r="A1188" s="73">
        <v>2.6809000000000001E-19</v>
      </c>
      <c r="B1188">
        <f t="shared" si="36"/>
        <v>1186</v>
      </c>
      <c r="C1188" s="73">
        <v>1.2538999999999999E-15</v>
      </c>
      <c r="D1188">
        <v>0</v>
      </c>
      <c r="E1188">
        <f t="shared" si="37"/>
        <v>-14</v>
      </c>
    </row>
    <row r="1189" spans="1:5" x14ac:dyDescent="0.25">
      <c r="A1189">
        <v>0</v>
      </c>
      <c r="B1189">
        <f t="shared" si="36"/>
        <v>1187</v>
      </c>
      <c r="C1189">
        <v>0</v>
      </c>
      <c r="D1189" s="73">
        <v>3.3167999999999999E-20</v>
      </c>
      <c r="E1189">
        <f t="shared" si="37"/>
        <v>-13</v>
      </c>
    </row>
    <row r="1190" spans="1:5" x14ac:dyDescent="0.25">
      <c r="A1190" s="73">
        <v>1.2667E-27</v>
      </c>
      <c r="B1190">
        <f t="shared" si="36"/>
        <v>1188</v>
      </c>
      <c r="C1190" s="73">
        <v>1.2739999999999999E-29</v>
      </c>
      <c r="D1190">
        <v>0</v>
      </c>
      <c r="E1190">
        <f t="shared" si="37"/>
        <v>-12</v>
      </c>
    </row>
    <row r="1191" spans="1:5" x14ac:dyDescent="0.25">
      <c r="A1191">
        <v>0</v>
      </c>
      <c r="B1191">
        <f t="shared" si="36"/>
        <v>1189</v>
      </c>
      <c r="C1191">
        <v>0</v>
      </c>
      <c r="D1191" s="73">
        <v>1.0333E-26</v>
      </c>
      <c r="E1191">
        <f t="shared" si="37"/>
        <v>-11</v>
      </c>
    </row>
    <row r="1192" spans="1:5" x14ac:dyDescent="0.25">
      <c r="A1192" s="73">
        <v>1.3702E-33</v>
      </c>
      <c r="B1192">
        <f t="shared" si="36"/>
        <v>1190</v>
      </c>
      <c r="C1192" s="73">
        <v>1.0301999999999999E-30</v>
      </c>
      <c r="D1192">
        <v>0</v>
      </c>
      <c r="E1192">
        <f t="shared" si="37"/>
        <v>-10</v>
      </c>
    </row>
    <row r="1193" spans="1:5" x14ac:dyDescent="0.25">
      <c r="A1193">
        <v>0</v>
      </c>
      <c r="B1193">
        <f t="shared" si="36"/>
        <v>1191</v>
      </c>
      <c r="C1193">
        <v>0</v>
      </c>
      <c r="D1193" s="73">
        <v>4.7262999999999997E-33</v>
      </c>
      <c r="E1193">
        <f t="shared" si="37"/>
        <v>-9</v>
      </c>
    </row>
    <row r="1194" spans="1:5" x14ac:dyDescent="0.25">
      <c r="A1194" s="73">
        <v>2.1625E-19</v>
      </c>
      <c r="B1194">
        <f t="shared" si="36"/>
        <v>1192</v>
      </c>
      <c r="C1194" s="73">
        <v>8.4594999999999996E-23</v>
      </c>
      <c r="D1194">
        <v>0</v>
      </c>
      <c r="E1194">
        <f t="shared" si="37"/>
        <v>-8</v>
      </c>
    </row>
    <row r="1195" spans="1:5" x14ac:dyDescent="0.25">
      <c r="A1195">
        <v>0</v>
      </c>
      <c r="B1195">
        <f t="shared" si="36"/>
        <v>1193</v>
      </c>
      <c r="C1195">
        <v>0</v>
      </c>
      <c r="D1195" s="73">
        <v>1.5921E-18</v>
      </c>
      <c r="E1195">
        <f t="shared" si="37"/>
        <v>-7</v>
      </c>
    </row>
    <row r="1196" spans="1:5" x14ac:dyDescent="0.25">
      <c r="A1196" s="73">
        <v>3.4670999999999999E-13</v>
      </c>
      <c r="B1196">
        <f t="shared" si="36"/>
        <v>1194</v>
      </c>
      <c r="C1196" s="73">
        <v>1.0872E-15</v>
      </c>
      <c r="D1196">
        <v>0</v>
      </c>
      <c r="E1196">
        <f t="shared" si="37"/>
        <v>-6</v>
      </c>
    </row>
    <row r="1197" spans="1:5" x14ac:dyDescent="0.25">
      <c r="A1197">
        <v>0</v>
      </c>
      <c r="B1197">
        <f t="shared" si="36"/>
        <v>1195</v>
      </c>
      <c r="C1197">
        <v>0</v>
      </c>
      <c r="D1197" s="73">
        <v>1.8853000000000001E-12</v>
      </c>
      <c r="E1197">
        <f t="shared" si="37"/>
        <v>-5</v>
      </c>
    </row>
    <row r="1198" spans="1:5" x14ac:dyDescent="0.25">
      <c r="A1198" s="73">
        <v>2.9977000000000001E-21</v>
      </c>
      <c r="B1198">
        <f t="shared" si="36"/>
        <v>1196</v>
      </c>
      <c r="C1198" s="73">
        <v>1.6240000000000001E-23</v>
      </c>
      <c r="D1198">
        <v>0</v>
      </c>
      <c r="E1198">
        <f t="shared" si="37"/>
        <v>-4</v>
      </c>
    </row>
    <row r="1199" spans="1:5" x14ac:dyDescent="0.25">
      <c r="A1199">
        <v>0</v>
      </c>
      <c r="B1199">
        <f t="shared" si="36"/>
        <v>1197</v>
      </c>
      <c r="C1199">
        <v>0</v>
      </c>
      <c r="D1199" s="73">
        <v>4.0784999999999997E-21</v>
      </c>
      <c r="E1199">
        <f t="shared" si="37"/>
        <v>-3</v>
      </c>
    </row>
    <row r="1200" spans="1:5" x14ac:dyDescent="0.25">
      <c r="A1200" s="73">
        <v>2.3512999999999999E-16</v>
      </c>
      <c r="B1200">
        <f t="shared" si="36"/>
        <v>1198</v>
      </c>
      <c r="C1200" s="73">
        <v>4.4849E-15</v>
      </c>
      <c r="D1200">
        <v>0</v>
      </c>
      <c r="E1200">
        <f t="shared" si="37"/>
        <v>-2</v>
      </c>
    </row>
    <row r="1201" spans="1:5" x14ac:dyDescent="0.25">
      <c r="A1201">
        <v>0</v>
      </c>
      <c r="B1201">
        <f t="shared" si="36"/>
        <v>1199</v>
      </c>
      <c r="C1201">
        <v>0</v>
      </c>
      <c r="D1201" s="73">
        <v>1.5643E-15</v>
      </c>
      <c r="E1201">
        <f t="shared" si="37"/>
        <v>-1</v>
      </c>
    </row>
    <row r="1202" spans="1:5" x14ac:dyDescent="0.25">
      <c r="A1202">
        <v>0.12322</v>
      </c>
      <c r="B1202">
        <f t="shared" si="36"/>
        <v>1200</v>
      </c>
      <c r="C1202">
        <v>0.12637000000000001</v>
      </c>
      <c r="D1202">
        <v>0</v>
      </c>
      <c r="E1202">
        <f t="shared" si="37"/>
        <v>0</v>
      </c>
    </row>
    <row r="1203" spans="1:5" x14ac:dyDescent="0.25">
      <c r="A1203">
        <v>0</v>
      </c>
      <c r="B1203">
        <f t="shared" si="36"/>
        <v>1201</v>
      </c>
      <c r="C1203">
        <v>0</v>
      </c>
      <c r="D1203">
        <v>0.2</v>
      </c>
      <c r="E1203">
        <f t="shared" si="37"/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60D3E-3A60-40D2-B400-C9CF96BFB42D}">
  <dimension ref="A1:AA1205"/>
  <sheetViews>
    <sheetView showGridLines="0" zoomScale="85" zoomScaleNormal="85" workbookViewId="0">
      <selection activeCell="B9" sqref="B9"/>
    </sheetView>
  </sheetViews>
  <sheetFormatPr defaultRowHeight="15" x14ac:dyDescent="0.25"/>
  <cols>
    <col min="1" max="1" width="9.140625" style="63"/>
    <col min="2" max="2" width="5.42578125" style="3" bestFit="1" customWidth="1"/>
    <col min="3" max="3" width="18.140625" style="3" bestFit="1" customWidth="1"/>
    <col min="4" max="5" width="9.140625" style="32"/>
    <col min="6" max="6" width="8.7109375" style="32" customWidth="1"/>
    <col min="7" max="7" width="11.42578125" style="32" hidden="1" customWidth="1"/>
    <col min="8" max="8" width="10.7109375" style="32" customWidth="1"/>
    <col min="9" max="9" width="6.28515625" style="35" customWidth="1"/>
    <col min="10" max="10" width="11.85546875" style="32" customWidth="1"/>
    <col min="11" max="11" width="7.85546875" style="35" customWidth="1"/>
    <col min="12" max="12" width="9.140625" style="3"/>
    <col min="13" max="13" width="5.42578125" style="63" bestFit="1" customWidth="1"/>
    <col min="14" max="14" width="12" style="106" customWidth="1"/>
    <col min="15" max="15" width="29.28515625" style="72" customWidth="1"/>
    <col min="16" max="17" width="6" style="72" customWidth="1"/>
    <col min="18" max="18" width="13.7109375" style="76" customWidth="1"/>
    <col min="19" max="19" width="13.7109375" style="84" customWidth="1"/>
    <col min="20" max="20" width="13.7109375" style="72" customWidth="1"/>
    <col min="21" max="16384" width="9.140625" style="32"/>
  </cols>
  <sheetData>
    <row r="1" spans="1:27" ht="20.25" customHeight="1" x14ac:dyDescent="0.3">
      <c r="A1" s="185" t="s">
        <v>147</v>
      </c>
      <c r="B1" s="186"/>
      <c r="C1" s="187"/>
      <c r="F1" s="184" t="s">
        <v>146</v>
      </c>
      <c r="G1" s="184"/>
      <c r="H1" s="184"/>
      <c r="I1" s="184"/>
      <c r="J1" s="105"/>
      <c r="K1" s="188" t="s">
        <v>147</v>
      </c>
      <c r="L1" s="188"/>
      <c r="M1" s="188"/>
      <c r="N1" s="188"/>
      <c r="O1" s="189"/>
      <c r="P1" s="190" t="s">
        <v>149</v>
      </c>
      <c r="Q1" s="117"/>
      <c r="R1" s="99"/>
      <c r="S1" s="97"/>
      <c r="T1" s="97"/>
    </row>
    <row r="2" spans="1:27" ht="206.25" x14ac:dyDescent="0.25">
      <c r="A2" s="64" t="s">
        <v>5</v>
      </c>
      <c r="B2" s="19" t="s">
        <v>55</v>
      </c>
      <c r="C2" s="34" t="s">
        <v>54</v>
      </c>
      <c r="D2" s="35" t="s">
        <v>151</v>
      </c>
      <c r="F2" s="90" t="s">
        <v>148</v>
      </c>
      <c r="G2" s="90" t="s">
        <v>121</v>
      </c>
      <c r="H2" s="91" t="s">
        <v>124</v>
      </c>
      <c r="I2" s="90" t="s">
        <v>115</v>
      </c>
      <c r="J2" s="94"/>
      <c r="K2" s="12" t="s">
        <v>122</v>
      </c>
      <c r="L2" s="88" t="s">
        <v>123</v>
      </c>
      <c r="M2" s="87" t="s">
        <v>55</v>
      </c>
      <c r="N2" s="107" t="s">
        <v>54</v>
      </c>
      <c r="O2" s="108" t="s">
        <v>118</v>
      </c>
      <c r="P2" s="190"/>
      <c r="Q2" s="117"/>
      <c r="R2" s="110" t="s">
        <v>119</v>
      </c>
      <c r="S2" s="89" t="s">
        <v>120</v>
      </c>
      <c r="T2" s="87" t="s">
        <v>94</v>
      </c>
      <c r="AA2" s="71" t="s">
        <v>97</v>
      </c>
    </row>
    <row r="3" spans="1:27" x14ac:dyDescent="0.25">
      <c r="A3" s="65">
        <v>0</v>
      </c>
      <c r="B3" s="3">
        <v>1</v>
      </c>
      <c r="C3" s="10">
        <v>0.15360113512267501</v>
      </c>
      <c r="D3" s="32">
        <f>IF(C3=0,0,1)</f>
        <v>1</v>
      </c>
      <c r="F3" s="82" t="s">
        <v>102</v>
      </c>
      <c r="G3" s="92">
        <f>1/1</f>
        <v>1</v>
      </c>
      <c r="H3" s="93">
        <f t="shared" ref="H3:H15" si="0">1200*LOG(G3)/LOG(2)</f>
        <v>0</v>
      </c>
      <c r="I3" s="98">
        <v>1</v>
      </c>
      <c r="J3" s="95"/>
      <c r="K3" s="79" t="s">
        <v>102</v>
      </c>
      <c r="L3" s="9">
        <v>0</v>
      </c>
      <c r="M3" s="63">
        <v>1</v>
      </c>
      <c r="N3" s="106">
        <v>0.15360113512267501</v>
      </c>
      <c r="O3" s="109" t="s">
        <v>63</v>
      </c>
      <c r="P3" s="190"/>
      <c r="Q3" s="117"/>
      <c r="R3" s="111">
        <f>1</f>
        <v>1</v>
      </c>
      <c r="S3" s="85">
        <f t="shared" ref="S3:S24" si="1">T3/$T$3</f>
        <v>1</v>
      </c>
      <c r="T3" s="86">
        <f t="shared" ref="T3:T24" si="2">261.6255653*10^(L3*LOG(2)/1200)</f>
        <v>261.62556530000001</v>
      </c>
    </row>
    <row r="4" spans="1:27" x14ac:dyDescent="0.25">
      <c r="A4" s="65">
        <v>1</v>
      </c>
      <c r="B4" s="3">
        <v>602</v>
      </c>
      <c r="C4" s="10">
        <v>0</v>
      </c>
      <c r="D4" s="32">
        <f t="shared" ref="D4:D67" si="3">IF(C4=0,0,1)</f>
        <v>0</v>
      </c>
      <c r="F4" s="82" t="s">
        <v>114</v>
      </c>
      <c r="G4" s="92">
        <f>2/1</f>
        <v>2</v>
      </c>
      <c r="H4" s="93">
        <f t="shared" si="0"/>
        <v>1200</v>
      </c>
      <c r="I4" s="98">
        <v>2</v>
      </c>
      <c r="J4" s="95"/>
      <c r="K4" s="79" t="s">
        <v>114</v>
      </c>
      <c r="L4" s="9">
        <v>1200</v>
      </c>
      <c r="M4" s="63">
        <v>2</v>
      </c>
      <c r="N4" s="106">
        <v>0.12231934483609</v>
      </c>
      <c r="O4" s="109" t="s">
        <v>41</v>
      </c>
      <c r="P4" s="190"/>
      <c r="Q4" s="117"/>
      <c r="R4" s="111">
        <f>2</f>
        <v>2</v>
      </c>
      <c r="S4" s="85">
        <f t="shared" si="1"/>
        <v>2</v>
      </c>
      <c r="T4" s="86">
        <f t="shared" si="2"/>
        <v>523.25113060000001</v>
      </c>
    </row>
    <row r="5" spans="1:27" x14ac:dyDescent="0.25">
      <c r="A5" s="65">
        <v>2</v>
      </c>
      <c r="B5" s="3">
        <v>182</v>
      </c>
      <c r="C5" s="10">
        <v>1.5030403630773499E-14</v>
      </c>
      <c r="D5" s="32">
        <f t="shared" si="3"/>
        <v>1</v>
      </c>
      <c r="F5" s="82" t="s">
        <v>109</v>
      </c>
      <c r="G5" s="92">
        <f>3/2</f>
        <v>1.5</v>
      </c>
      <c r="H5" s="93">
        <f t="shared" si="0"/>
        <v>701.95500086538732</v>
      </c>
      <c r="I5" s="98">
        <v>3</v>
      </c>
      <c r="J5" s="95"/>
      <c r="K5" s="80" t="s">
        <v>109</v>
      </c>
      <c r="L5" s="9">
        <v>702</v>
      </c>
      <c r="M5" s="63">
        <v>3</v>
      </c>
      <c r="N5" s="106">
        <v>6.4481226779291606E-2</v>
      </c>
      <c r="O5" s="109" t="s">
        <v>95</v>
      </c>
      <c r="P5" s="190"/>
      <c r="Q5" s="117"/>
      <c r="R5" s="111">
        <f>3/2</f>
        <v>1.5</v>
      </c>
      <c r="S5" s="85">
        <f t="shared" si="1"/>
        <v>1.5000389892858184</v>
      </c>
      <c r="T5" s="86">
        <f t="shared" si="2"/>
        <v>392.44854854394288</v>
      </c>
    </row>
    <row r="6" spans="1:27" x14ac:dyDescent="0.25">
      <c r="A6" s="65">
        <v>3</v>
      </c>
      <c r="B6" s="3">
        <v>603</v>
      </c>
      <c r="C6" s="10">
        <v>0</v>
      </c>
      <c r="D6" s="32">
        <f t="shared" si="3"/>
        <v>0</v>
      </c>
      <c r="F6" s="82" t="s">
        <v>107</v>
      </c>
      <c r="G6" s="92">
        <f>4/3</f>
        <v>1.3333333333333333</v>
      </c>
      <c r="H6" s="93">
        <f t="shared" si="0"/>
        <v>498.04499913461245</v>
      </c>
      <c r="I6" s="98">
        <v>4</v>
      </c>
      <c r="J6" s="95"/>
      <c r="K6" s="80" t="s">
        <v>107</v>
      </c>
      <c r="L6" s="9">
        <v>498</v>
      </c>
      <c r="M6" s="63">
        <v>4</v>
      </c>
      <c r="N6" s="106">
        <v>5.2040367369965097E-2</v>
      </c>
      <c r="O6" s="109" t="s">
        <v>0</v>
      </c>
      <c r="P6" s="190"/>
      <c r="Q6" s="117"/>
      <c r="R6" s="111">
        <f>4/3</f>
        <v>1.3333333333333333</v>
      </c>
      <c r="S6" s="85">
        <f t="shared" si="1"/>
        <v>1.3332986770911988</v>
      </c>
      <c r="T6" s="86">
        <f t="shared" si="2"/>
        <v>348.82502010772703</v>
      </c>
    </row>
    <row r="7" spans="1:27" x14ac:dyDescent="0.25">
      <c r="A7" s="65">
        <v>4</v>
      </c>
      <c r="B7" s="3">
        <v>398</v>
      </c>
      <c r="C7" s="10">
        <v>3.1504933705103099E-23</v>
      </c>
      <c r="D7" s="32">
        <f t="shared" si="3"/>
        <v>1</v>
      </c>
      <c r="F7" s="82" t="s">
        <v>111</v>
      </c>
      <c r="G7" s="92">
        <f>5/3</f>
        <v>1.6666666666666667</v>
      </c>
      <c r="H7" s="93">
        <f t="shared" si="0"/>
        <v>884.35871299944745</v>
      </c>
      <c r="I7" s="98">
        <v>5</v>
      </c>
      <c r="J7" s="95"/>
      <c r="K7" s="80" t="s">
        <v>111</v>
      </c>
      <c r="L7" s="9">
        <v>884</v>
      </c>
      <c r="M7" s="63">
        <v>5</v>
      </c>
      <c r="N7" s="106">
        <v>4.38461280992418E-2</v>
      </c>
      <c r="O7" s="109" t="s">
        <v>46</v>
      </c>
      <c r="P7" s="190"/>
      <c r="Q7" s="117"/>
      <c r="R7" s="111">
        <f>5/3</f>
        <v>1.6666666666666667</v>
      </c>
      <c r="S7" s="85">
        <f t="shared" si="1"/>
        <v>1.6663213678518267</v>
      </c>
      <c r="T7" s="86">
        <f t="shared" si="2"/>
        <v>435.95226983570342</v>
      </c>
    </row>
    <row r="8" spans="1:27" x14ac:dyDescent="0.25">
      <c r="A8" s="65">
        <v>5</v>
      </c>
      <c r="B8" s="3">
        <v>604</v>
      </c>
      <c r="C8" s="10">
        <v>0</v>
      </c>
      <c r="D8" s="32">
        <f t="shared" si="3"/>
        <v>0</v>
      </c>
      <c r="F8" s="82" t="s">
        <v>106</v>
      </c>
      <c r="G8" s="92">
        <f>5/4</f>
        <v>1.25</v>
      </c>
      <c r="H8" s="93">
        <f t="shared" si="0"/>
        <v>386.31371386483482</v>
      </c>
      <c r="I8" s="98">
        <v>6</v>
      </c>
      <c r="J8" s="95"/>
      <c r="K8" s="80" t="s">
        <v>106</v>
      </c>
      <c r="L8" s="9">
        <v>386</v>
      </c>
      <c r="M8" s="63">
        <v>6</v>
      </c>
      <c r="N8" s="106">
        <v>4.32542880753101E-2</v>
      </c>
      <c r="O8" s="109" t="s">
        <v>38</v>
      </c>
      <c r="P8" s="190"/>
      <c r="Q8" s="117"/>
      <c r="R8" s="111">
        <f>5/4</f>
        <v>1.25</v>
      </c>
      <c r="S8" s="85">
        <f t="shared" si="1"/>
        <v>1.249773510228908</v>
      </c>
      <c r="T8" s="86">
        <f t="shared" si="2"/>
        <v>326.9727011106034</v>
      </c>
    </row>
    <row r="9" spans="1:27" x14ac:dyDescent="0.25">
      <c r="A9" s="65">
        <v>6</v>
      </c>
      <c r="B9" s="3">
        <v>171</v>
      </c>
      <c r="C9" s="10">
        <v>6.0401780315231501E-14</v>
      </c>
      <c r="D9" s="32">
        <f t="shared" si="3"/>
        <v>1</v>
      </c>
      <c r="F9" s="82" t="s">
        <v>105</v>
      </c>
      <c r="G9" s="92">
        <f>6/5</f>
        <v>1.2</v>
      </c>
      <c r="H9" s="93">
        <f t="shared" si="0"/>
        <v>315.64128700055255</v>
      </c>
      <c r="I9" s="98">
        <v>7</v>
      </c>
      <c r="J9" s="95"/>
      <c r="K9" s="80" t="s">
        <v>105</v>
      </c>
      <c r="L9" s="9">
        <v>316</v>
      </c>
      <c r="M9" s="63">
        <v>7</v>
      </c>
      <c r="N9" s="106">
        <v>1.0385652608991601E-2</v>
      </c>
      <c r="O9" s="109" t="s">
        <v>36</v>
      </c>
      <c r="P9" s="190"/>
      <c r="Q9" s="117"/>
      <c r="R9" s="111">
        <f>6/5</f>
        <v>1.2</v>
      </c>
      <c r="S9" s="85">
        <f t="shared" si="1"/>
        <v>1.2002486666652679</v>
      </c>
      <c r="T9" s="86">
        <f t="shared" si="2"/>
        <v>314.01573591687196</v>
      </c>
    </row>
    <row r="10" spans="1:27" x14ac:dyDescent="0.25">
      <c r="A10" s="65">
        <v>7</v>
      </c>
      <c r="B10" s="3">
        <v>605</v>
      </c>
      <c r="C10" s="10">
        <v>0</v>
      </c>
      <c r="D10" s="32">
        <f t="shared" si="3"/>
        <v>0</v>
      </c>
      <c r="F10" s="82" t="s">
        <v>110</v>
      </c>
      <c r="G10" s="92">
        <f>8/5</f>
        <v>1.6</v>
      </c>
      <c r="H10" s="93">
        <f t="shared" si="0"/>
        <v>813.68628613516523</v>
      </c>
      <c r="I10" s="98">
        <v>8</v>
      </c>
      <c r="J10" s="95"/>
      <c r="K10" s="80" t="s">
        <v>110</v>
      </c>
      <c r="L10" s="9">
        <v>814</v>
      </c>
      <c r="M10" s="63">
        <v>8</v>
      </c>
      <c r="N10" s="106">
        <v>7.5059383441064796E-3</v>
      </c>
      <c r="O10" s="109" t="s">
        <v>45</v>
      </c>
      <c r="P10" s="190"/>
      <c r="Q10" s="117"/>
      <c r="R10" s="111">
        <f>8/5</f>
        <v>1.6</v>
      </c>
      <c r="S10" s="85">
        <f t="shared" si="1"/>
        <v>1.6002899594452766</v>
      </c>
      <c r="T10" s="86">
        <f t="shared" si="2"/>
        <v>418.67676528378456</v>
      </c>
    </row>
    <row r="11" spans="1:27" x14ac:dyDescent="0.25">
      <c r="A11" s="65">
        <v>8</v>
      </c>
      <c r="B11" s="3">
        <v>334</v>
      </c>
      <c r="C11" s="10">
        <v>9.1071826572810903E-21</v>
      </c>
      <c r="D11" s="32">
        <f t="shared" si="3"/>
        <v>1</v>
      </c>
      <c r="F11" s="82" t="s">
        <v>104</v>
      </c>
      <c r="G11" s="92">
        <f>9/8</f>
        <v>1.125</v>
      </c>
      <c r="H11" s="93">
        <f t="shared" si="0"/>
        <v>203.91000173077484</v>
      </c>
      <c r="I11" s="98">
        <v>9</v>
      </c>
      <c r="J11" s="95"/>
      <c r="K11" s="80" t="s">
        <v>113</v>
      </c>
      <c r="L11" s="9">
        <v>1088</v>
      </c>
      <c r="M11" s="63">
        <v>9</v>
      </c>
      <c r="N11" s="106">
        <v>4.5326846742492202E-3</v>
      </c>
      <c r="O11" s="100" t="s">
        <v>96</v>
      </c>
      <c r="P11" s="112"/>
      <c r="Q11" s="112"/>
      <c r="R11" s="111">
        <f>15/8</f>
        <v>1.875</v>
      </c>
      <c r="S11" s="85">
        <f t="shared" si="1"/>
        <v>1.8747089931199603</v>
      </c>
      <c r="T11" s="86">
        <f t="shared" si="2"/>
        <v>490.47180009800343</v>
      </c>
    </row>
    <row r="12" spans="1:27" x14ac:dyDescent="0.25">
      <c r="A12" s="65">
        <v>9</v>
      </c>
      <c r="B12" s="3">
        <v>606</v>
      </c>
      <c r="C12" s="10">
        <v>0</v>
      </c>
      <c r="D12" s="32">
        <f t="shared" si="3"/>
        <v>0</v>
      </c>
      <c r="F12" s="82" t="s">
        <v>113</v>
      </c>
      <c r="G12" s="92">
        <f>15/8</f>
        <v>1.875</v>
      </c>
      <c r="H12" s="93">
        <f t="shared" si="0"/>
        <v>1088.2687147302222</v>
      </c>
      <c r="I12" s="98">
        <v>10</v>
      </c>
      <c r="J12" s="95"/>
      <c r="K12" s="80" t="s">
        <v>104</v>
      </c>
      <c r="L12" s="9">
        <v>204</v>
      </c>
      <c r="M12" s="63">
        <v>10</v>
      </c>
      <c r="N12" s="106">
        <v>3.1459690654122002E-3</v>
      </c>
      <c r="O12" s="100" t="s">
        <v>135</v>
      </c>
      <c r="P12" s="112"/>
      <c r="Q12" s="112"/>
      <c r="R12" s="111">
        <f>9/8</f>
        <v>1.125</v>
      </c>
      <c r="S12" s="85">
        <f t="shared" si="1"/>
        <v>1.1250584846888094</v>
      </c>
      <c r="T12" s="86">
        <f t="shared" si="2"/>
        <v>294.34406205227117</v>
      </c>
    </row>
    <row r="13" spans="1:27" x14ac:dyDescent="0.25">
      <c r="A13" s="65">
        <v>10</v>
      </c>
      <c r="B13" s="3">
        <v>554</v>
      </c>
      <c r="C13" s="10">
        <v>2.7435141267947E-31</v>
      </c>
      <c r="D13" s="32">
        <f t="shared" si="3"/>
        <v>1</v>
      </c>
      <c r="F13" s="82" t="s">
        <v>112</v>
      </c>
      <c r="G13" s="92">
        <f>16/9</f>
        <v>1.7777777777777777</v>
      </c>
      <c r="H13" s="93">
        <f t="shared" si="0"/>
        <v>996.08999826922513</v>
      </c>
      <c r="I13" s="98">
        <v>11</v>
      </c>
      <c r="J13" s="95"/>
      <c r="K13" s="80" t="s">
        <v>116</v>
      </c>
      <c r="L13" s="9">
        <v>1018</v>
      </c>
      <c r="M13" s="63">
        <v>11</v>
      </c>
      <c r="N13" s="106">
        <v>2.9742729641648201E-3</v>
      </c>
      <c r="O13" s="101" t="s">
        <v>136</v>
      </c>
      <c r="P13" s="113"/>
      <c r="Q13" s="113"/>
      <c r="R13" s="111">
        <f>9/5</f>
        <v>1.8</v>
      </c>
      <c r="S13" s="85">
        <f t="shared" si="1"/>
        <v>1.8004197968362192</v>
      </c>
      <c r="T13" s="86">
        <f t="shared" si="2"/>
        <v>471.03584712458701</v>
      </c>
    </row>
    <row r="14" spans="1:27" x14ac:dyDescent="0.25">
      <c r="A14" s="65">
        <v>11</v>
      </c>
      <c r="B14" s="3">
        <v>607</v>
      </c>
      <c r="C14" s="10">
        <v>0</v>
      </c>
      <c r="D14" s="32">
        <f t="shared" si="3"/>
        <v>0</v>
      </c>
      <c r="F14" s="82" t="s">
        <v>103</v>
      </c>
      <c r="G14" s="92">
        <f>16/15</f>
        <v>1.0666666666666667</v>
      </c>
      <c r="H14" s="93">
        <f t="shared" si="0"/>
        <v>111.73128526977776</v>
      </c>
      <c r="I14" s="98">
        <v>12</v>
      </c>
      <c r="J14" s="95"/>
      <c r="K14" s="80" t="s">
        <v>117</v>
      </c>
      <c r="L14" s="9">
        <v>182</v>
      </c>
      <c r="M14" s="63">
        <v>12</v>
      </c>
      <c r="N14" s="106">
        <v>2.8726266060734801E-3</v>
      </c>
      <c r="O14" s="100" t="s">
        <v>137</v>
      </c>
      <c r="P14" s="112"/>
      <c r="Q14" s="112"/>
      <c r="R14" s="111">
        <f>10/9</f>
        <v>1.1111111111111112</v>
      </c>
      <c r="S14" s="85">
        <f t="shared" si="1"/>
        <v>1.1108520376828186</v>
      </c>
      <c r="T14" s="86">
        <f t="shared" si="2"/>
        <v>290.62729232342434</v>
      </c>
    </row>
    <row r="15" spans="1:27" x14ac:dyDescent="0.25">
      <c r="A15" s="65">
        <v>12</v>
      </c>
      <c r="B15" s="3">
        <v>542</v>
      </c>
      <c r="C15" s="10">
        <v>2.0653308106236299E-30</v>
      </c>
      <c r="D15" s="32">
        <f t="shared" si="3"/>
        <v>1</v>
      </c>
      <c r="F15" s="82" t="s">
        <v>108</v>
      </c>
      <c r="G15" s="92">
        <f>45/32</f>
        <v>1.40625</v>
      </c>
      <c r="H15" s="93">
        <f t="shared" si="0"/>
        <v>590.22371559560963</v>
      </c>
      <c r="I15" s="98">
        <v>13</v>
      </c>
      <c r="J15" s="95"/>
      <c r="K15" s="80" t="s">
        <v>103</v>
      </c>
      <c r="L15" s="9">
        <v>112</v>
      </c>
      <c r="M15" s="63">
        <v>13</v>
      </c>
      <c r="N15" s="106">
        <v>2.4045628055497999E-3</v>
      </c>
      <c r="O15" s="102" t="s">
        <v>35</v>
      </c>
      <c r="P15" s="114"/>
      <c r="Q15" s="114"/>
      <c r="R15" s="111">
        <f>16/15</f>
        <v>1.0666666666666667</v>
      </c>
      <c r="S15" s="85">
        <f t="shared" si="1"/>
        <v>1.0668322429453576</v>
      </c>
      <c r="T15" s="86">
        <f t="shared" si="2"/>
        <v>279.11058864084612</v>
      </c>
    </row>
    <row r="16" spans="1:27" x14ac:dyDescent="0.25">
      <c r="A16" s="65">
        <v>13</v>
      </c>
      <c r="B16" s="3">
        <v>608</v>
      </c>
      <c r="C16" s="10">
        <v>0</v>
      </c>
      <c r="D16" s="32">
        <f t="shared" si="3"/>
        <v>0</v>
      </c>
      <c r="F16" s="74"/>
      <c r="G16" s="75"/>
      <c r="H16" s="75"/>
      <c r="J16" s="96"/>
      <c r="K16" s="80" t="s">
        <v>112</v>
      </c>
      <c r="L16" s="9">
        <v>996</v>
      </c>
      <c r="M16" s="63">
        <v>14</v>
      </c>
      <c r="N16" s="106">
        <v>1.2834468049541801E-3</v>
      </c>
      <c r="O16" s="103" t="s">
        <v>138</v>
      </c>
      <c r="P16" s="115"/>
      <c r="Q16" s="115"/>
      <c r="R16" s="111">
        <f>16/9</f>
        <v>1.7777777777777777</v>
      </c>
      <c r="S16" s="85">
        <f t="shared" si="1"/>
        <v>1.7776853623331406</v>
      </c>
      <c r="T16" s="86">
        <f t="shared" si="2"/>
        <v>465.08793784594326</v>
      </c>
    </row>
    <row r="17" spans="1:22" x14ac:dyDescent="0.25">
      <c r="A17" s="65">
        <v>14</v>
      </c>
      <c r="B17" s="3">
        <v>221</v>
      </c>
      <c r="C17" s="10">
        <v>2.8701129739620002E-16</v>
      </c>
      <c r="D17" s="32">
        <f t="shared" si="3"/>
        <v>1</v>
      </c>
      <c r="F17" s="74"/>
      <c r="G17" s="74"/>
      <c r="H17" s="74"/>
      <c r="K17" s="81" t="s">
        <v>125</v>
      </c>
      <c r="L17" s="9">
        <v>772</v>
      </c>
      <c r="M17" s="63">
        <v>15</v>
      </c>
      <c r="N17" s="106">
        <v>8.6392319217012904E-4</v>
      </c>
      <c r="O17" s="104" t="s">
        <v>134</v>
      </c>
      <c r="P17" s="116"/>
      <c r="Q17" s="116"/>
      <c r="R17" s="111">
        <f>25/16</f>
        <v>1.5625</v>
      </c>
      <c r="S17" s="85">
        <f t="shared" si="1"/>
        <v>1.5619338268698864</v>
      </c>
      <c r="T17" s="86">
        <f t="shared" si="2"/>
        <v>408.64182041602635</v>
      </c>
    </row>
    <row r="18" spans="1:22" x14ac:dyDescent="0.25">
      <c r="A18" s="65">
        <v>15</v>
      </c>
      <c r="B18" s="3">
        <v>609</v>
      </c>
      <c r="C18" s="10">
        <v>0</v>
      </c>
      <c r="D18" s="32">
        <f t="shared" si="3"/>
        <v>0</v>
      </c>
      <c r="K18" s="82" t="s">
        <v>126</v>
      </c>
      <c r="L18" s="9">
        <v>70</v>
      </c>
      <c r="M18" s="63">
        <v>16</v>
      </c>
      <c r="N18" s="106">
        <v>3.9390698435557803E-4</v>
      </c>
      <c r="O18" s="104" t="s">
        <v>139</v>
      </c>
      <c r="P18" s="116"/>
      <c r="Q18" s="116"/>
      <c r="R18" s="111">
        <f>25/24</f>
        <v>1.0416666666666667</v>
      </c>
      <c r="S18" s="85">
        <f t="shared" si="1"/>
        <v>1.0412621525348065</v>
      </c>
      <c r="T18" s="86">
        <f t="shared" si="2"/>
        <v>272.42079928241355</v>
      </c>
    </row>
    <row r="19" spans="1:22" x14ac:dyDescent="0.25">
      <c r="A19" s="65">
        <v>16</v>
      </c>
      <c r="B19" s="3">
        <v>235</v>
      </c>
      <c r="C19" s="10">
        <v>9.5193749200004695E-17</v>
      </c>
      <c r="D19" s="32">
        <f t="shared" si="3"/>
        <v>1</v>
      </c>
      <c r="K19" s="82" t="s">
        <v>129</v>
      </c>
      <c r="L19" s="9">
        <v>568</v>
      </c>
      <c r="M19" s="63">
        <v>17</v>
      </c>
      <c r="N19" s="106">
        <v>2.74809632636327E-4</v>
      </c>
      <c r="O19" s="104" t="s">
        <v>140</v>
      </c>
      <c r="P19" s="116"/>
      <c r="Q19" s="116"/>
      <c r="R19" s="111">
        <f>25/18</f>
        <v>1.3888888888888888</v>
      </c>
      <c r="S19" s="85">
        <f t="shared" si="1"/>
        <v>1.3883134504797914</v>
      </c>
      <c r="T19" s="86">
        <f t="shared" si="2"/>
        <v>363.218291295369</v>
      </c>
    </row>
    <row r="20" spans="1:22" x14ac:dyDescent="0.25">
      <c r="A20" s="65">
        <v>17</v>
      </c>
      <c r="B20" s="3">
        <v>610</v>
      </c>
      <c r="C20" s="10">
        <v>0</v>
      </c>
      <c r="D20" s="32">
        <f t="shared" si="3"/>
        <v>0</v>
      </c>
      <c r="K20" s="82" t="s">
        <v>130</v>
      </c>
      <c r="L20" s="9">
        <v>428</v>
      </c>
      <c r="M20" s="63">
        <v>18</v>
      </c>
      <c r="N20" s="106">
        <v>2.3094309769468299E-4</v>
      </c>
      <c r="O20" s="104" t="s">
        <v>142</v>
      </c>
      <c r="P20" s="116"/>
      <c r="Q20" s="116"/>
      <c r="R20" s="111">
        <f>32/25</f>
        <v>1.28</v>
      </c>
      <c r="S20" s="85">
        <f t="shared" si="1"/>
        <v>1.2804639771506825</v>
      </c>
      <c r="T20" s="86">
        <f t="shared" si="2"/>
        <v>335.0021118683336</v>
      </c>
    </row>
    <row r="21" spans="1:22" x14ac:dyDescent="0.25">
      <c r="A21" s="65">
        <v>18</v>
      </c>
      <c r="B21" s="3">
        <v>513</v>
      </c>
      <c r="C21" s="10">
        <v>4.1854430731763499E-28</v>
      </c>
      <c r="D21" s="32">
        <f t="shared" si="3"/>
        <v>1</v>
      </c>
      <c r="K21" s="82" t="s">
        <v>131</v>
      </c>
      <c r="L21" s="9">
        <v>520</v>
      </c>
      <c r="M21" s="63">
        <v>19</v>
      </c>
      <c r="N21" s="106">
        <v>2.1100302795571901E-4</v>
      </c>
      <c r="O21" s="104" t="s">
        <v>144</v>
      </c>
      <c r="P21" s="116"/>
      <c r="Q21" s="116"/>
      <c r="R21" s="111">
        <f>27/20</f>
        <v>1.35</v>
      </c>
      <c r="S21" s="85">
        <f t="shared" si="1"/>
        <v>1.35034994616819</v>
      </c>
      <c r="T21" s="86">
        <f t="shared" si="2"/>
        <v>353.28606801907728</v>
      </c>
    </row>
    <row r="22" spans="1:22" x14ac:dyDescent="0.25">
      <c r="A22" s="65">
        <v>19</v>
      </c>
      <c r="B22" s="3">
        <v>611</v>
      </c>
      <c r="C22" s="10">
        <v>0</v>
      </c>
      <c r="D22" s="32">
        <f t="shared" si="3"/>
        <v>0</v>
      </c>
      <c r="K22" s="82" t="s">
        <v>132</v>
      </c>
      <c r="L22" s="9">
        <v>632</v>
      </c>
      <c r="M22" s="63">
        <v>20</v>
      </c>
      <c r="N22" s="106">
        <v>1.96009774737927E-4</v>
      </c>
      <c r="O22" s="104" t="s">
        <v>143</v>
      </c>
      <c r="P22" s="116"/>
      <c r="Q22" s="116"/>
      <c r="R22" s="111">
        <f>36/25</f>
        <v>1.44</v>
      </c>
      <c r="S22" s="85">
        <f t="shared" si="1"/>
        <v>1.4405968618317531</v>
      </c>
      <c r="T22" s="86">
        <f t="shared" si="2"/>
        <v>376.89696834613841</v>
      </c>
    </row>
    <row r="23" spans="1:22" x14ac:dyDescent="0.25">
      <c r="A23" s="65">
        <v>20</v>
      </c>
      <c r="B23" s="3">
        <v>88</v>
      </c>
      <c r="C23" s="10">
        <v>1.35462425038037E-9</v>
      </c>
      <c r="D23" s="32">
        <f t="shared" si="3"/>
        <v>1</v>
      </c>
      <c r="K23" s="82" t="s">
        <v>133</v>
      </c>
      <c r="L23" s="9">
        <v>1130</v>
      </c>
      <c r="M23" s="63">
        <v>21</v>
      </c>
      <c r="N23" s="106">
        <v>1.8206136444177899E-4</v>
      </c>
      <c r="O23" s="104" t="s">
        <v>141</v>
      </c>
      <c r="P23" s="116"/>
      <c r="Q23" s="116"/>
      <c r="R23" s="111">
        <f>48/25</f>
        <v>1.92</v>
      </c>
      <c r="S23" s="85">
        <f t="shared" si="1"/>
        <v>1.9207458901020085</v>
      </c>
      <c r="T23" s="86">
        <f t="shared" si="2"/>
        <v>502.51622929558965</v>
      </c>
    </row>
    <row r="24" spans="1:22" x14ac:dyDescent="0.25">
      <c r="A24" s="65">
        <v>21</v>
      </c>
      <c r="B24" s="3">
        <v>612</v>
      </c>
      <c r="C24" s="10">
        <v>0</v>
      </c>
      <c r="D24" s="32">
        <f t="shared" si="3"/>
        <v>0</v>
      </c>
      <c r="K24" s="83" t="s">
        <v>108</v>
      </c>
      <c r="L24" s="9">
        <v>590</v>
      </c>
      <c r="M24" s="63">
        <v>22</v>
      </c>
      <c r="N24" s="106">
        <v>1.7211527771355999E-4</v>
      </c>
      <c r="O24" s="104" t="s">
        <v>145</v>
      </c>
      <c r="P24" s="116"/>
      <c r="Q24" s="116"/>
      <c r="R24" s="111">
        <f>45/32</f>
        <v>1.40625</v>
      </c>
      <c r="S24" s="85">
        <f t="shared" si="1"/>
        <v>1.4060682916223495</v>
      </c>
      <c r="T24" s="86">
        <f t="shared" si="2"/>
        <v>367.86341164610246</v>
      </c>
    </row>
    <row r="25" spans="1:22" ht="23.25" customHeight="1" x14ac:dyDescent="0.25">
      <c r="A25" s="122"/>
      <c r="B25" s="123"/>
      <c r="C25" s="124"/>
      <c r="D25" s="32">
        <f t="shared" si="3"/>
        <v>0</v>
      </c>
      <c r="K25" s="138" t="s">
        <v>150</v>
      </c>
      <c r="L25" s="138" t="s">
        <v>150</v>
      </c>
      <c r="M25" s="138" t="s">
        <v>150</v>
      </c>
      <c r="N25" s="138" t="s">
        <v>150</v>
      </c>
      <c r="O25" s="138" t="s">
        <v>150</v>
      </c>
      <c r="P25" s="116"/>
      <c r="Q25" s="116"/>
      <c r="R25" s="119"/>
      <c r="S25" s="120"/>
      <c r="T25" s="121"/>
    </row>
    <row r="26" spans="1:22" x14ac:dyDescent="0.25">
      <c r="A26" s="131"/>
      <c r="B26" s="132"/>
      <c r="C26" s="133"/>
      <c r="D26" s="32">
        <f t="shared" si="3"/>
        <v>0</v>
      </c>
      <c r="E26" s="96"/>
      <c r="F26" s="96"/>
      <c r="G26" s="96"/>
      <c r="H26" s="96"/>
      <c r="I26" s="134"/>
      <c r="J26" s="96"/>
      <c r="K26" s="118"/>
      <c r="L26" s="135"/>
      <c r="M26" s="136"/>
      <c r="N26" s="137"/>
      <c r="O26" s="116"/>
      <c r="P26" s="116"/>
      <c r="Q26" s="116"/>
      <c r="R26" s="119"/>
      <c r="S26" s="120"/>
      <c r="T26" s="121"/>
      <c r="U26" s="96"/>
      <c r="V26" s="96"/>
    </row>
    <row r="27" spans="1:22" x14ac:dyDescent="0.25">
      <c r="A27" s="125">
        <v>22</v>
      </c>
      <c r="B27" s="126">
        <v>33</v>
      </c>
      <c r="C27" s="127">
        <v>7.7495071989980108E-6</v>
      </c>
      <c r="D27" s="32">
        <f t="shared" si="3"/>
        <v>1</v>
      </c>
      <c r="K27" s="74"/>
      <c r="L27" s="128">
        <v>906</v>
      </c>
      <c r="M27" s="129">
        <v>23</v>
      </c>
      <c r="N27" s="130">
        <v>1.53467673449478E-4</v>
      </c>
      <c r="R27" s="78"/>
    </row>
    <row r="28" spans="1:22" x14ac:dyDescent="0.25">
      <c r="A28" s="65">
        <v>23</v>
      </c>
      <c r="B28" s="3">
        <v>613</v>
      </c>
      <c r="C28" s="10">
        <v>0</v>
      </c>
      <c r="D28" s="32">
        <f t="shared" si="3"/>
        <v>0</v>
      </c>
      <c r="K28" s="74"/>
      <c r="L28" s="9">
        <v>680</v>
      </c>
      <c r="M28" s="63">
        <v>24</v>
      </c>
      <c r="N28" s="106">
        <v>1.13507019931639E-4</v>
      </c>
      <c r="R28" s="78"/>
    </row>
    <row r="29" spans="1:22" x14ac:dyDescent="0.25">
      <c r="A29" s="65">
        <v>24</v>
      </c>
      <c r="B29" s="3">
        <v>330</v>
      </c>
      <c r="C29" s="10">
        <v>1.1984642126680301E-20</v>
      </c>
      <c r="D29" s="32">
        <f t="shared" si="3"/>
        <v>1</v>
      </c>
      <c r="K29" s="74"/>
      <c r="L29" s="9">
        <v>134</v>
      </c>
      <c r="M29" s="63">
        <v>25</v>
      </c>
      <c r="N29" s="106">
        <v>7.8065454615700003E-5</v>
      </c>
      <c r="R29" s="78"/>
    </row>
    <row r="30" spans="1:22" x14ac:dyDescent="0.25">
      <c r="A30" s="65">
        <v>25</v>
      </c>
      <c r="B30" s="3">
        <v>614</v>
      </c>
      <c r="C30" s="10">
        <v>0</v>
      </c>
      <c r="D30" s="32">
        <f t="shared" si="3"/>
        <v>0</v>
      </c>
      <c r="K30" s="74"/>
      <c r="L30" s="9">
        <v>294</v>
      </c>
      <c r="M30" s="63">
        <v>26</v>
      </c>
      <c r="N30" s="106">
        <v>6.8436562576354595E-5</v>
      </c>
      <c r="R30" s="78"/>
      <c r="S30" s="84">
        <f t="shared" ref="S30:S37" si="4">T30/$T$3</f>
        <v>1.1850927709415822</v>
      </c>
      <c r="T30" s="72">
        <f t="shared" ref="T30:T37" si="5">261.6255653*10^(L30*LOG(2)/1200)</f>
        <v>310.05056613053483</v>
      </c>
    </row>
    <row r="31" spans="1:22" x14ac:dyDescent="0.25">
      <c r="A31" s="65">
        <v>26</v>
      </c>
      <c r="B31" s="3">
        <v>193</v>
      </c>
      <c r="C31" s="10">
        <v>5.2403631049208E-15</v>
      </c>
      <c r="D31" s="32">
        <f t="shared" si="3"/>
        <v>1</v>
      </c>
      <c r="K31" s="74"/>
      <c r="L31" s="9">
        <v>610</v>
      </c>
      <c r="M31" s="63">
        <v>27</v>
      </c>
      <c r="N31" s="106">
        <v>5.9937281558397798E-5</v>
      </c>
      <c r="R31" s="78"/>
      <c r="S31" s="84">
        <f t="shared" si="4"/>
        <v>1.4224060181972815</v>
      </c>
      <c r="T31" s="72">
        <f t="shared" si="5"/>
        <v>372.13777859698587</v>
      </c>
    </row>
    <row r="32" spans="1:22" x14ac:dyDescent="0.25">
      <c r="A32" s="65">
        <v>27</v>
      </c>
      <c r="B32" s="3">
        <v>615</v>
      </c>
      <c r="C32" s="10">
        <v>0</v>
      </c>
      <c r="D32" s="32">
        <f t="shared" si="3"/>
        <v>0</v>
      </c>
      <c r="K32" s="74"/>
      <c r="L32" s="9">
        <v>1066</v>
      </c>
      <c r="M32" s="63">
        <v>28</v>
      </c>
      <c r="N32" s="106">
        <v>5.3509404159001898E-5</v>
      </c>
      <c r="R32" s="78"/>
      <c r="S32" s="84">
        <f t="shared" si="4"/>
        <v>1.851036486912623</v>
      </c>
      <c r="T32" s="72">
        <f t="shared" si="5"/>
        <v>484.27846727944103</v>
      </c>
    </row>
    <row r="33" spans="1:20" x14ac:dyDescent="0.25">
      <c r="A33" s="65">
        <v>28</v>
      </c>
      <c r="B33" s="3">
        <v>110</v>
      </c>
      <c r="C33" s="10">
        <v>8.8755680874421802E-11</v>
      </c>
      <c r="D33" s="32">
        <f t="shared" si="3"/>
        <v>1</v>
      </c>
      <c r="K33" s="74"/>
      <c r="L33" s="9">
        <v>274</v>
      </c>
      <c r="M33" s="63">
        <v>29</v>
      </c>
      <c r="N33" s="106">
        <v>4.65119880319459E-5</v>
      </c>
      <c r="R33" s="78"/>
      <c r="S33" s="84">
        <f t="shared" si="4"/>
        <v>1.1714808194946171</v>
      </c>
      <c r="T33" s="72">
        <f t="shared" si="5"/>
        <v>306.48933163838649</v>
      </c>
    </row>
    <row r="34" spans="1:20" x14ac:dyDescent="0.25">
      <c r="A34" s="65">
        <v>29</v>
      </c>
      <c r="B34" s="3">
        <v>616</v>
      </c>
      <c r="C34" s="10">
        <v>0</v>
      </c>
      <c r="D34" s="32">
        <f t="shared" si="3"/>
        <v>0</v>
      </c>
      <c r="K34" s="74"/>
      <c r="L34" s="9">
        <v>926</v>
      </c>
      <c r="M34" s="63">
        <v>30</v>
      </c>
      <c r="N34" s="106">
        <v>1.20477901514949E-5</v>
      </c>
      <c r="R34" s="78"/>
      <c r="S34" s="84">
        <f t="shared" si="4"/>
        <v>1.7072409267979396</v>
      </c>
      <c r="T34" s="72">
        <f t="shared" si="5"/>
        <v>446.65787257680688</v>
      </c>
    </row>
    <row r="35" spans="1:20" x14ac:dyDescent="0.25">
      <c r="A35" s="65">
        <v>30</v>
      </c>
      <c r="B35" s="3">
        <v>423</v>
      </c>
      <c r="C35" s="10">
        <v>3.5959768860959903E-24</v>
      </c>
      <c r="D35" s="32">
        <f t="shared" si="3"/>
        <v>1</v>
      </c>
      <c r="K35" s="74"/>
      <c r="L35" s="9">
        <v>1158</v>
      </c>
      <c r="M35" s="63">
        <v>31</v>
      </c>
      <c r="N35" s="106">
        <v>1.01248817604809E-5</v>
      </c>
      <c r="R35" s="78"/>
      <c r="S35" s="84">
        <f t="shared" si="4"/>
        <v>1.9520635215524493</v>
      </c>
      <c r="T35" s="72">
        <f t="shared" si="5"/>
        <v>510.70972232766832</v>
      </c>
    </row>
    <row r="36" spans="1:20" x14ac:dyDescent="0.25">
      <c r="A36" s="65">
        <v>31</v>
      </c>
      <c r="B36" s="3">
        <v>617</v>
      </c>
      <c r="C36" s="10">
        <v>0</v>
      </c>
      <c r="D36" s="32">
        <f t="shared" si="3"/>
        <v>0</v>
      </c>
      <c r="K36" s="74"/>
      <c r="L36" s="9">
        <v>954</v>
      </c>
      <c r="M36" s="63">
        <v>32</v>
      </c>
      <c r="N36" s="106">
        <v>7.8935233768075697E-6</v>
      </c>
      <c r="R36" s="78"/>
      <c r="S36" s="84">
        <f t="shared" si="4"/>
        <v>1.7350773743041359</v>
      </c>
      <c r="T36" s="72">
        <f t="shared" si="5"/>
        <v>453.94059889155926</v>
      </c>
    </row>
    <row r="37" spans="1:20" x14ac:dyDescent="0.25">
      <c r="A37" s="65">
        <v>32</v>
      </c>
      <c r="B37" s="3">
        <v>590</v>
      </c>
      <c r="C37" s="10">
        <v>6.3447803232065901E-37</v>
      </c>
      <c r="D37" s="32">
        <f t="shared" si="3"/>
        <v>1</v>
      </c>
      <c r="K37" s="74"/>
      <c r="L37" s="9">
        <v>22</v>
      </c>
      <c r="M37" s="63">
        <v>33</v>
      </c>
      <c r="N37" s="106">
        <v>7.7495071989980108E-6</v>
      </c>
      <c r="R37" s="78"/>
      <c r="S37" s="84">
        <f t="shared" si="4"/>
        <v>1.0127887842161454</v>
      </c>
      <c r="T37" s="72">
        <f t="shared" si="5"/>
        <v>264.97143820004874</v>
      </c>
    </row>
    <row r="38" spans="1:20" x14ac:dyDescent="0.25">
      <c r="A38" s="65">
        <v>33</v>
      </c>
      <c r="B38" s="3">
        <v>618</v>
      </c>
      <c r="C38" s="10">
        <v>0</v>
      </c>
      <c r="D38" s="32">
        <f t="shared" si="3"/>
        <v>0</v>
      </c>
      <c r="K38" s="74"/>
      <c r="L38" s="9">
        <v>456</v>
      </c>
      <c r="M38" s="63">
        <v>34</v>
      </c>
      <c r="N38" s="106">
        <v>6.7889706137944099E-6</v>
      </c>
    </row>
    <row r="39" spans="1:20" x14ac:dyDescent="0.25">
      <c r="A39" s="65">
        <v>34</v>
      </c>
      <c r="B39" s="3">
        <v>452</v>
      </c>
      <c r="C39" s="10">
        <v>2.0659697876541799E-25</v>
      </c>
      <c r="D39" s="32">
        <f t="shared" si="3"/>
        <v>1</v>
      </c>
      <c r="K39" s="74"/>
      <c r="L39" s="9">
        <v>246</v>
      </c>
      <c r="M39" s="63">
        <v>35</v>
      </c>
      <c r="N39" s="106">
        <v>6.7124866419369402E-6</v>
      </c>
    </row>
    <row r="40" spans="1:20" x14ac:dyDescent="0.25">
      <c r="A40" s="65">
        <v>35</v>
      </c>
      <c r="B40" s="3">
        <v>619</v>
      </c>
      <c r="C40" s="10">
        <v>0</v>
      </c>
      <c r="D40" s="32">
        <f t="shared" si="3"/>
        <v>0</v>
      </c>
      <c r="L40" s="9">
        <v>42</v>
      </c>
      <c r="M40" s="63">
        <v>36</v>
      </c>
      <c r="N40" s="106">
        <v>4.9279603663809502E-6</v>
      </c>
    </row>
    <row r="41" spans="1:20" x14ac:dyDescent="0.25">
      <c r="A41" s="65">
        <v>36</v>
      </c>
      <c r="B41" s="3">
        <v>271</v>
      </c>
      <c r="C41" s="10">
        <v>2.2950110523844399E-18</v>
      </c>
      <c r="D41" s="32">
        <f t="shared" si="3"/>
        <v>1</v>
      </c>
      <c r="L41" s="9">
        <v>92</v>
      </c>
      <c r="M41" s="63">
        <v>37</v>
      </c>
      <c r="N41" s="106">
        <v>4.3770131569722097E-6</v>
      </c>
    </row>
    <row r="42" spans="1:20" x14ac:dyDescent="0.25">
      <c r="A42" s="65">
        <v>37</v>
      </c>
      <c r="B42" s="3">
        <v>620</v>
      </c>
      <c r="C42" s="10">
        <v>0</v>
      </c>
      <c r="D42" s="32">
        <f t="shared" si="3"/>
        <v>0</v>
      </c>
      <c r="L42" s="9">
        <v>744</v>
      </c>
      <c r="M42" s="63">
        <v>38</v>
      </c>
      <c r="N42" s="106">
        <v>4.2811092324154002E-6</v>
      </c>
    </row>
    <row r="43" spans="1:20" x14ac:dyDescent="0.25">
      <c r="A43" s="65">
        <v>38</v>
      </c>
      <c r="B43" s="3">
        <v>383</v>
      </c>
      <c r="C43" s="10">
        <v>1.1769647216803701E-22</v>
      </c>
      <c r="D43" s="32">
        <f t="shared" si="3"/>
        <v>1</v>
      </c>
      <c r="L43" s="9">
        <v>976</v>
      </c>
      <c r="M43" s="63">
        <v>39</v>
      </c>
      <c r="N43" s="106">
        <v>3.8685773513508802E-6</v>
      </c>
    </row>
    <row r="44" spans="1:20" x14ac:dyDescent="0.25">
      <c r="A44" s="65">
        <v>39</v>
      </c>
      <c r="B44" s="3">
        <v>621</v>
      </c>
      <c r="C44" s="10">
        <v>0</v>
      </c>
      <c r="D44" s="32">
        <f t="shared" si="3"/>
        <v>0</v>
      </c>
      <c r="L44" s="9">
        <v>836</v>
      </c>
      <c r="M44" s="63">
        <v>40</v>
      </c>
      <c r="N44" s="106">
        <v>3.7860746952019198E-6</v>
      </c>
    </row>
    <row r="45" spans="1:20" x14ac:dyDescent="0.25">
      <c r="A45" s="65">
        <v>40</v>
      </c>
      <c r="B45" s="3">
        <v>347</v>
      </c>
      <c r="C45" s="10">
        <v>2.74141843323612E-21</v>
      </c>
      <c r="D45" s="32">
        <f t="shared" si="3"/>
        <v>1</v>
      </c>
      <c r="L45" s="9">
        <v>408</v>
      </c>
      <c r="M45" s="63">
        <v>41</v>
      </c>
      <c r="N45" s="106">
        <v>3.6303564516442398E-6</v>
      </c>
    </row>
    <row r="46" spans="1:20" x14ac:dyDescent="0.25">
      <c r="A46" s="65">
        <v>41</v>
      </c>
      <c r="B46" s="3">
        <v>622</v>
      </c>
      <c r="C46" s="10">
        <v>0</v>
      </c>
      <c r="D46" s="32">
        <f t="shared" si="3"/>
        <v>0</v>
      </c>
      <c r="L46" s="9">
        <v>364</v>
      </c>
      <c r="M46" s="63">
        <v>42</v>
      </c>
      <c r="N46" s="106">
        <v>3.30835157190352E-6</v>
      </c>
    </row>
    <row r="47" spans="1:20" x14ac:dyDescent="0.25">
      <c r="A47" s="65">
        <v>42</v>
      </c>
      <c r="B47" s="3">
        <v>36</v>
      </c>
      <c r="C47" s="10">
        <v>4.9279603663809502E-6</v>
      </c>
      <c r="D47" s="32">
        <f t="shared" si="3"/>
        <v>1</v>
      </c>
      <c r="L47" s="9">
        <v>252</v>
      </c>
      <c r="M47" s="63">
        <v>43</v>
      </c>
      <c r="N47" s="106">
        <v>2.1903342875407501E-6</v>
      </c>
    </row>
    <row r="48" spans="1:20" x14ac:dyDescent="0.25">
      <c r="A48" s="65">
        <v>43</v>
      </c>
      <c r="B48" s="3">
        <v>623</v>
      </c>
      <c r="C48" s="10">
        <v>0</v>
      </c>
      <c r="D48" s="32">
        <f t="shared" si="3"/>
        <v>0</v>
      </c>
      <c r="L48" s="9">
        <v>1178</v>
      </c>
      <c r="M48" s="63">
        <v>44</v>
      </c>
      <c r="N48" s="106">
        <v>2.1079303368376098E-6</v>
      </c>
    </row>
    <row r="49" spans="1:14" x14ac:dyDescent="0.25">
      <c r="A49" s="65">
        <v>44</v>
      </c>
      <c r="B49" s="3">
        <v>129</v>
      </c>
      <c r="C49" s="10">
        <v>3.9677270799192504E-12</v>
      </c>
      <c r="D49" s="32">
        <f t="shared" si="3"/>
        <v>1</v>
      </c>
      <c r="L49" s="9">
        <v>224</v>
      </c>
      <c r="M49" s="63">
        <v>45</v>
      </c>
      <c r="N49" s="106">
        <v>1.60364655936895E-6</v>
      </c>
    </row>
    <row r="50" spans="1:14" x14ac:dyDescent="0.25">
      <c r="A50" s="65">
        <v>45</v>
      </c>
      <c r="B50" s="3">
        <v>624</v>
      </c>
      <c r="C50" s="10">
        <v>0</v>
      </c>
      <c r="D50" s="32">
        <f t="shared" si="3"/>
        <v>0</v>
      </c>
      <c r="L50" s="9">
        <v>948</v>
      </c>
      <c r="M50" s="63">
        <v>46</v>
      </c>
      <c r="N50" s="106">
        <v>9.3692509362261501E-7</v>
      </c>
    </row>
    <row r="51" spans="1:14" x14ac:dyDescent="0.25">
      <c r="A51" s="65">
        <v>46</v>
      </c>
      <c r="B51" s="3">
        <v>409</v>
      </c>
      <c r="C51" s="10">
        <v>9.8310300406381602E-24</v>
      </c>
      <c r="D51" s="32">
        <f t="shared" si="3"/>
        <v>1</v>
      </c>
      <c r="L51" s="9">
        <v>1108</v>
      </c>
      <c r="M51" s="63">
        <v>47</v>
      </c>
      <c r="N51" s="106">
        <v>9.0337001334857901E-7</v>
      </c>
    </row>
    <row r="52" spans="1:14" x14ac:dyDescent="0.25">
      <c r="A52" s="65">
        <v>47</v>
      </c>
      <c r="B52" s="3">
        <v>625</v>
      </c>
      <c r="C52" s="10">
        <v>0</v>
      </c>
      <c r="D52" s="32">
        <f t="shared" si="3"/>
        <v>0</v>
      </c>
      <c r="L52" s="9">
        <v>792</v>
      </c>
      <c r="M52" s="63">
        <v>48</v>
      </c>
      <c r="N52" s="106">
        <v>8.94404621743147E-7</v>
      </c>
    </row>
    <row r="53" spans="1:14" x14ac:dyDescent="0.25">
      <c r="A53" s="65">
        <v>48</v>
      </c>
      <c r="B53" s="3">
        <v>64</v>
      </c>
      <c r="C53" s="10">
        <v>3.6670334104181199E-8</v>
      </c>
      <c r="D53" s="32">
        <f t="shared" si="3"/>
        <v>1</v>
      </c>
      <c r="L53" s="9">
        <v>750</v>
      </c>
      <c r="M53" s="63">
        <v>49</v>
      </c>
      <c r="N53" s="106">
        <v>6.2491467652024597E-7</v>
      </c>
    </row>
    <row r="54" spans="1:14" x14ac:dyDescent="0.25">
      <c r="A54" s="65">
        <v>49</v>
      </c>
      <c r="B54" s="3">
        <v>626</v>
      </c>
      <c r="C54" s="10">
        <v>0</v>
      </c>
      <c r="D54" s="32">
        <f t="shared" si="3"/>
        <v>0</v>
      </c>
      <c r="L54" s="9">
        <v>660</v>
      </c>
      <c r="M54" s="63">
        <v>50</v>
      </c>
      <c r="N54" s="106">
        <v>5.2090672828070197E-7</v>
      </c>
    </row>
    <row r="55" spans="1:14" x14ac:dyDescent="0.25">
      <c r="A55" s="65">
        <v>50</v>
      </c>
      <c r="B55" s="3">
        <v>136</v>
      </c>
      <c r="C55" s="10">
        <v>2.30010860561739E-12</v>
      </c>
      <c r="D55" s="32">
        <f t="shared" si="3"/>
        <v>1</v>
      </c>
      <c r="L55" s="9">
        <v>450</v>
      </c>
      <c r="M55" s="63">
        <v>51</v>
      </c>
      <c r="N55" s="106">
        <v>4.0384154136188802E-7</v>
      </c>
    </row>
    <row r="56" spans="1:14" x14ac:dyDescent="0.25">
      <c r="A56" s="65">
        <v>51</v>
      </c>
      <c r="B56" s="3">
        <v>627</v>
      </c>
      <c r="C56" s="10">
        <v>0</v>
      </c>
      <c r="D56" s="32">
        <f t="shared" si="3"/>
        <v>0</v>
      </c>
      <c r="L56" s="9">
        <v>724</v>
      </c>
      <c r="M56" s="63">
        <v>52</v>
      </c>
      <c r="N56" s="106">
        <v>2.4424619386975602E-7</v>
      </c>
    </row>
    <row r="57" spans="1:14" x14ac:dyDescent="0.25">
      <c r="A57" s="65">
        <v>52</v>
      </c>
      <c r="B57" s="3">
        <v>523</v>
      </c>
      <c r="C57" s="10">
        <v>9.8824966170068203E-29</v>
      </c>
      <c r="D57" s="32">
        <f t="shared" si="3"/>
        <v>1</v>
      </c>
      <c r="L57" s="9">
        <v>540</v>
      </c>
      <c r="M57" s="63">
        <v>53</v>
      </c>
      <c r="N57" s="106">
        <v>2.4396732578836201E-7</v>
      </c>
    </row>
    <row r="58" spans="1:14" x14ac:dyDescent="0.25">
      <c r="A58" s="65">
        <v>53</v>
      </c>
      <c r="B58" s="3">
        <v>628</v>
      </c>
      <c r="C58" s="10">
        <v>0</v>
      </c>
      <c r="D58" s="32">
        <f t="shared" si="3"/>
        <v>0</v>
      </c>
      <c r="L58" s="9">
        <v>338</v>
      </c>
      <c r="M58" s="63">
        <v>54</v>
      </c>
      <c r="N58" s="106">
        <v>2.12542392871646E-7</v>
      </c>
    </row>
    <row r="59" spans="1:14" x14ac:dyDescent="0.25">
      <c r="A59" s="65">
        <v>54</v>
      </c>
      <c r="B59" s="3">
        <v>593</v>
      </c>
      <c r="C59" s="10">
        <v>1.1231086475362099E-37</v>
      </c>
      <c r="D59" s="32">
        <f t="shared" si="3"/>
        <v>1</v>
      </c>
      <c r="L59" s="9">
        <v>794</v>
      </c>
      <c r="M59" s="63">
        <v>55</v>
      </c>
      <c r="N59" s="106">
        <v>1.8333801596570099E-7</v>
      </c>
    </row>
    <row r="60" spans="1:14" x14ac:dyDescent="0.25">
      <c r="A60" s="65">
        <v>55</v>
      </c>
      <c r="B60" s="3">
        <v>629</v>
      </c>
      <c r="C60" s="10">
        <v>0</v>
      </c>
      <c r="D60" s="32">
        <f t="shared" si="3"/>
        <v>0</v>
      </c>
      <c r="L60" s="9">
        <v>1110</v>
      </c>
      <c r="M60" s="63">
        <v>56</v>
      </c>
      <c r="N60" s="106">
        <v>1.02716150975727E-7</v>
      </c>
    </row>
    <row r="61" spans="1:14" x14ac:dyDescent="0.25">
      <c r="A61" s="65">
        <v>56</v>
      </c>
      <c r="B61" s="3">
        <v>397</v>
      </c>
      <c r="C61" s="10">
        <v>3.1772881054693001E-23</v>
      </c>
      <c r="D61" s="32">
        <f t="shared" si="3"/>
        <v>1</v>
      </c>
      <c r="L61" s="9">
        <v>478</v>
      </c>
      <c r="M61" s="63">
        <v>57</v>
      </c>
      <c r="N61" s="106">
        <v>9.1296654810607595E-8</v>
      </c>
    </row>
    <row r="62" spans="1:14" x14ac:dyDescent="0.25">
      <c r="A62" s="65">
        <v>57</v>
      </c>
      <c r="B62" s="3">
        <v>630</v>
      </c>
      <c r="C62" s="10">
        <v>0</v>
      </c>
      <c r="D62" s="32">
        <f t="shared" si="3"/>
        <v>0</v>
      </c>
      <c r="L62" s="9">
        <v>476</v>
      </c>
      <c r="M62" s="63">
        <v>58</v>
      </c>
      <c r="N62" s="106">
        <v>8.0821229212190796E-8</v>
      </c>
    </row>
    <row r="63" spans="1:14" x14ac:dyDescent="0.25">
      <c r="A63" s="65">
        <v>58</v>
      </c>
      <c r="B63" s="3">
        <v>370</v>
      </c>
      <c r="C63" s="10">
        <v>4.2804260169343997E-22</v>
      </c>
      <c r="D63" s="32">
        <f t="shared" si="3"/>
        <v>1</v>
      </c>
      <c r="L63" s="9">
        <v>358</v>
      </c>
      <c r="M63" s="63">
        <v>59</v>
      </c>
      <c r="N63" s="106">
        <v>7.7984632046780606E-8</v>
      </c>
    </row>
    <row r="64" spans="1:14" x14ac:dyDescent="0.25">
      <c r="A64" s="65">
        <v>59</v>
      </c>
      <c r="B64" s="3">
        <v>631</v>
      </c>
      <c r="C64" s="10">
        <v>0</v>
      </c>
      <c r="D64" s="32">
        <f t="shared" si="3"/>
        <v>0</v>
      </c>
      <c r="L64" s="9">
        <v>862</v>
      </c>
      <c r="M64" s="63">
        <v>60</v>
      </c>
      <c r="N64" s="106">
        <v>7.7385489657895402E-8</v>
      </c>
    </row>
    <row r="65" spans="1:14" x14ac:dyDescent="0.25">
      <c r="A65" s="65">
        <v>60</v>
      </c>
      <c r="B65" s="3">
        <v>536</v>
      </c>
      <c r="C65" s="10">
        <v>1.15682732387115E-29</v>
      </c>
      <c r="D65" s="32">
        <f t="shared" si="3"/>
        <v>1</v>
      </c>
      <c r="L65" s="9">
        <v>842</v>
      </c>
      <c r="M65" s="63">
        <v>61</v>
      </c>
      <c r="N65" s="106">
        <v>6.4847869726783201E-8</v>
      </c>
    </row>
    <row r="66" spans="1:14" x14ac:dyDescent="0.25">
      <c r="A66" s="65">
        <v>61</v>
      </c>
      <c r="B66" s="3">
        <v>632</v>
      </c>
      <c r="C66" s="10">
        <v>0</v>
      </c>
      <c r="D66" s="32">
        <f t="shared" si="3"/>
        <v>0</v>
      </c>
      <c r="L66" s="9">
        <v>406</v>
      </c>
      <c r="M66" s="63">
        <v>62</v>
      </c>
      <c r="N66" s="106">
        <v>4.6418922229765802E-8</v>
      </c>
    </row>
    <row r="67" spans="1:14" x14ac:dyDescent="0.25">
      <c r="A67" s="65">
        <v>62</v>
      </c>
      <c r="B67" s="3">
        <v>206</v>
      </c>
      <c r="C67" s="10">
        <v>1.0718856163566399E-15</v>
      </c>
      <c r="D67" s="32">
        <f t="shared" si="3"/>
        <v>1</v>
      </c>
      <c r="L67" s="9">
        <v>1152</v>
      </c>
      <c r="M67" s="63">
        <v>63</v>
      </c>
      <c r="N67" s="106">
        <v>4.0492853795500098E-8</v>
      </c>
    </row>
    <row r="68" spans="1:14" x14ac:dyDescent="0.25">
      <c r="A68" s="65">
        <v>63</v>
      </c>
      <c r="B68" s="3">
        <v>633</v>
      </c>
      <c r="C68" s="10">
        <v>0</v>
      </c>
      <c r="D68" s="32">
        <f t="shared" ref="D68:D131" si="6">IF(C68=0,0,1)</f>
        <v>0</v>
      </c>
      <c r="L68" s="9">
        <v>48</v>
      </c>
      <c r="M68" s="63">
        <v>64</v>
      </c>
      <c r="N68" s="106">
        <v>3.6670334104181199E-8</v>
      </c>
    </row>
    <row r="69" spans="1:14" x14ac:dyDescent="0.25">
      <c r="A69" s="65">
        <v>64</v>
      </c>
      <c r="B69" s="3">
        <v>71</v>
      </c>
      <c r="C69" s="10">
        <v>1.9803876669784001E-8</v>
      </c>
      <c r="D69" s="32">
        <f t="shared" si="6"/>
        <v>1</v>
      </c>
      <c r="L69" s="9">
        <v>638</v>
      </c>
      <c r="M69" s="63">
        <v>65</v>
      </c>
      <c r="N69" s="106">
        <v>3.4703344360279403E-8</v>
      </c>
    </row>
    <row r="70" spans="1:14" x14ac:dyDescent="0.25">
      <c r="A70" s="65">
        <v>65</v>
      </c>
      <c r="B70" s="3">
        <v>634</v>
      </c>
      <c r="C70" s="10">
        <v>0</v>
      </c>
      <c r="D70" s="32">
        <f t="shared" si="6"/>
        <v>0</v>
      </c>
      <c r="L70" s="9">
        <v>140</v>
      </c>
      <c r="M70" s="63">
        <v>66</v>
      </c>
      <c r="N70" s="106">
        <v>3.4235128768858102E-8</v>
      </c>
    </row>
    <row r="71" spans="1:14" x14ac:dyDescent="0.25">
      <c r="A71" s="65">
        <v>66</v>
      </c>
      <c r="B71" s="3">
        <v>286</v>
      </c>
      <c r="C71" s="10">
        <v>4.39857506994163E-19</v>
      </c>
      <c r="D71" s="32">
        <f t="shared" si="6"/>
        <v>1</v>
      </c>
      <c r="L71" s="9">
        <v>90</v>
      </c>
      <c r="M71" s="63">
        <v>67</v>
      </c>
      <c r="N71" s="106">
        <v>3.21218120466316E-8</v>
      </c>
    </row>
    <row r="72" spans="1:14" x14ac:dyDescent="0.25">
      <c r="A72" s="65">
        <v>67</v>
      </c>
      <c r="B72" s="3">
        <v>635</v>
      </c>
      <c r="C72" s="10">
        <v>0</v>
      </c>
      <c r="D72" s="32">
        <f t="shared" si="6"/>
        <v>0</v>
      </c>
      <c r="L72" s="9">
        <v>562</v>
      </c>
      <c r="M72" s="63">
        <v>68</v>
      </c>
      <c r="N72" s="106">
        <v>2.9792981094061799E-8</v>
      </c>
    </row>
    <row r="73" spans="1:14" x14ac:dyDescent="0.25">
      <c r="A73" s="65">
        <v>68</v>
      </c>
      <c r="B73" s="3">
        <v>197</v>
      </c>
      <c r="C73" s="10">
        <v>2.43037942540684E-15</v>
      </c>
      <c r="D73" s="32">
        <f t="shared" si="6"/>
        <v>1</v>
      </c>
      <c r="L73" s="9">
        <v>1060</v>
      </c>
      <c r="M73" s="63">
        <v>69</v>
      </c>
      <c r="N73" s="106">
        <v>2.4890936058332599E-8</v>
      </c>
    </row>
    <row r="74" spans="1:14" x14ac:dyDescent="0.25">
      <c r="A74" s="65">
        <v>69</v>
      </c>
      <c r="B74" s="3">
        <v>636</v>
      </c>
      <c r="C74" s="10">
        <v>0</v>
      </c>
      <c r="D74" s="32">
        <f t="shared" si="6"/>
        <v>0</v>
      </c>
      <c r="L74" s="9">
        <v>722</v>
      </c>
      <c r="M74" s="63">
        <v>70</v>
      </c>
      <c r="N74" s="106">
        <v>2.4430772232389699E-8</v>
      </c>
    </row>
    <row r="75" spans="1:14" x14ac:dyDescent="0.25">
      <c r="A75" s="65">
        <v>70</v>
      </c>
      <c r="B75" s="3">
        <v>16</v>
      </c>
      <c r="C75" s="10">
        <v>3.9390698435557803E-4</v>
      </c>
      <c r="D75" s="32">
        <f t="shared" si="6"/>
        <v>1</v>
      </c>
      <c r="L75" s="9">
        <v>64</v>
      </c>
      <c r="M75" s="63">
        <v>71</v>
      </c>
      <c r="N75" s="106">
        <v>1.9803876669784001E-8</v>
      </c>
    </row>
    <row r="76" spans="1:14" x14ac:dyDescent="0.25">
      <c r="A76" s="65">
        <v>71</v>
      </c>
      <c r="B76" s="3">
        <v>637</v>
      </c>
      <c r="C76" s="10">
        <v>0</v>
      </c>
      <c r="D76" s="32">
        <f t="shared" si="6"/>
        <v>0</v>
      </c>
      <c r="L76" s="9">
        <v>1136</v>
      </c>
      <c r="M76" s="63">
        <v>72</v>
      </c>
      <c r="N76" s="106">
        <v>1.7998553971580799E-8</v>
      </c>
    </row>
    <row r="77" spans="1:14" x14ac:dyDescent="0.25">
      <c r="A77" s="65">
        <v>72</v>
      </c>
      <c r="B77" s="3">
        <v>231</v>
      </c>
      <c r="C77" s="10">
        <v>1.3154131056333299E-16</v>
      </c>
      <c r="D77" s="32">
        <f t="shared" si="6"/>
        <v>1</v>
      </c>
      <c r="L77" s="9">
        <v>344</v>
      </c>
      <c r="M77" s="63">
        <v>73</v>
      </c>
      <c r="N77" s="106">
        <v>1.68218843738905E-8</v>
      </c>
    </row>
    <row r="78" spans="1:14" x14ac:dyDescent="0.25">
      <c r="A78" s="65">
        <v>73</v>
      </c>
      <c r="B78" s="3">
        <v>638</v>
      </c>
      <c r="C78" s="10">
        <v>0</v>
      </c>
      <c r="D78" s="32">
        <f t="shared" si="6"/>
        <v>0</v>
      </c>
      <c r="L78" s="9">
        <v>856</v>
      </c>
      <c r="M78" s="63">
        <v>74</v>
      </c>
      <c r="N78" s="106">
        <v>1.6645436590709999E-8</v>
      </c>
    </row>
    <row r="79" spans="1:14" x14ac:dyDescent="0.25">
      <c r="A79" s="65">
        <v>74</v>
      </c>
      <c r="B79" s="3">
        <v>483</v>
      </c>
      <c r="C79" s="10">
        <v>1.9133046303758899E-26</v>
      </c>
      <c r="D79" s="32">
        <f t="shared" si="6"/>
        <v>1</v>
      </c>
      <c r="L79" s="9">
        <v>162</v>
      </c>
      <c r="M79" s="63">
        <v>75</v>
      </c>
      <c r="N79" s="106">
        <v>1.55942756403439E-8</v>
      </c>
    </row>
    <row r="80" spans="1:14" x14ac:dyDescent="0.25">
      <c r="A80" s="65">
        <v>75</v>
      </c>
      <c r="B80" s="3">
        <v>639</v>
      </c>
      <c r="C80" s="10">
        <v>0</v>
      </c>
      <c r="D80" s="32">
        <f t="shared" si="6"/>
        <v>0</v>
      </c>
      <c r="L80" s="9">
        <v>1040</v>
      </c>
      <c r="M80" s="63">
        <v>76</v>
      </c>
      <c r="N80" s="106">
        <v>6.7092170365186398E-9</v>
      </c>
    </row>
    <row r="81" spans="1:14" x14ac:dyDescent="0.25">
      <c r="A81" s="65">
        <v>76</v>
      </c>
      <c r="B81" s="3">
        <v>317</v>
      </c>
      <c r="C81" s="10">
        <v>4.3839487787071299E-20</v>
      </c>
      <c r="D81" s="32">
        <f t="shared" si="6"/>
        <v>1</v>
      </c>
      <c r="L81" s="9">
        <v>1038</v>
      </c>
      <c r="M81" s="63">
        <v>77</v>
      </c>
      <c r="N81" s="106">
        <v>5.6236011844877602E-9</v>
      </c>
    </row>
    <row r="82" spans="1:14" x14ac:dyDescent="0.25">
      <c r="A82" s="65">
        <v>77</v>
      </c>
      <c r="B82" s="3">
        <v>640</v>
      </c>
      <c r="C82" s="10">
        <v>0</v>
      </c>
      <c r="D82" s="32">
        <f t="shared" si="6"/>
        <v>0</v>
      </c>
      <c r="L82" s="9">
        <v>226</v>
      </c>
      <c r="M82" s="63">
        <v>78</v>
      </c>
      <c r="N82" s="106">
        <v>5.5462851541591803E-9</v>
      </c>
    </row>
    <row r="83" spans="1:14" x14ac:dyDescent="0.25">
      <c r="A83" s="65">
        <v>78</v>
      </c>
      <c r="B83" s="3">
        <v>441</v>
      </c>
      <c r="C83" s="10">
        <v>5.8141775382578797E-25</v>
      </c>
      <c r="D83" s="32">
        <f t="shared" si="6"/>
        <v>1</v>
      </c>
      <c r="L83" s="9">
        <v>1180</v>
      </c>
      <c r="M83" s="63">
        <v>79</v>
      </c>
      <c r="N83" s="106">
        <v>4.0015927105217904E-9</v>
      </c>
    </row>
    <row r="84" spans="1:14" x14ac:dyDescent="0.25">
      <c r="A84" s="65">
        <v>79</v>
      </c>
      <c r="B84" s="3">
        <v>641</v>
      </c>
      <c r="C84" s="10">
        <v>0</v>
      </c>
      <c r="D84" s="32">
        <f t="shared" si="6"/>
        <v>0</v>
      </c>
      <c r="L84" s="9">
        <v>154</v>
      </c>
      <c r="M84" s="63">
        <v>80</v>
      </c>
      <c r="N84" s="106">
        <v>3.8968668457672298E-9</v>
      </c>
    </row>
    <row r="85" spans="1:14" x14ac:dyDescent="0.25">
      <c r="A85" s="65">
        <v>80</v>
      </c>
      <c r="B85" s="3">
        <v>495</v>
      </c>
      <c r="C85" s="10">
        <v>6.1985915973851099E-27</v>
      </c>
      <c r="D85" s="32">
        <f t="shared" si="6"/>
        <v>1</v>
      </c>
      <c r="L85" s="9">
        <v>1046</v>
      </c>
      <c r="M85" s="63">
        <v>81</v>
      </c>
      <c r="N85" s="106">
        <v>3.67363684369508E-9</v>
      </c>
    </row>
    <row r="86" spans="1:14" x14ac:dyDescent="0.25">
      <c r="A86" s="65">
        <v>81</v>
      </c>
      <c r="B86" s="3">
        <v>642</v>
      </c>
      <c r="C86" s="10">
        <v>0</v>
      </c>
      <c r="D86" s="32">
        <f t="shared" si="6"/>
        <v>0</v>
      </c>
      <c r="L86" s="9">
        <v>296</v>
      </c>
      <c r="M86" s="63">
        <v>82</v>
      </c>
      <c r="N86" s="106">
        <v>3.1919675967577301E-9</v>
      </c>
    </row>
    <row r="87" spans="1:14" x14ac:dyDescent="0.25">
      <c r="A87" s="65">
        <v>82</v>
      </c>
      <c r="B87" s="3">
        <v>509</v>
      </c>
      <c r="C87" s="10">
        <v>6.3042621363111802E-28</v>
      </c>
      <c r="D87" s="32">
        <f t="shared" si="6"/>
        <v>1</v>
      </c>
      <c r="L87" s="9">
        <v>654</v>
      </c>
      <c r="M87" s="63">
        <v>83</v>
      </c>
      <c r="N87" s="106">
        <v>3.1279662868425802E-9</v>
      </c>
    </row>
    <row r="88" spans="1:14" x14ac:dyDescent="0.25">
      <c r="A88" s="65">
        <v>83</v>
      </c>
      <c r="B88" s="3">
        <v>643</v>
      </c>
      <c r="C88" s="10">
        <v>0</v>
      </c>
      <c r="D88" s="32">
        <f t="shared" si="6"/>
        <v>0</v>
      </c>
      <c r="L88" s="9">
        <v>160</v>
      </c>
      <c r="M88" s="63">
        <v>84</v>
      </c>
      <c r="N88" s="106">
        <v>2.6811695488795599E-9</v>
      </c>
    </row>
    <row r="89" spans="1:14" x14ac:dyDescent="0.25">
      <c r="A89" s="65">
        <v>84</v>
      </c>
      <c r="B89" s="3">
        <v>134</v>
      </c>
      <c r="C89" s="10">
        <v>2.5506001955171999E-12</v>
      </c>
      <c r="D89" s="32">
        <f t="shared" si="6"/>
        <v>1</v>
      </c>
      <c r="L89" s="9">
        <v>766</v>
      </c>
      <c r="M89" s="63">
        <v>85</v>
      </c>
      <c r="N89" s="106">
        <v>2.6790256750382098E-9</v>
      </c>
    </row>
    <row r="90" spans="1:14" x14ac:dyDescent="0.25">
      <c r="A90" s="65">
        <v>85</v>
      </c>
      <c r="B90" s="3">
        <v>644</v>
      </c>
      <c r="C90" s="10">
        <v>0</v>
      </c>
      <c r="D90" s="32">
        <f t="shared" si="6"/>
        <v>0</v>
      </c>
      <c r="L90" s="9">
        <v>612</v>
      </c>
      <c r="M90" s="63">
        <v>86</v>
      </c>
      <c r="N90" s="106">
        <v>1.7791932176393299E-9</v>
      </c>
    </row>
    <row r="91" spans="1:14" x14ac:dyDescent="0.25">
      <c r="A91" s="65">
        <v>86</v>
      </c>
      <c r="B91" s="3">
        <v>153</v>
      </c>
      <c r="C91" s="10">
        <v>3.0595449719145398E-13</v>
      </c>
      <c r="D91" s="32">
        <f t="shared" si="6"/>
        <v>1</v>
      </c>
      <c r="L91" s="9">
        <v>434</v>
      </c>
      <c r="M91" s="63">
        <v>87</v>
      </c>
      <c r="N91" s="106">
        <v>1.61884059637887E-9</v>
      </c>
    </row>
    <row r="92" spans="1:14" x14ac:dyDescent="0.25">
      <c r="A92" s="65">
        <v>87</v>
      </c>
      <c r="B92" s="3">
        <v>645</v>
      </c>
      <c r="C92" s="10">
        <v>0</v>
      </c>
      <c r="D92" s="32">
        <f t="shared" si="6"/>
        <v>0</v>
      </c>
      <c r="L92" s="9">
        <v>20</v>
      </c>
      <c r="M92" s="63">
        <v>88</v>
      </c>
      <c r="N92" s="106">
        <v>1.35462425038037E-9</v>
      </c>
    </row>
    <row r="93" spans="1:14" x14ac:dyDescent="0.25">
      <c r="A93" s="65">
        <v>88</v>
      </c>
      <c r="B93" s="3">
        <v>478</v>
      </c>
      <c r="C93" s="10">
        <v>2.0907366406821301E-26</v>
      </c>
      <c r="D93" s="32">
        <f t="shared" si="6"/>
        <v>1</v>
      </c>
      <c r="L93" s="9">
        <v>546</v>
      </c>
      <c r="M93" s="63">
        <v>89</v>
      </c>
      <c r="N93" s="106">
        <v>1.2585097441898701E-9</v>
      </c>
    </row>
    <row r="94" spans="1:14" x14ac:dyDescent="0.25">
      <c r="A94" s="65">
        <v>89</v>
      </c>
      <c r="B94" s="3">
        <v>646</v>
      </c>
      <c r="C94" s="10">
        <v>0</v>
      </c>
      <c r="D94" s="32">
        <f t="shared" si="6"/>
        <v>0</v>
      </c>
      <c r="L94" s="9">
        <v>864</v>
      </c>
      <c r="M94" s="63">
        <v>90</v>
      </c>
      <c r="N94" s="106">
        <v>1.0687049057904601E-9</v>
      </c>
    </row>
    <row r="95" spans="1:14" x14ac:dyDescent="0.25">
      <c r="A95" s="65">
        <v>90</v>
      </c>
      <c r="B95" s="3">
        <v>67</v>
      </c>
      <c r="C95" s="10">
        <v>3.21218120466316E-8</v>
      </c>
      <c r="D95" s="32">
        <f t="shared" si="6"/>
        <v>1</v>
      </c>
      <c r="L95" s="9">
        <v>974</v>
      </c>
      <c r="M95" s="63">
        <v>91</v>
      </c>
      <c r="N95" s="106">
        <v>7.5995574016992397E-10</v>
      </c>
    </row>
    <row r="96" spans="1:14" x14ac:dyDescent="0.25">
      <c r="A96" s="65">
        <v>91</v>
      </c>
      <c r="B96" s="3">
        <v>647</v>
      </c>
      <c r="C96" s="10">
        <v>0</v>
      </c>
      <c r="D96" s="32">
        <f t="shared" si="6"/>
        <v>0</v>
      </c>
      <c r="L96" s="9">
        <v>176</v>
      </c>
      <c r="M96" s="63">
        <v>92</v>
      </c>
      <c r="N96" s="106">
        <v>6.9294976874387297E-10</v>
      </c>
    </row>
    <row r="97" spans="1:14" x14ac:dyDescent="0.25">
      <c r="A97" s="65">
        <v>92</v>
      </c>
      <c r="B97" s="3">
        <v>37</v>
      </c>
      <c r="C97" s="10">
        <v>4.3770131569722097E-6</v>
      </c>
      <c r="D97" s="32">
        <f t="shared" si="6"/>
        <v>1</v>
      </c>
      <c r="L97" s="9">
        <v>268</v>
      </c>
      <c r="M97" s="63">
        <v>93</v>
      </c>
      <c r="N97" s="106">
        <v>6.1468894463477497E-10</v>
      </c>
    </row>
    <row r="98" spans="1:14" x14ac:dyDescent="0.25">
      <c r="A98" s="65">
        <v>93</v>
      </c>
      <c r="B98" s="3">
        <v>648</v>
      </c>
      <c r="C98" s="10">
        <v>0</v>
      </c>
      <c r="D98" s="32">
        <f t="shared" si="6"/>
        <v>0</v>
      </c>
      <c r="L98" s="9">
        <v>336</v>
      </c>
      <c r="M98" s="63">
        <v>94</v>
      </c>
      <c r="N98" s="106">
        <v>4.7918358387298E-10</v>
      </c>
    </row>
    <row r="99" spans="1:14" x14ac:dyDescent="0.25">
      <c r="A99" s="65">
        <v>94</v>
      </c>
      <c r="B99" s="3">
        <v>364</v>
      </c>
      <c r="C99" s="10">
        <v>6.1782412481676199E-22</v>
      </c>
      <c r="D99" s="32">
        <f t="shared" si="6"/>
        <v>1</v>
      </c>
      <c r="L99" s="9">
        <v>674</v>
      </c>
      <c r="M99" s="63">
        <v>95</v>
      </c>
      <c r="N99" s="106">
        <v>4.5534086394936598E-10</v>
      </c>
    </row>
    <row r="100" spans="1:14" x14ac:dyDescent="0.25">
      <c r="A100" s="65">
        <v>95</v>
      </c>
      <c r="B100" s="3">
        <v>649</v>
      </c>
      <c r="C100" s="10">
        <v>0</v>
      </c>
      <c r="D100" s="32">
        <f t="shared" si="6"/>
        <v>0</v>
      </c>
      <c r="L100" s="9">
        <v>904</v>
      </c>
      <c r="M100" s="63">
        <v>96</v>
      </c>
      <c r="N100" s="106">
        <v>3.8674415105520301E-10</v>
      </c>
    </row>
    <row r="101" spans="1:14" x14ac:dyDescent="0.25">
      <c r="A101" s="65">
        <v>96</v>
      </c>
      <c r="B101" s="3">
        <v>269</v>
      </c>
      <c r="C101" s="10">
        <v>2.7573995071391198E-18</v>
      </c>
      <c r="D101" s="32">
        <f t="shared" si="6"/>
        <v>1</v>
      </c>
      <c r="L101" s="9">
        <v>1024</v>
      </c>
      <c r="M101" s="63">
        <v>97</v>
      </c>
      <c r="N101" s="106">
        <v>2.8689062746606102E-10</v>
      </c>
    </row>
    <row r="102" spans="1:14" x14ac:dyDescent="0.25">
      <c r="A102" s="65">
        <v>97</v>
      </c>
      <c r="B102" s="3">
        <v>650</v>
      </c>
      <c r="C102" s="10">
        <v>0</v>
      </c>
      <c r="D102" s="32">
        <f t="shared" si="6"/>
        <v>0</v>
      </c>
      <c r="L102" s="9">
        <v>588</v>
      </c>
      <c r="M102" s="63">
        <v>98</v>
      </c>
      <c r="N102" s="106">
        <v>2.4228982035831398E-10</v>
      </c>
    </row>
    <row r="103" spans="1:14" x14ac:dyDescent="0.25">
      <c r="A103" s="65">
        <v>98</v>
      </c>
      <c r="B103" s="3">
        <v>224</v>
      </c>
      <c r="C103" s="10">
        <v>2.8352234723604802E-16</v>
      </c>
      <c r="D103" s="32">
        <f t="shared" si="6"/>
        <v>1</v>
      </c>
      <c r="L103" s="9">
        <v>932</v>
      </c>
      <c r="M103" s="63">
        <v>99</v>
      </c>
      <c r="N103" s="106">
        <v>2.2938422367904601E-10</v>
      </c>
    </row>
    <row r="104" spans="1:14" x14ac:dyDescent="0.25">
      <c r="A104" s="65">
        <v>99</v>
      </c>
      <c r="B104" s="3">
        <v>651</v>
      </c>
      <c r="C104" s="10">
        <v>0</v>
      </c>
      <c r="D104" s="32">
        <f t="shared" si="6"/>
        <v>0</v>
      </c>
      <c r="L104" s="9">
        <v>470</v>
      </c>
      <c r="M104" s="63">
        <v>100</v>
      </c>
      <c r="N104" s="106">
        <v>2.1703345778768599E-10</v>
      </c>
    </row>
    <row r="105" spans="1:14" x14ac:dyDescent="0.25">
      <c r="A105" s="65">
        <v>100</v>
      </c>
      <c r="B105" s="3">
        <v>514</v>
      </c>
      <c r="C105" s="10">
        <v>3.73551920447726E-28</v>
      </c>
      <c r="D105" s="32">
        <f t="shared" si="6"/>
        <v>1</v>
      </c>
      <c r="L105" s="9">
        <v>526</v>
      </c>
      <c r="M105" s="63">
        <v>101</v>
      </c>
      <c r="N105" s="106">
        <v>2.1489466289981199E-10</v>
      </c>
    </row>
    <row r="106" spans="1:14" x14ac:dyDescent="0.25">
      <c r="A106" s="65">
        <v>101</v>
      </c>
      <c r="B106" s="3">
        <v>652</v>
      </c>
      <c r="C106" s="10">
        <v>0</v>
      </c>
      <c r="D106" s="32">
        <f t="shared" si="6"/>
        <v>0</v>
      </c>
      <c r="L106" s="9">
        <v>542</v>
      </c>
      <c r="M106" s="63">
        <v>102</v>
      </c>
      <c r="N106" s="106">
        <v>1.84084494714643E-10</v>
      </c>
    </row>
    <row r="107" spans="1:14" x14ac:dyDescent="0.25">
      <c r="A107" s="65">
        <v>102</v>
      </c>
      <c r="B107" s="3">
        <v>567</v>
      </c>
      <c r="C107" s="10">
        <v>8.6562680200334101E-33</v>
      </c>
      <c r="D107" s="32">
        <f t="shared" si="6"/>
        <v>1</v>
      </c>
      <c r="L107" s="9">
        <v>1172</v>
      </c>
      <c r="M107" s="63">
        <v>103</v>
      </c>
      <c r="N107" s="106">
        <v>1.67774274484155E-10</v>
      </c>
    </row>
    <row r="108" spans="1:14" x14ac:dyDescent="0.25">
      <c r="A108" s="65">
        <v>103</v>
      </c>
      <c r="B108" s="3">
        <v>653</v>
      </c>
      <c r="C108" s="10">
        <v>0</v>
      </c>
      <c r="D108" s="32">
        <f t="shared" si="6"/>
        <v>0</v>
      </c>
      <c r="L108" s="9">
        <v>878</v>
      </c>
      <c r="M108" s="63">
        <v>104</v>
      </c>
      <c r="N108" s="106">
        <v>1.5359375356634399E-10</v>
      </c>
    </row>
    <row r="109" spans="1:14" x14ac:dyDescent="0.25">
      <c r="A109" s="65">
        <v>104</v>
      </c>
      <c r="B109" s="3">
        <v>381</v>
      </c>
      <c r="C109" s="10">
        <v>1.8843595425648901E-22</v>
      </c>
      <c r="D109" s="32">
        <f t="shared" si="6"/>
        <v>1</v>
      </c>
      <c r="L109" s="9">
        <v>156</v>
      </c>
      <c r="M109" s="63">
        <v>105</v>
      </c>
      <c r="N109" s="106">
        <v>1.3312928767499E-10</v>
      </c>
    </row>
    <row r="110" spans="1:14" x14ac:dyDescent="0.25">
      <c r="A110" s="65">
        <v>105</v>
      </c>
      <c r="B110" s="3">
        <v>654</v>
      </c>
      <c r="C110" s="10">
        <v>0</v>
      </c>
      <c r="D110" s="32">
        <f t="shared" si="6"/>
        <v>0</v>
      </c>
      <c r="L110" s="9">
        <v>928</v>
      </c>
      <c r="M110" s="63">
        <v>106</v>
      </c>
      <c r="N110" s="106">
        <v>1.2759163740485901E-10</v>
      </c>
    </row>
    <row r="111" spans="1:14" x14ac:dyDescent="0.25">
      <c r="A111" s="65">
        <v>106</v>
      </c>
      <c r="B111" s="3">
        <v>172</v>
      </c>
      <c r="C111" s="10">
        <v>5.5419893653692498E-14</v>
      </c>
      <c r="D111" s="32">
        <f t="shared" si="6"/>
        <v>1</v>
      </c>
      <c r="L111" s="9">
        <v>548</v>
      </c>
      <c r="M111" s="63">
        <v>107</v>
      </c>
      <c r="N111" s="106">
        <v>1.06569494843739E-10</v>
      </c>
    </row>
    <row r="112" spans="1:14" x14ac:dyDescent="0.25">
      <c r="A112" s="65">
        <v>107</v>
      </c>
      <c r="B112" s="3">
        <v>655</v>
      </c>
      <c r="C112" s="10">
        <v>0</v>
      </c>
      <c r="D112" s="32">
        <f t="shared" si="6"/>
        <v>0</v>
      </c>
      <c r="L112" s="9">
        <v>380</v>
      </c>
      <c r="M112" s="63">
        <v>108</v>
      </c>
      <c r="N112" s="106">
        <v>1.01327512177338E-10</v>
      </c>
    </row>
    <row r="113" spans="1:14" x14ac:dyDescent="0.25">
      <c r="A113" s="65">
        <v>108</v>
      </c>
      <c r="B113" s="3">
        <v>308</v>
      </c>
      <c r="C113" s="10">
        <v>1.06598839841795E-19</v>
      </c>
      <c r="D113" s="32">
        <f t="shared" si="6"/>
        <v>1</v>
      </c>
      <c r="L113" s="9">
        <v>652</v>
      </c>
      <c r="M113" s="63">
        <v>109</v>
      </c>
      <c r="N113" s="106">
        <v>8.9367358924843602E-11</v>
      </c>
    </row>
    <row r="114" spans="1:14" x14ac:dyDescent="0.25">
      <c r="A114" s="65">
        <v>109</v>
      </c>
      <c r="B114" s="3">
        <v>656</v>
      </c>
      <c r="C114" s="10">
        <v>0</v>
      </c>
      <c r="D114" s="32">
        <f t="shared" si="6"/>
        <v>0</v>
      </c>
      <c r="L114" s="9">
        <v>28</v>
      </c>
      <c r="M114" s="63">
        <v>110</v>
      </c>
      <c r="N114" s="106">
        <v>8.8755680874421802E-11</v>
      </c>
    </row>
    <row r="115" spans="1:14" x14ac:dyDescent="0.25">
      <c r="A115" s="65">
        <v>110</v>
      </c>
      <c r="B115" s="3">
        <v>305</v>
      </c>
      <c r="C115" s="10">
        <v>1.65617390381907E-19</v>
      </c>
      <c r="D115" s="32">
        <f t="shared" si="6"/>
        <v>1</v>
      </c>
      <c r="L115" s="9">
        <v>998</v>
      </c>
      <c r="M115" s="63">
        <v>111</v>
      </c>
      <c r="N115" s="106">
        <v>8.5898263744758405E-11</v>
      </c>
    </row>
    <row r="116" spans="1:14" x14ac:dyDescent="0.25">
      <c r="A116" s="65">
        <v>111</v>
      </c>
      <c r="B116" s="3">
        <v>657</v>
      </c>
      <c r="C116" s="10">
        <v>0</v>
      </c>
      <c r="D116" s="32">
        <f t="shared" si="6"/>
        <v>0</v>
      </c>
      <c r="L116" s="9">
        <v>730</v>
      </c>
      <c r="M116" s="63">
        <v>112</v>
      </c>
      <c r="N116" s="106">
        <v>7.8353293768364905E-11</v>
      </c>
    </row>
    <row r="117" spans="1:14" x14ac:dyDescent="0.25">
      <c r="A117" s="65">
        <v>112</v>
      </c>
      <c r="B117" s="3">
        <v>13</v>
      </c>
      <c r="C117" s="10">
        <v>2.4045628055497999E-3</v>
      </c>
      <c r="D117" s="32">
        <f t="shared" si="6"/>
        <v>1</v>
      </c>
      <c r="L117" s="9">
        <v>682</v>
      </c>
      <c r="M117" s="63">
        <v>113</v>
      </c>
      <c r="N117" s="106">
        <v>6.5617522961412102E-11</v>
      </c>
    </row>
    <row r="118" spans="1:14" x14ac:dyDescent="0.25">
      <c r="A118" s="65">
        <v>113</v>
      </c>
      <c r="B118" s="3">
        <v>658</v>
      </c>
      <c r="C118" s="10">
        <v>0</v>
      </c>
      <c r="D118" s="32">
        <f t="shared" si="6"/>
        <v>0</v>
      </c>
      <c r="L118" s="9">
        <v>322</v>
      </c>
      <c r="M118" s="63">
        <v>114</v>
      </c>
      <c r="N118" s="106">
        <v>5.3025506566238799E-11</v>
      </c>
    </row>
    <row r="119" spans="1:14" x14ac:dyDescent="0.25">
      <c r="A119" s="65">
        <v>114</v>
      </c>
      <c r="B119" s="3">
        <v>117</v>
      </c>
      <c r="C119" s="10">
        <v>2.6786857604604101E-11</v>
      </c>
      <c r="D119" s="32">
        <f t="shared" si="6"/>
        <v>1</v>
      </c>
      <c r="L119" s="9">
        <v>658</v>
      </c>
      <c r="M119" s="63">
        <v>115</v>
      </c>
      <c r="N119" s="106">
        <v>2.88560176141484E-11</v>
      </c>
    </row>
    <row r="120" spans="1:14" x14ac:dyDescent="0.25">
      <c r="A120" s="65">
        <v>115</v>
      </c>
      <c r="B120" s="3">
        <v>659</v>
      </c>
      <c r="C120" s="10">
        <v>0</v>
      </c>
      <c r="D120" s="32">
        <f t="shared" si="6"/>
        <v>0</v>
      </c>
      <c r="L120" s="9">
        <v>820</v>
      </c>
      <c r="M120" s="63">
        <v>116</v>
      </c>
      <c r="N120" s="106">
        <v>2.8139647606430301E-11</v>
      </c>
    </row>
    <row r="121" spans="1:14" x14ac:dyDescent="0.25">
      <c r="A121" s="65">
        <v>116</v>
      </c>
      <c r="B121" s="3">
        <v>455</v>
      </c>
      <c r="C121" s="10">
        <v>1.69982590653122E-25</v>
      </c>
      <c r="D121" s="32">
        <f t="shared" si="6"/>
        <v>1</v>
      </c>
      <c r="L121" s="9">
        <v>114</v>
      </c>
      <c r="M121" s="63">
        <v>117</v>
      </c>
      <c r="N121" s="106">
        <v>2.6786857604604101E-11</v>
      </c>
    </row>
    <row r="122" spans="1:14" x14ac:dyDescent="0.25">
      <c r="A122" s="65">
        <v>117</v>
      </c>
      <c r="B122" s="3">
        <v>660</v>
      </c>
      <c r="C122" s="10">
        <v>0</v>
      </c>
      <c r="D122" s="32">
        <f t="shared" si="6"/>
        <v>0</v>
      </c>
      <c r="L122" s="9">
        <v>970</v>
      </c>
      <c r="M122" s="63">
        <v>118</v>
      </c>
      <c r="N122" s="106">
        <v>2.3373978371990199E-11</v>
      </c>
    </row>
    <row r="123" spans="1:14" x14ac:dyDescent="0.25">
      <c r="A123" s="65">
        <v>118</v>
      </c>
      <c r="B123" s="3">
        <v>131</v>
      </c>
      <c r="C123" s="10">
        <v>3.4483261124823201E-12</v>
      </c>
      <c r="D123" s="32">
        <f t="shared" si="6"/>
        <v>1</v>
      </c>
      <c r="L123" s="9">
        <v>272</v>
      </c>
      <c r="M123" s="63">
        <v>119</v>
      </c>
      <c r="N123" s="106">
        <v>2.07638852707889E-11</v>
      </c>
    </row>
    <row r="124" spans="1:14" x14ac:dyDescent="0.25">
      <c r="A124" s="65">
        <v>119</v>
      </c>
      <c r="B124" s="3">
        <v>661</v>
      </c>
      <c r="C124" s="10">
        <v>0</v>
      </c>
      <c r="D124" s="32">
        <f t="shared" si="6"/>
        <v>0</v>
      </c>
      <c r="L124" s="9">
        <v>1044</v>
      </c>
      <c r="M124" s="63">
        <v>120</v>
      </c>
      <c r="N124" s="106">
        <v>1.9902183657261899E-11</v>
      </c>
    </row>
    <row r="125" spans="1:14" x14ac:dyDescent="0.25">
      <c r="A125" s="65">
        <v>120</v>
      </c>
      <c r="B125" s="3">
        <v>222</v>
      </c>
      <c r="C125" s="10">
        <v>2.8677291565384198E-16</v>
      </c>
      <c r="D125" s="32">
        <f t="shared" si="6"/>
        <v>1</v>
      </c>
      <c r="L125" s="9">
        <v>366</v>
      </c>
      <c r="M125" s="63">
        <v>121</v>
      </c>
      <c r="N125" s="106">
        <v>1.93543399432156E-11</v>
      </c>
    </row>
    <row r="126" spans="1:14" x14ac:dyDescent="0.25">
      <c r="A126" s="65">
        <v>121</v>
      </c>
      <c r="B126" s="3">
        <v>662</v>
      </c>
      <c r="C126" s="10">
        <v>0</v>
      </c>
      <c r="D126" s="32">
        <f t="shared" si="6"/>
        <v>0</v>
      </c>
      <c r="L126" s="9">
        <v>202</v>
      </c>
      <c r="M126" s="63">
        <v>122</v>
      </c>
      <c r="N126" s="106">
        <v>1.30139518095244E-11</v>
      </c>
    </row>
    <row r="127" spans="1:14" x14ac:dyDescent="0.25">
      <c r="A127" s="65">
        <v>122</v>
      </c>
      <c r="B127" s="3">
        <v>563</v>
      </c>
      <c r="C127" s="10">
        <v>3.1017727287344398E-32</v>
      </c>
      <c r="D127" s="32">
        <f t="shared" si="6"/>
        <v>1</v>
      </c>
      <c r="L127" s="9">
        <v>518</v>
      </c>
      <c r="M127" s="63">
        <v>123</v>
      </c>
      <c r="N127" s="106">
        <v>1.1163325252984701E-11</v>
      </c>
    </row>
    <row r="128" spans="1:14" x14ac:dyDescent="0.25">
      <c r="A128" s="65">
        <v>123</v>
      </c>
      <c r="B128" s="3">
        <v>663</v>
      </c>
      <c r="C128" s="10">
        <v>0</v>
      </c>
      <c r="D128" s="32">
        <f t="shared" si="6"/>
        <v>0</v>
      </c>
      <c r="L128" s="9">
        <v>230</v>
      </c>
      <c r="M128" s="63">
        <v>124</v>
      </c>
      <c r="N128" s="106">
        <v>9.28882938597357E-12</v>
      </c>
    </row>
    <row r="129" spans="1:14" x14ac:dyDescent="0.25">
      <c r="A129" s="65">
        <v>124</v>
      </c>
      <c r="B129" s="3">
        <v>581</v>
      </c>
      <c r="C129" s="10">
        <v>5.2437720491799197E-35</v>
      </c>
      <c r="D129" s="32">
        <f t="shared" si="6"/>
        <v>1</v>
      </c>
      <c r="L129" s="9">
        <v>968</v>
      </c>
      <c r="M129" s="63">
        <v>125</v>
      </c>
      <c r="N129" s="106">
        <v>8.7473336198350795E-12</v>
      </c>
    </row>
    <row r="130" spans="1:14" x14ac:dyDescent="0.25">
      <c r="A130" s="65">
        <v>125</v>
      </c>
      <c r="B130" s="3">
        <v>664</v>
      </c>
      <c r="C130" s="10">
        <v>0</v>
      </c>
      <c r="D130" s="32">
        <f t="shared" si="6"/>
        <v>0</v>
      </c>
      <c r="L130" s="9">
        <v>1082</v>
      </c>
      <c r="M130" s="63">
        <v>126</v>
      </c>
      <c r="N130" s="106">
        <v>7.7858481556719198E-12</v>
      </c>
    </row>
    <row r="131" spans="1:14" x14ac:dyDescent="0.25">
      <c r="A131" s="65">
        <v>126</v>
      </c>
      <c r="B131" s="3">
        <v>293</v>
      </c>
      <c r="C131" s="10">
        <v>3.3691889240740802E-19</v>
      </c>
      <c r="D131" s="32">
        <f t="shared" si="6"/>
        <v>1</v>
      </c>
      <c r="L131" s="9">
        <v>288</v>
      </c>
      <c r="M131" s="63">
        <v>127</v>
      </c>
      <c r="N131" s="106">
        <v>7.0185260807230197E-12</v>
      </c>
    </row>
    <row r="132" spans="1:14" x14ac:dyDescent="0.25">
      <c r="A132" s="65">
        <v>127</v>
      </c>
      <c r="B132" s="3">
        <v>665</v>
      </c>
      <c r="C132" s="10">
        <v>0</v>
      </c>
      <c r="D132" s="32">
        <f t="shared" ref="D132:D195" si="7">IF(C132=0,0,1)</f>
        <v>0</v>
      </c>
      <c r="L132" s="9">
        <v>834</v>
      </c>
      <c r="M132" s="63">
        <v>128</v>
      </c>
      <c r="N132" s="106">
        <v>4.8693499829366603E-12</v>
      </c>
    </row>
    <row r="133" spans="1:14" x14ac:dyDescent="0.25">
      <c r="A133" s="65">
        <v>128</v>
      </c>
      <c r="B133" s="3">
        <v>255</v>
      </c>
      <c r="C133" s="10">
        <v>1.04669252793811E-17</v>
      </c>
      <c r="D133" s="32">
        <f t="shared" si="7"/>
        <v>1</v>
      </c>
      <c r="L133" s="9">
        <v>44</v>
      </c>
      <c r="M133" s="63">
        <v>129</v>
      </c>
      <c r="N133" s="106">
        <v>3.9677270799192504E-12</v>
      </c>
    </row>
    <row r="134" spans="1:14" x14ac:dyDescent="0.25">
      <c r="A134" s="65">
        <v>129</v>
      </c>
      <c r="B134" s="3">
        <v>666</v>
      </c>
      <c r="C134" s="10">
        <v>0</v>
      </c>
      <c r="D134" s="32">
        <f t="shared" si="7"/>
        <v>0</v>
      </c>
      <c r="L134" s="9">
        <v>232</v>
      </c>
      <c r="M134" s="63">
        <v>130</v>
      </c>
      <c r="N134" s="106">
        <v>3.7142031044206703E-12</v>
      </c>
    </row>
    <row r="135" spans="1:14" x14ac:dyDescent="0.25">
      <c r="A135" s="65">
        <v>130</v>
      </c>
      <c r="B135" s="3">
        <v>493</v>
      </c>
      <c r="C135" s="10">
        <v>6.5228942017343993E-27</v>
      </c>
      <c r="D135" s="32">
        <f t="shared" si="7"/>
        <v>1</v>
      </c>
      <c r="L135" s="9">
        <v>118</v>
      </c>
      <c r="M135" s="63">
        <v>131</v>
      </c>
      <c r="N135" s="106">
        <v>3.4483261124823201E-12</v>
      </c>
    </row>
    <row r="136" spans="1:14" x14ac:dyDescent="0.25">
      <c r="A136" s="65">
        <v>131</v>
      </c>
      <c r="B136" s="3">
        <v>667</v>
      </c>
      <c r="C136" s="10">
        <v>0</v>
      </c>
      <c r="D136" s="32">
        <f t="shared" si="7"/>
        <v>0</v>
      </c>
      <c r="L136" s="9">
        <v>492</v>
      </c>
      <c r="M136" s="63">
        <v>132</v>
      </c>
      <c r="N136" s="106">
        <v>3.1888175374794602E-12</v>
      </c>
    </row>
    <row r="137" spans="1:14" x14ac:dyDescent="0.25">
      <c r="A137" s="65">
        <v>132</v>
      </c>
      <c r="B137" s="3">
        <v>158</v>
      </c>
      <c r="C137" s="10">
        <v>2.31163341955424E-13</v>
      </c>
      <c r="D137" s="32">
        <f t="shared" si="7"/>
        <v>1</v>
      </c>
      <c r="L137" s="9">
        <v>858</v>
      </c>
      <c r="M137" s="63">
        <v>133</v>
      </c>
      <c r="N137" s="106">
        <v>3.11346534837419E-12</v>
      </c>
    </row>
    <row r="138" spans="1:14" x14ac:dyDescent="0.25">
      <c r="A138" s="65">
        <v>133</v>
      </c>
      <c r="B138" s="3">
        <v>668</v>
      </c>
      <c r="C138" s="10">
        <v>0</v>
      </c>
      <c r="D138" s="32">
        <f t="shared" si="7"/>
        <v>0</v>
      </c>
      <c r="L138" s="9">
        <v>84</v>
      </c>
      <c r="M138" s="63">
        <v>134</v>
      </c>
      <c r="N138" s="106">
        <v>2.5506001955171999E-12</v>
      </c>
    </row>
    <row r="139" spans="1:14" x14ac:dyDescent="0.25">
      <c r="A139" s="65">
        <v>134</v>
      </c>
      <c r="B139" s="3">
        <v>25</v>
      </c>
      <c r="C139" s="10">
        <v>7.8065454615700003E-5</v>
      </c>
      <c r="D139" s="32">
        <f t="shared" si="7"/>
        <v>1</v>
      </c>
      <c r="L139" s="9">
        <v>990</v>
      </c>
      <c r="M139" s="63">
        <v>135</v>
      </c>
      <c r="N139" s="106">
        <v>2.4238493591661702E-12</v>
      </c>
    </row>
    <row r="140" spans="1:14" x14ac:dyDescent="0.25">
      <c r="A140" s="65">
        <v>135</v>
      </c>
      <c r="B140" s="3">
        <v>669</v>
      </c>
      <c r="C140" s="10">
        <v>0</v>
      </c>
      <c r="D140" s="32">
        <f t="shared" si="7"/>
        <v>0</v>
      </c>
      <c r="L140" s="9">
        <v>50</v>
      </c>
      <c r="M140" s="63">
        <v>136</v>
      </c>
      <c r="N140" s="106">
        <v>2.30010860561739E-12</v>
      </c>
    </row>
    <row r="141" spans="1:14" x14ac:dyDescent="0.25">
      <c r="A141" s="65">
        <v>136</v>
      </c>
      <c r="B141" s="3">
        <v>261</v>
      </c>
      <c r="C141" s="10">
        <v>6.5659870297660898E-18</v>
      </c>
      <c r="D141" s="32">
        <f t="shared" si="7"/>
        <v>1</v>
      </c>
      <c r="L141" s="9">
        <v>786</v>
      </c>
      <c r="M141" s="63">
        <v>137</v>
      </c>
      <c r="N141" s="106">
        <v>2.2156004133876999E-12</v>
      </c>
    </row>
    <row r="142" spans="1:14" x14ac:dyDescent="0.25">
      <c r="A142" s="65">
        <v>137</v>
      </c>
      <c r="B142" s="3">
        <v>670</v>
      </c>
      <c r="C142" s="10">
        <v>0</v>
      </c>
      <c r="D142" s="32">
        <f t="shared" si="7"/>
        <v>0</v>
      </c>
      <c r="L142" s="9">
        <v>430</v>
      </c>
      <c r="M142" s="63">
        <v>138</v>
      </c>
      <c r="N142" s="106">
        <v>2.15816557056519E-12</v>
      </c>
    </row>
    <row r="143" spans="1:14" x14ac:dyDescent="0.25">
      <c r="A143" s="65">
        <v>138</v>
      </c>
      <c r="B143" s="3">
        <v>236</v>
      </c>
      <c r="C143" s="10">
        <v>8.4439601197652998E-17</v>
      </c>
      <c r="D143" s="32">
        <f t="shared" si="7"/>
        <v>1</v>
      </c>
      <c r="L143" s="9">
        <v>584</v>
      </c>
      <c r="M143" s="63">
        <v>139</v>
      </c>
      <c r="N143" s="106">
        <v>2.1444516275086198E-12</v>
      </c>
    </row>
    <row r="144" spans="1:14" x14ac:dyDescent="0.25">
      <c r="A144" s="65">
        <v>139</v>
      </c>
      <c r="B144" s="3">
        <v>671</v>
      </c>
      <c r="C144" s="10">
        <v>0</v>
      </c>
      <c r="D144" s="32">
        <f t="shared" si="7"/>
        <v>0</v>
      </c>
      <c r="L144" s="9">
        <v>472</v>
      </c>
      <c r="M144" s="63">
        <v>140</v>
      </c>
      <c r="N144" s="106">
        <v>1.3845183896093301E-12</v>
      </c>
    </row>
    <row r="145" spans="1:14" x14ac:dyDescent="0.25">
      <c r="A145" s="65">
        <v>140</v>
      </c>
      <c r="B145" s="3">
        <v>66</v>
      </c>
      <c r="C145" s="10">
        <v>3.4235128768858102E-8</v>
      </c>
      <c r="D145" s="32">
        <f t="shared" si="7"/>
        <v>1</v>
      </c>
      <c r="L145" s="9">
        <v>1086</v>
      </c>
      <c r="M145" s="63">
        <v>141</v>
      </c>
      <c r="N145" s="106">
        <v>1.26635912206724E-12</v>
      </c>
    </row>
    <row r="146" spans="1:14" x14ac:dyDescent="0.25">
      <c r="A146" s="65">
        <v>141</v>
      </c>
      <c r="B146" s="3">
        <v>672</v>
      </c>
      <c r="C146" s="10">
        <v>0</v>
      </c>
      <c r="D146" s="32">
        <f t="shared" si="7"/>
        <v>0</v>
      </c>
      <c r="L146" s="9">
        <v>1150</v>
      </c>
      <c r="M146" s="63">
        <v>142</v>
      </c>
      <c r="N146" s="106">
        <v>1.2022060355027901E-12</v>
      </c>
    </row>
    <row r="147" spans="1:14" x14ac:dyDescent="0.25">
      <c r="A147" s="65">
        <v>142</v>
      </c>
      <c r="B147" s="3">
        <v>307</v>
      </c>
      <c r="C147" s="10">
        <v>1.1428293098435399E-19</v>
      </c>
      <c r="D147" s="32">
        <f t="shared" si="7"/>
        <v>1</v>
      </c>
      <c r="L147" s="9">
        <v>500</v>
      </c>
      <c r="M147" s="63">
        <v>143</v>
      </c>
      <c r="N147" s="106">
        <v>1.19365366409145E-12</v>
      </c>
    </row>
    <row r="148" spans="1:14" x14ac:dyDescent="0.25">
      <c r="A148" s="65">
        <v>143</v>
      </c>
      <c r="B148" s="3">
        <v>673</v>
      </c>
      <c r="C148" s="10">
        <v>0</v>
      </c>
      <c r="D148" s="32">
        <f t="shared" si="7"/>
        <v>0</v>
      </c>
      <c r="L148" s="9">
        <v>266</v>
      </c>
      <c r="M148" s="63">
        <v>144</v>
      </c>
      <c r="N148" s="106">
        <v>1.1925788823689901E-12</v>
      </c>
    </row>
    <row r="149" spans="1:14" x14ac:dyDescent="0.25">
      <c r="A149" s="65">
        <v>144</v>
      </c>
      <c r="B149" s="3">
        <v>591</v>
      </c>
      <c r="C149" s="10">
        <v>4.3332406210045101E-37</v>
      </c>
      <c r="D149" s="32">
        <f t="shared" si="7"/>
        <v>1</v>
      </c>
      <c r="L149" s="9">
        <v>184</v>
      </c>
      <c r="M149" s="63">
        <v>145</v>
      </c>
      <c r="N149" s="106">
        <v>9.37309641763015E-13</v>
      </c>
    </row>
    <row r="150" spans="1:14" x14ac:dyDescent="0.25">
      <c r="A150" s="65">
        <v>145</v>
      </c>
      <c r="B150" s="3">
        <v>674</v>
      </c>
      <c r="C150" s="10">
        <v>0</v>
      </c>
      <c r="D150" s="32">
        <f t="shared" si="7"/>
        <v>0</v>
      </c>
      <c r="L150" s="9">
        <v>912</v>
      </c>
      <c r="M150" s="63">
        <v>146</v>
      </c>
      <c r="N150" s="106">
        <v>7.9600690230870399E-13</v>
      </c>
    </row>
    <row r="151" spans="1:14" x14ac:dyDescent="0.25">
      <c r="A151" s="65">
        <v>146</v>
      </c>
      <c r="B151" s="3">
        <v>534</v>
      </c>
      <c r="C151" s="10">
        <v>1.4430323170462899E-29</v>
      </c>
      <c r="D151" s="32">
        <f t="shared" si="7"/>
        <v>1</v>
      </c>
      <c r="L151" s="9">
        <v>1068</v>
      </c>
      <c r="M151" s="63">
        <v>147</v>
      </c>
      <c r="N151" s="106">
        <v>7.6777277564565895E-13</v>
      </c>
    </row>
    <row r="152" spans="1:14" x14ac:dyDescent="0.25">
      <c r="A152" s="65">
        <v>147</v>
      </c>
      <c r="B152" s="3">
        <v>675</v>
      </c>
      <c r="C152" s="10">
        <v>0</v>
      </c>
      <c r="D152" s="32">
        <f t="shared" si="7"/>
        <v>0</v>
      </c>
      <c r="L152" s="9">
        <v>616</v>
      </c>
      <c r="M152" s="63">
        <v>148</v>
      </c>
      <c r="N152" s="106">
        <v>6.2756955432403997E-13</v>
      </c>
    </row>
    <row r="153" spans="1:14" x14ac:dyDescent="0.25">
      <c r="A153" s="65">
        <v>148</v>
      </c>
      <c r="B153" s="3">
        <v>327</v>
      </c>
      <c r="C153" s="10">
        <v>1.8049263743866401E-20</v>
      </c>
      <c r="D153" s="32">
        <f t="shared" si="7"/>
        <v>1</v>
      </c>
      <c r="L153" s="9">
        <v>342</v>
      </c>
      <c r="M153" s="63">
        <v>149</v>
      </c>
      <c r="N153" s="106">
        <v>5.3901909389252603E-13</v>
      </c>
    </row>
    <row r="154" spans="1:14" x14ac:dyDescent="0.25">
      <c r="A154" s="65">
        <v>149</v>
      </c>
      <c r="B154" s="3">
        <v>676</v>
      </c>
      <c r="C154" s="10">
        <v>0</v>
      </c>
      <c r="D154" s="32">
        <f t="shared" si="7"/>
        <v>0</v>
      </c>
      <c r="L154" s="9">
        <v>816</v>
      </c>
      <c r="M154" s="63">
        <v>150</v>
      </c>
      <c r="N154" s="106">
        <v>5.2209148166870899E-13</v>
      </c>
    </row>
    <row r="155" spans="1:14" x14ac:dyDescent="0.25">
      <c r="A155" s="65">
        <v>150</v>
      </c>
      <c r="B155" s="3">
        <v>386</v>
      </c>
      <c r="C155" s="10">
        <v>1.00590736119784E-22</v>
      </c>
      <c r="D155" s="32">
        <f t="shared" si="7"/>
        <v>1</v>
      </c>
      <c r="L155" s="9">
        <v>934</v>
      </c>
      <c r="M155" s="63">
        <v>151</v>
      </c>
      <c r="N155" s="106">
        <v>4.6871563204949202E-13</v>
      </c>
    </row>
    <row r="156" spans="1:14" x14ac:dyDescent="0.25">
      <c r="A156" s="65">
        <v>151</v>
      </c>
      <c r="B156" s="3">
        <v>677</v>
      </c>
      <c r="C156" s="10">
        <v>0</v>
      </c>
      <c r="D156" s="32">
        <f t="shared" si="7"/>
        <v>0</v>
      </c>
      <c r="L156" s="9">
        <v>1194</v>
      </c>
      <c r="M156" s="63">
        <v>152</v>
      </c>
      <c r="N156" s="106">
        <v>4.2088819881773E-13</v>
      </c>
    </row>
    <row r="157" spans="1:14" x14ac:dyDescent="0.25">
      <c r="A157" s="65">
        <v>152</v>
      </c>
      <c r="B157" s="3">
        <v>460</v>
      </c>
      <c r="C157" s="10">
        <v>1.0848278824898101E-25</v>
      </c>
      <c r="D157" s="32">
        <f t="shared" si="7"/>
        <v>1</v>
      </c>
      <c r="L157" s="9">
        <v>86</v>
      </c>
      <c r="M157" s="63">
        <v>153</v>
      </c>
      <c r="N157" s="106">
        <v>3.0595449719145398E-13</v>
      </c>
    </row>
    <row r="158" spans="1:14" x14ac:dyDescent="0.25">
      <c r="A158" s="65">
        <v>153</v>
      </c>
      <c r="B158" s="3">
        <v>678</v>
      </c>
      <c r="C158" s="10">
        <v>0</v>
      </c>
      <c r="D158" s="32">
        <f t="shared" si="7"/>
        <v>0</v>
      </c>
      <c r="L158" s="9">
        <v>708</v>
      </c>
      <c r="M158" s="63">
        <v>154</v>
      </c>
      <c r="N158" s="106">
        <v>3.0428938356307902E-13</v>
      </c>
    </row>
    <row r="159" spans="1:14" x14ac:dyDescent="0.25">
      <c r="A159" s="65">
        <v>154</v>
      </c>
      <c r="B159" s="3">
        <v>80</v>
      </c>
      <c r="C159" s="10">
        <v>3.8968668457672298E-9</v>
      </c>
      <c r="D159" s="32">
        <f t="shared" si="7"/>
        <v>1</v>
      </c>
      <c r="L159" s="9">
        <v>414</v>
      </c>
      <c r="M159" s="63">
        <v>155</v>
      </c>
      <c r="N159" s="106">
        <v>2.7429452901514098E-13</v>
      </c>
    </row>
    <row r="160" spans="1:14" x14ac:dyDescent="0.25">
      <c r="A160" s="65">
        <v>155</v>
      </c>
      <c r="B160" s="3">
        <v>679</v>
      </c>
      <c r="C160" s="10">
        <v>0</v>
      </c>
      <c r="D160" s="32">
        <f t="shared" si="7"/>
        <v>0</v>
      </c>
      <c r="L160" s="9">
        <v>696</v>
      </c>
      <c r="M160" s="63">
        <v>156</v>
      </c>
      <c r="N160" s="106">
        <v>2.66083947181353E-13</v>
      </c>
    </row>
    <row r="161" spans="1:14" x14ac:dyDescent="0.25">
      <c r="A161" s="65">
        <v>156</v>
      </c>
      <c r="B161" s="3">
        <v>105</v>
      </c>
      <c r="C161" s="10">
        <v>1.3312928767499E-10</v>
      </c>
      <c r="D161" s="32">
        <f t="shared" si="7"/>
        <v>1</v>
      </c>
      <c r="L161" s="9">
        <v>210</v>
      </c>
      <c r="M161" s="63">
        <v>157</v>
      </c>
      <c r="N161" s="106">
        <v>2.6376345348812699E-13</v>
      </c>
    </row>
    <row r="162" spans="1:14" x14ac:dyDescent="0.25">
      <c r="A162" s="65">
        <v>157</v>
      </c>
      <c r="B162" s="3">
        <v>680</v>
      </c>
      <c r="C162" s="10">
        <v>0</v>
      </c>
      <c r="D162" s="32">
        <f t="shared" si="7"/>
        <v>0</v>
      </c>
      <c r="L162" s="9">
        <v>132</v>
      </c>
      <c r="M162" s="63">
        <v>158</v>
      </c>
      <c r="N162" s="106">
        <v>2.31163341955424E-13</v>
      </c>
    </row>
    <row r="163" spans="1:14" x14ac:dyDescent="0.25">
      <c r="A163" s="65">
        <v>158</v>
      </c>
      <c r="B163" s="3">
        <v>446</v>
      </c>
      <c r="C163" s="10">
        <v>4.1734785759394998E-25</v>
      </c>
      <c r="D163" s="32">
        <f t="shared" si="7"/>
        <v>1</v>
      </c>
      <c r="L163" s="9">
        <v>1116</v>
      </c>
      <c r="M163" s="63">
        <v>159</v>
      </c>
      <c r="N163" s="106">
        <v>2.24885567911123E-13</v>
      </c>
    </row>
    <row r="164" spans="1:14" x14ac:dyDescent="0.25">
      <c r="A164" s="65">
        <v>159</v>
      </c>
      <c r="B164" s="3">
        <v>681</v>
      </c>
      <c r="C164" s="10">
        <v>0</v>
      </c>
      <c r="D164" s="32">
        <f t="shared" si="7"/>
        <v>0</v>
      </c>
      <c r="L164" s="9">
        <v>728</v>
      </c>
      <c r="M164" s="63">
        <v>160</v>
      </c>
      <c r="N164" s="106">
        <v>2.0529198564237099E-13</v>
      </c>
    </row>
    <row r="165" spans="1:14" x14ac:dyDescent="0.25">
      <c r="A165" s="65">
        <v>160</v>
      </c>
      <c r="B165" s="3">
        <v>84</v>
      </c>
      <c r="C165" s="10">
        <v>2.6811695488795599E-9</v>
      </c>
      <c r="D165" s="32">
        <f t="shared" si="7"/>
        <v>1</v>
      </c>
      <c r="L165" s="9">
        <v>1156</v>
      </c>
      <c r="M165" s="63">
        <v>161</v>
      </c>
      <c r="N165" s="106">
        <v>1.95082998783795E-13</v>
      </c>
    </row>
    <row r="166" spans="1:14" x14ac:dyDescent="0.25">
      <c r="A166" s="65">
        <v>161</v>
      </c>
      <c r="B166" s="3">
        <v>682</v>
      </c>
      <c r="C166" s="10">
        <v>0</v>
      </c>
      <c r="D166" s="32">
        <f t="shared" si="7"/>
        <v>0</v>
      </c>
      <c r="L166" s="9">
        <v>752</v>
      </c>
      <c r="M166" s="63">
        <v>162</v>
      </c>
      <c r="N166" s="106">
        <v>1.3401168811873801E-13</v>
      </c>
    </row>
    <row r="167" spans="1:14" x14ac:dyDescent="0.25">
      <c r="A167" s="65">
        <v>162</v>
      </c>
      <c r="B167" s="3">
        <v>75</v>
      </c>
      <c r="C167" s="10">
        <v>1.55942756403439E-8</v>
      </c>
      <c r="D167" s="32">
        <f t="shared" si="7"/>
        <v>1</v>
      </c>
      <c r="L167" s="9">
        <v>770</v>
      </c>
      <c r="M167" s="63">
        <v>163</v>
      </c>
      <c r="N167" s="106">
        <v>1.1402244831470899E-13</v>
      </c>
    </row>
    <row r="168" spans="1:14" x14ac:dyDescent="0.25">
      <c r="A168" s="65">
        <v>163</v>
      </c>
      <c r="B168" s="3">
        <v>683</v>
      </c>
      <c r="C168" s="10">
        <v>0</v>
      </c>
      <c r="D168" s="32">
        <f t="shared" si="7"/>
        <v>0</v>
      </c>
      <c r="L168" s="9">
        <v>198</v>
      </c>
      <c r="M168" s="63">
        <v>164</v>
      </c>
      <c r="N168" s="106">
        <v>1.07947409850018E-13</v>
      </c>
    </row>
    <row r="169" spans="1:14" x14ac:dyDescent="0.25">
      <c r="A169" s="65">
        <v>164</v>
      </c>
      <c r="B169" s="3">
        <v>426</v>
      </c>
      <c r="C169" s="10">
        <v>2.45849863271436E-24</v>
      </c>
      <c r="D169" s="32">
        <f t="shared" si="7"/>
        <v>1</v>
      </c>
      <c r="L169" s="9">
        <v>582</v>
      </c>
      <c r="M169" s="63">
        <v>165</v>
      </c>
      <c r="N169" s="106">
        <v>1.0179989597564E-13</v>
      </c>
    </row>
    <row r="170" spans="1:14" x14ac:dyDescent="0.25">
      <c r="A170" s="65">
        <v>165</v>
      </c>
      <c r="B170" s="3">
        <v>684</v>
      </c>
      <c r="C170" s="10">
        <v>0</v>
      </c>
      <c r="D170" s="32">
        <f t="shared" si="7"/>
        <v>0</v>
      </c>
      <c r="L170" s="9">
        <v>360</v>
      </c>
      <c r="M170" s="63">
        <v>166</v>
      </c>
      <c r="N170" s="106">
        <v>7.9978589407073506E-14</v>
      </c>
    </row>
    <row r="171" spans="1:14" x14ac:dyDescent="0.25">
      <c r="A171" s="65">
        <v>166</v>
      </c>
      <c r="B171" s="3">
        <v>402</v>
      </c>
      <c r="C171" s="10">
        <v>1.99700826009503E-23</v>
      </c>
      <c r="D171" s="32">
        <f t="shared" si="7"/>
        <v>1</v>
      </c>
      <c r="L171" s="9">
        <v>448</v>
      </c>
      <c r="M171" s="63">
        <v>167</v>
      </c>
      <c r="N171" s="106">
        <v>7.7566772026440603E-14</v>
      </c>
    </row>
    <row r="172" spans="1:14" x14ac:dyDescent="0.25">
      <c r="A172" s="65">
        <v>167</v>
      </c>
      <c r="B172" s="3">
        <v>685</v>
      </c>
      <c r="C172" s="10">
        <v>0</v>
      </c>
      <c r="D172" s="32">
        <f t="shared" si="7"/>
        <v>0</v>
      </c>
      <c r="L172" s="9">
        <v>746</v>
      </c>
      <c r="M172" s="63">
        <v>168</v>
      </c>
      <c r="N172" s="106">
        <v>7.3478863270079004E-14</v>
      </c>
    </row>
    <row r="173" spans="1:14" x14ac:dyDescent="0.25">
      <c r="A173" s="65">
        <v>168</v>
      </c>
      <c r="B173" s="3">
        <v>477</v>
      </c>
      <c r="C173" s="10">
        <v>2.3990617503531099E-26</v>
      </c>
      <c r="D173" s="32">
        <f t="shared" si="7"/>
        <v>1</v>
      </c>
      <c r="L173" s="9">
        <v>700</v>
      </c>
      <c r="M173" s="63">
        <v>169</v>
      </c>
      <c r="N173" s="106">
        <v>6.6152063074047194E-14</v>
      </c>
    </row>
    <row r="174" spans="1:14" x14ac:dyDescent="0.25">
      <c r="A174" s="65">
        <v>169</v>
      </c>
      <c r="B174" s="3">
        <v>686</v>
      </c>
      <c r="C174" s="10">
        <v>0</v>
      </c>
      <c r="D174" s="32">
        <f t="shared" si="7"/>
        <v>0</v>
      </c>
      <c r="L174" s="9">
        <v>1016</v>
      </c>
      <c r="M174" s="63">
        <v>170</v>
      </c>
      <c r="N174" s="106">
        <v>6.4423789521672503E-14</v>
      </c>
    </row>
    <row r="175" spans="1:14" x14ac:dyDescent="0.25">
      <c r="A175" s="65">
        <v>170</v>
      </c>
      <c r="B175" s="3">
        <v>407</v>
      </c>
      <c r="C175" s="10">
        <v>1.11394241085502E-23</v>
      </c>
      <c r="D175" s="32">
        <f t="shared" si="7"/>
        <v>1</v>
      </c>
      <c r="L175" s="9">
        <v>6</v>
      </c>
      <c r="M175" s="63">
        <v>171</v>
      </c>
      <c r="N175" s="106">
        <v>6.0401780315231501E-14</v>
      </c>
    </row>
    <row r="176" spans="1:14" x14ac:dyDescent="0.25">
      <c r="A176" s="65">
        <v>171</v>
      </c>
      <c r="B176" s="3">
        <v>687</v>
      </c>
      <c r="C176" s="10">
        <v>0</v>
      </c>
      <c r="D176" s="32">
        <f t="shared" si="7"/>
        <v>0</v>
      </c>
      <c r="L176" s="9">
        <v>106</v>
      </c>
      <c r="M176" s="63">
        <v>172</v>
      </c>
      <c r="N176" s="106">
        <v>5.5419893653692498E-14</v>
      </c>
    </row>
    <row r="177" spans="1:14" x14ac:dyDescent="0.25">
      <c r="A177" s="65">
        <v>172</v>
      </c>
      <c r="B177" s="3">
        <v>526</v>
      </c>
      <c r="C177" s="10">
        <v>5.6397745846597597E-29</v>
      </c>
      <c r="D177" s="32">
        <f t="shared" si="7"/>
        <v>1</v>
      </c>
      <c r="L177" s="9">
        <v>1132</v>
      </c>
      <c r="M177" s="63">
        <v>173</v>
      </c>
      <c r="N177" s="106">
        <v>3.6843383345227703E-14</v>
      </c>
    </row>
    <row r="178" spans="1:14" x14ac:dyDescent="0.25">
      <c r="A178" s="65">
        <v>173</v>
      </c>
      <c r="B178" s="3">
        <v>688</v>
      </c>
      <c r="C178" s="10">
        <v>0</v>
      </c>
      <c r="D178" s="32">
        <f t="shared" si="7"/>
        <v>0</v>
      </c>
      <c r="L178" s="9">
        <v>604</v>
      </c>
      <c r="M178" s="63">
        <v>174</v>
      </c>
      <c r="N178" s="106">
        <v>3.5491830464835999E-14</v>
      </c>
    </row>
    <row r="179" spans="1:14" x14ac:dyDescent="0.25">
      <c r="A179" s="65">
        <v>174</v>
      </c>
      <c r="B179" s="3">
        <v>309</v>
      </c>
      <c r="C179" s="10">
        <v>9.4535126366240499E-20</v>
      </c>
      <c r="D179" s="32">
        <f t="shared" si="7"/>
        <v>1</v>
      </c>
      <c r="L179" s="9">
        <v>1114</v>
      </c>
      <c r="M179" s="63">
        <v>175</v>
      </c>
      <c r="N179" s="106">
        <v>3.4915490788100098E-14</v>
      </c>
    </row>
    <row r="180" spans="1:14" x14ac:dyDescent="0.25">
      <c r="A180" s="65">
        <v>175</v>
      </c>
      <c r="B180" s="3">
        <v>689</v>
      </c>
      <c r="C180" s="10">
        <v>0</v>
      </c>
      <c r="D180" s="32">
        <f t="shared" si="7"/>
        <v>0</v>
      </c>
      <c r="L180" s="9">
        <v>1174</v>
      </c>
      <c r="M180" s="63">
        <v>176</v>
      </c>
      <c r="N180" s="106">
        <v>3.3787401091719199E-14</v>
      </c>
    </row>
    <row r="181" spans="1:14" x14ac:dyDescent="0.25">
      <c r="A181" s="65">
        <v>176</v>
      </c>
      <c r="B181" s="3">
        <v>92</v>
      </c>
      <c r="C181" s="10">
        <v>6.9294976874387297E-10</v>
      </c>
      <c r="D181" s="32">
        <f t="shared" si="7"/>
        <v>1</v>
      </c>
      <c r="L181" s="9">
        <v>504</v>
      </c>
      <c r="M181" s="63">
        <v>177</v>
      </c>
      <c r="N181" s="106">
        <v>3.3046326259782101E-14</v>
      </c>
    </row>
    <row r="182" spans="1:14" x14ac:dyDescent="0.25">
      <c r="A182" s="65">
        <v>177</v>
      </c>
      <c r="B182" s="3">
        <v>690</v>
      </c>
      <c r="C182" s="10">
        <v>0</v>
      </c>
      <c r="D182" s="32">
        <f t="shared" si="7"/>
        <v>0</v>
      </c>
      <c r="L182" s="9">
        <v>384</v>
      </c>
      <c r="M182" s="63">
        <v>178</v>
      </c>
      <c r="N182" s="106">
        <v>2.9813437891846899E-14</v>
      </c>
    </row>
    <row r="183" spans="1:14" x14ac:dyDescent="0.25">
      <c r="A183" s="65">
        <v>178</v>
      </c>
      <c r="B183" s="3">
        <v>246</v>
      </c>
      <c r="C183" s="10">
        <v>2.48218566235656E-17</v>
      </c>
      <c r="D183" s="32">
        <f t="shared" si="7"/>
        <v>1</v>
      </c>
      <c r="L183" s="9">
        <v>400</v>
      </c>
      <c r="M183" s="63">
        <v>179</v>
      </c>
      <c r="N183" s="106">
        <v>2.6308096841001101E-14</v>
      </c>
    </row>
    <row r="184" spans="1:14" x14ac:dyDescent="0.25">
      <c r="A184" s="65">
        <v>179</v>
      </c>
      <c r="B184" s="3">
        <v>691</v>
      </c>
      <c r="C184" s="10">
        <v>0</v>
      </c>
      <c r="D184" s="32">
        <f t="shared" si="7"/>
        <v>0</v>
      </c>
      <c r="L184" s="9">
        <v>886</v>
      </c>
      <c r="M184" s="63">
        <v>180</v>
      </c>
      <c r="N184" s="106">
        <v>2.44331263085942E-14</v>
      </c>
    </row>
    <row r="185" spans="1:14" x14ac:dyDescent="0.25">
      <c r="A185" s="65">
        <v>180</v>
      </c>
      <c r="B185" s="3">
        <v>273</v>
      </c>
      <c r="C185" s="10">
        <v>1.8451403273329901E-18</v>
      </c>
      <c r="D185" s="32">
        <f t="shared" si="7"/>
        <v>1</v>
      </c>
      <c r="L185" s="9">
        <v>764</v>
      </c>
      <c r="M185" s="63">
        <v>181</v>
      </c>
      <c r="N185" s="106">
        <v>1.62660206438046E-14</v>
      </c>
    </row>
    <row r="186" spans="1:14" x14ac:dyDescent="0.25">
      <c r="A186" s="65">
        <v>181</v>
      </c>
      <c r="B186" s="3">
        <v>692</v>
      </c>
      <c r="C186" s="10">
        <v>0</v>
      </c>
      <c r="D186" s="32">
        <f t="shared" si="7"/>
        <v>0</v>
      </c>
      <c r="L186" s="9">
        <v>2</v>
      </c>
      <c r="M186" s="63">
        <v>182</v>
      </c>
      <c r="N186" s="106">
        <v>1.5030403630773499E-14</v>
      </c>
    </row>
    <row r="187" spans="1:14" x14ac:dyDescent="0.25">
      <c r="A187" s="65">
        <v>182</v>
      </c>
      <c r="B187" s="3">
        <v>12</v>
      </c>
      <c r="C187" s="10">
        <v>2.8726266060734801E-3</v>
      </c>
      <c r="D187" s="32">
        <f t="shared" si="7"/>
        <v>1</v>
      </c>
      <c r="L187" s="9">
        <v>1102</v>
      </c>
      <c r="M187" s="63">
        <v>183</v>
      </c>
      <c r="N187" s="106">
        <v>1.48949430257959E-14</v>
      </c>
    </row>
    <row r="188" spans="1:14" x14ac:dyDescent="0.25">
      <c r="A188" s="65">
        <v>183</v>
      </c>
      <c r="B188" s="3">
        <v>693</v>
      </c>
      <c r="C188" s="10">
        <v>0</v>
      </c>
      <c r="D188" s="32">
        <f t="shared" si="7"/>
        <v>0</v>
      </c>
      <c r="L188" s="9">
        <v>1002</v>
      </c>
      <c r="M188" s="63">
        <v>184</v>
      </c>
      <c r="N188" s="106">
        <v>1.0618424608411399E-14</v>
      </c>
    </row>
    <row r="189" spans="1:14" x14ac:dyDescent="0.25">
      <c r="A189" s="65">
        <v>184</v>
      </c>
      <c r="B189" s="3">
        <v>145</v>
      </c>
      <c r="C189" s="10">
        <v>9.37309641763015E-13</v>
      </c>
      <c r="D189" s="32">
        <f t="shared" si="7"/>
        <v>1</v>
      </c>
      <c r="L189" s="9">
        <v>570</v>
      </c>
      <c r="M189" s="63">
        <v>185</v>
      </c>
      <c r="N189" s="106">
        <v>1.0571602162463899E-14</v>
      </c>
    </row>
    <row r="190" spans="1:14" x14ac:dyDescent="0.25">
      <c r="A190" s="65">
        <v>185</v>
      </c>
      <c r="B190" s="3">
        <v>694</v>
      </c>
      <c r="C190" s="10">
        <v>0</v>
      </c>
      <c r="D190" s="32">
        <f t="shared" si="7"/>
        <v>0</v>
      </c>
      <c r="L190" s="9">
        <v>618</v>
      </c>
      <c r="M190" s="63">
        <v>186</v>
      </c>
      <c r="N190" s="106">
        <v>1.03317852310363E-14</v>
      </c>
    </row>
    <row r="191" spans="1:14" x14ac:dyDescent="0.25">
      <c r="A191" s="65">
        <v>186</v>
      </c>
      <c r="B191" s="3">
        <v>511</v>
      </c>
      <c r="C191" s="10">
        <v>4.4360714642633996E-28</v>
      </c>
      <c r="D191" s="32">
        <f t="shared" si="7"/>
        <v>1</v>
      </c>
      <c r="L191" s="9">
        <v>436</v>
      </c>
      <c r="M191" s="63">
        <v>187</v>
      </c>
      <c r="N191" s="106">
        <v>9.8646586638487694E-15</v>
      </c>
    </row>
    <row r="192" spans="1:14" x14ac:dyDescent="0.25">
      <c r="A192" s="65">
        <v>187</v>
      </c>
      <c r="B192" s="3">
        <v>695</v>
      </c>
      <c r="C192" s="10">
        <v>0</v>
      </c>
      <c r="D192" s="32">
        <f t="shared" si="7"/>
        <v>0</v>
      </c>
      <c r="L192" s="9">
        <v>788</v>
      </c>
      <c r="M192" s="63">
        <v>188</v>
      </c>
      <c r="N192" s="106">
        <v>9.8474691877529502E-15</v>
      </c>
    </row>
    <row r="193" spans="1:14" x14ac:dyDescent="0.25">
      <c r="A193" s="65">
        <v>188</v>
      </c>
      <c r="B193" s="3">
        <v>252</v>
      </c>
      <c r="C193" s="10">
        <v>1.6668744070345699E-17</v>
      </c>
      <c r="D193" s="32">
        <f t="shared" si="7"/>
        <v>1</v>
      </c>
      <c r="L193" s="9">
        <v>808</v>
      </c>
      <c r="M193" s="63">
        <v>189</v>
      </c>
      <c r="N193" s="106">
        <v>8.6549159541586899E-15</v>
      </c>
    </row>
    <row r="194" spans="1:14" x14ac:dyDescent="0.25">
      <c r="A194" s="65">
        <v>189</v>
      </c>
      <c r="B194" s="3">
        <v>696</v>
      </c>
      <c r="C194" s="10">
        <v>0</v>
      </c>
      <c r="D194" s="32">
        <f t="shared" si="7"/>
        <v>0</v>
      </c>
      <c r="L194" s="9">
        <v>900</v>
      </c>
      <c r="M194" s="63">
        <v>190</v>
      </c>
      <c r="N194" s="106">
        <v>8.3767914267563995E-15</v>
      </c>
    </row>
    <row r="195" spans="1:14" x14ac:dyDescent="0.25">
      <c r="A195" s="65">
        <v>190</v>
      </c>
      <c r="B195" s="3">
        <v>350</v>
      </c>
      <c r="C195" s="10">
        <v>2.07633842925791E-21</v>
      </c>
      <c r="D195" s="32">
        <f t="shared" si="7"/>
        <v>1</v>
      </c>
      <c r="L195" s="9">
        <v>310</v>
      </c>
      <c r="M195" s="63">
        <v>191</v>
      </c>
      <c r="N195" s="106">
        <v>6.8771666575532598E-15</v>
      </c>
    </row>
    <row r="196" spans="1:14" x14ac:dyDescent="0.25">
      <c r="A196" s="65">
        <v>191</v>
      </c>
      <c r="B196" s="3">
        <v>697</v>
      </c>
      <c r="C196" s="10">
        <v>0</v>
      </c>
      <c r="D196" s="32">
        <f t="shared" ref="D196:D259" si="8">IF(C196=0,0,1)</f>
        <v>0</v>
      </c>
      <c r="L196" s="9">
        <v>318</v>
      </c>
      <c r="M196" s="63">
        <v>192</v>
      </c>
      <c r="N196" s="106">
        <v>6.6030208821582702E-15</v>
      </c>
    </row>
    <row r="197" spans="1:14" x14ac:dyDescent="0.25">
      <c r="A197" s="65">
        <v>192</v>
      </c>
      <c r="B197" s="3">
        <v>510</v>
      </c>
      <c r="C197" s="10">
        <v>4.93954049132923E-28</v>
      </c>
      <c r="D197" s="32">
        <f t="shared" si="8"/>
        <v>1</v>
      </c>
      <c r="L197" s="9">
        <v>26</v>
      </c>
      <c r="M197" s="63">
        <v>193</v>
      </c>
      <c r="N197" s="106">
        <v>5.2403631049208E-15</v>
      </c>
    </row>
    <row r="198" spans="1:14" x14ac:dyDescent="0.25">
      <c r="A198" s="65">
        <v>193</v>
      </c>
      <c r="B198" s="3">
        <v>698</v>
      </c>
      <c r="C198" s="10">
        <v>0</v>
      </c>
      <c r="D198" s="32">
        <f t="shared" si="8"/>
        <v>0</v>
      </c>
      <c r="L198" s="9">
        <v>454</v>
      </c>
      <c r="M198" s="63">
        <v>194</v>
      </c>
      <c r="N198" s="106">
        <v>4.3285690226344998E-15</v>
      </c>
    </row>
    <row r="199" spans="1:14" x14ac:dyDescent="0.25">
      <c r="A199" s="65">
        <v>194</v>
      </c>
      <c r="B199" s="3">
        <v>564</v>
      </c>
      <c r="C199" s="10">
        <v>1.5446900885524E-32</v>
      </c>
      <c r="D199" s="32">
        <f t="shared" si="8"/>
        <v>1</v>
      </c>
      <c r="L199" s="9">
        <v>840</v>
      </c>
      <c r="M199" s="63">
        <v>195</v>
      </c>
      <c r="N199" s="106">
        <v>4.1477303664719497E-15</v>
      </c>
    </row>
    <row r="200" spans="1:14" x14ac:dyDescent="0.25">
      <c r="A200" s="65">
        <v>195</v>
      </c>
      <c r="B200" s="3">
        <v>699</v>
      </c>
      <c r="C200" s="10">
        <v>0</v>
      </c>
      <c r="D200" s="32">
        <f t="shared" si="8"/>
        <v>0</v>
      </c>
      <c r="L200" s="9">
        <v>898</v>
      </c>
      <c r="M200" s="63">
        <v>196</v>
      </c>
      <c r="N200" s="106">
        <v>3.6240139741487003E-15</v>
      </c>
    </row>
    <row r="201" spans="1:14" x14ac:dyDescent="0.25">
      <c r="A201" s="65">
        <v>196</v>
      </c>
      <c r="B201" s="3">
        <v>205</v>
      </c>
      <c r="C201" s="10">
        <v>1.0760549669294499E-15</v>
      </c>
      <c r="D201" s="32">
        <f t="shared" si="8"/>
        <v>1</v>
      </c>
      <c r="L201" s="9">
        <v>68</v>
      </c>
      <c r="M201" s="63">
        <v>197</v>
      </c>
      <c r="N201" s="106">
        <v>2.43037942540684E-15</v>
      </c>
    </row>
    <row r="202" spans="1:14" x14ac:dyDescent="0.25">
      <c r="A202" s="65">
        <v>197</v>
      </c>
      <c r="B202" s="3">
        <v>700</v>
      </c>
      <c r="C202" s="10">
        <v>0</v>
      </c>
      <c r="D202" s="32">
        <f t="shared" si="8"/>
        <v>0</v>
      </c>
      <c r="L202" s="9">
        <v>254</v>
      </c>
      <c r="M202" s="63">
        <v>198</v>
      </c>
      <c r="N202" s="106">
        <v>2.0146123228737199E-15</v>
      </c>
    </row>
    <row r="203" spans="1:14" x14ac:dyDescent="0.25">
      <c r="A203" s="65">
        <v>198</v>
      </c>
      <c r="B203" s="3">
        <v>164</v>
      </c>
      <c r="C203" s="10">
        <v>1.07947409850018E-13</v>
      </c>
      <c r="D203" s="32">
        <f t="shared" si="8"/>
        <v>1</v>
      </c>
      <c r="L203" s="9">
        <v>1080</v>
      </c>
      <c r="M203" s="63">
        <v>199</v>
      </c>
      <c r="N203" s="106">
        <v>1.9976648575016701E-15</v>
      </c>
    </row>
    <row r="204" spans="1:14" x14ac:dyDescent="0.25">
      <c r="A204" s="65">
        <v>199</v>
      </c>
      <c r="B204" s="3">
        <v>701</v>
      </c>
      <c r="C204" s="10">
        <v>0</v>
      </c>
      <c r="D204" s="32">
        <f t="shared" si="8"/>
        <v>0</v>
      </c>
      <c r="L204" s="9">
        <v>314</v>
      </c>
      <c r="M204" s="63">
        <v>200</v>
      </c>
      <c r="N204" s="106">
        <v>1.9816374562009501E-15</v>
      </c>
    </row>
    <row r="205" spans="1:14" x14ac:dyDescent="0.25">
      <c r="A205" s="65">
        <v>200</v>
      </c>
      <c r="B205" s="3">
        <v>432</v>
      </c>
      <c r="C205" s="10">
        <v>1.28891145260839E-24</v>
      </c>
      <c r="D205" s="32">
        <f t="shared" si="8"/>
        <v>1</v>
      </c>
      <c r="L205" s="9">
        <v>402</v>
      </c>
      <c r="M205" s="63">
        <v>201</v>
      </c>
      <c r="N205" s="106">
        <v>1.45386716347633E-15</v>
      </c>
    </row>
    <row r="206" spans="1:14" x14ac:dyDescent="0.25">
      <c r="A206" s="65">
        <v>201</v>
      </c>
      <c r="B206" s="3">
        <v>702</v>
      </c>
      <c r="C206" s="10">
        <v>0</v>
      </c>
      <c r="D206" s="32">
        <f t="shared" si="8"/>
        <v>0</v>
      </c>
      <c r="L206" s="9">
        <v>1062</v>
      </c>
      <c r="M206" s="63">
        <v>202</v>
      </c>
      <c r="N206" s="106">
        <v>1.41436035628723E-15</v>
      </c>
    </row>
    <row r="207" spans="1:14" x14ac:dyDescent="0.25">
      <c r="A207" s="65">
        <v>202</v>
      </c>
      <c r="B207" s="3">
        <v>122</v>
      </c>
      <c r="C207" s="10">
        <v>1.30139518095244E-11</v>
      </c>
      <c r="D207" s="32">
        <f t="shared" si="8"/>
        <v>1</v>
      </c>
      <c r="L207" s="9">
        <v>630</v>
      </c>
      <c r="M207" s="63">
        <v>203</v>
      </c>
      <c r="N207" s="106">
        <v>1.3487874998260199E-15</v>
      </c>
    </row>
    <row r="208" spans="1:14" x14ac:dyDescent="0.25">
      <c r="A208" s="65">
        <v>203</v>
      </c>
      <c r="B208" s="3">
        <v>703</v>
      </c>
      <c r="C208" s="10">
        <v>0</v>
      </c>
      <c r="D208" s="32">
        <f t="shared" si="8"/>
        <v>0</v>
      </c>
      <c r="L208" s="9">
        <v>248</v>
      </c>
      <c r="M208" s="63">
        <v>204</v>
      </c>
      <c r="N208" s="106">
        <v>1.2232737551667099E-15</v>
      </c>
    </row>
    <row r="209" spans="1:14" x14ac:dyDescent="0.25">
      <c r="A209" s="65">
        <v>204</v>
      </c>
      <c r="B209" s="3">
        <v>10</v>
      </c>
      <c r="C209" s="10">
        <v>3.1459690654122002E-3</v>
      </c>
      <c r="D209" s="32">
        <f t="shared" si="8"/>
        <v>1</v>
      </c>
      <c r="L209" s="9">
        <v>196</v>
      </c>
      <c r="M209" s="63">
        <v>205</v>
      </c>
      <c r="N209" s="106">
        <v>1.0760549669294499E-15</v>
      </c>
    </row>
    <row r="210" spans="1:14" x14ac:dyDescent="0.25">
      <c r="A210" s="65">
        <v>205</v>
      </c>
      <c r="B210" s="3">
        <v>704</v>
      </c>
      <c r="C210" s="10">
        <v>0</v>
      </c>
      <c r="D210" s="32">
        <f t="shared" si="8"/>
        <v>0</v>
      </c>
      <c r="L210" s="9">
        <v>62</v>
      </c>
      <c r="M210" s="63">
        <v>206</v>
      </c>
      <c r="N210" s="106">
        <v>1.0718856163566399E-15</v>
      </c>
    </row>
    <row r="211" spans="1:14" x14ac:dyDescent="0.25">
      <c r="A211" s="65">
        <v>206</v>
      </c>
      <c r="B211" s="3">
        <v>268</v>
      </c>
      <c r="C211" s="10">
        <v>3.1629026094555101E-18</v>
      </c>
      <c r="D211" s="32">
        <f t="shared" si="8"/>
        <v>1</v>
      </c>
      <c r="L211" s="9">
        <v>412</v>
      </c>
      <c r="M211" s="63">
        <v>207</v>
      </c>
      <c r="N211" s="106">
        <v>1.0646299353374701E-15</v>
      </c>
    </row>
    <row r="212" spans="1:14" x14ac:dyDescent="0.25">
      <c r="A212" s="65">
        <v>207</v>
      </c>
      <c r="B212" s="3">
        <v>705</v>
      </c>
      <c r="C212" s="10">
        <v>0</v>
      </c>
      <c r="D212" s="32">
        <f t="shared" si="8"/>
        <v>0</v>
      </c>
      <c r="L212" s="9">
        <v>676</v>
      </c>
      <c r="M212" s="63">
        <v>208</v>
      </c>
      <c r="N212" s="106">
        <v>1.03117974134393E-15</v>
      </c>
    </row>
    <row r="213" spans="1:14" x14ac:dyDescent="0.25">
      <c r="A213" s="65">
        <v>208</v>
      </c>
      <c r="B213" s="3">
        <v>294</v>
      </c>
      <c r="C213" s="10">
        <v>3.13016956335751E-19</v>
      </c>
      <c r="D213" s="32">
        <f t="shared" si="8"/>
        <v>1</v>
      </c>
      <c r="L213" s="9">
        <v>1094</v>
      </c>
      <c r="M213" s="63">
        <v>209</v>
      </c>
      <c r="N213" s="106">
        <v>8.7405311167286298E-16</v>
      </c>
    </row>
    <row r="214" spans="1:14" x14ac:dyDescent="0.25">
      <c r="A214" s="65">
        <v>209</v>
      </c>
      <c r="B214" s="3">
        <v>706</v>
      </c>
      <c r="C214" s="10">
        <v>0</v>
      </c>
      <c r="D214" s="32">
        <f t="shared" si="8"/>
        <v>0</v>
      </c>
      <c r="L214" s="9">
        <v>1012</v>
      </c>
      <c r="M214" s="63">
        <v>210</v>
      </c>
      <c r="N214" s="106">
        <v>8.1476556712456604E-16</v>
      </c>
    </row>
    <row r="215" spans="1:14" x14ac:dyDescent="0.25">
      <c r="A215" s="65">
        <v>210</v>
      </c>
      <c r="B215" s="3">
        <v>157</v>
      </c>
      <c r="C215" s="10">
        <v>2.6376345348812699E-13</v>
      </c>
      <c r="D215" s="32">
        <f t="shared" si="8"/>
        <v>1</v>
      </c>
      <c r="L215" s="9">
        <v>300</v>
      </c>
      <c r="M215" s="63">
        <v>211</v>
      </c>
      <c r="N215" s="106">
        <v>7.18000958830292E-16</v>
      </c>
    </row>
    <row r="216" spans="1:14" x14ac:dyDescent="0.25">
      <c r="A216" s="65">
        <v>211</v>
      </c>
      <c r="B216" s="3">
        <v>707</v>
      </c>
      <c r="C216" s="10">
        <v>0</v>
      </c>
      <c r="D216" s="32">
        <f t="shared" si="8"/>
        <v>0</v>
      </c>
      <c r="L216" s="9">
        <v>596</v>
      </c>
      <c r="M216" s="63">
        <v>212</v>
      </c>
      <c r="N216" s="106">
        <v>6.2566368183912302E-16</v>
      </c>
    </row>
    <row r="217" spans="1:14" x14ac:dyDescent="0.25">
      <c r="A217" s="65">
        <v>212</v>
      </c>
      <c r="B217" s="3">
        <v>410</v>
      </c>
      <c r="C217" s="10">
        <v>9.6690815508201897E-24</v>
      </c>
      <c r="D217" s="32">
        <f t="shared" si="8"/>
        <v>1</v>
      </c>
      <c r="L217" s="9">
        <v>1138</v>
      </c>
      <c r="M217" s="63">
        <v>213</v>
      </c>
      <c r="N217" s="106">
        <v>5.9171133401095495E-16</v>
      </c>
    </row>
    <row r="218" spans="1:14" x14ac:dyDescent="0.25">
      <c r="A218" s="65">
        <v>213</v>
      </c>
      <c r="B218" s="3">
        <v>708</v>
      </c>
      <c r="C218" s="10">
        <v>0</v>
      </c>
      <c r="D218" s="32">
        <f t="shared" si="8"/>
        <v>0</v>
      </c>
      <c r="L218" s="9">
        <v>946</v>
      </c>
      <c r="M218" s="63">
        <v>214</v>
      </c>
      <c r="N218" s="106">
        <v>5.4811791015380904E-16</v>
      </c>
    </row>
    <row r="219" spans="1:14" x14ac:dyDescent="0.25">
      <c r="A219" s="65">
        <v>214</v>
      </c>
      <c r="B219" s="3">
        <v>570</v>
      </c>
      <c r="C219" s="10">
        <v>2.4533508208891401E-33</v>
      </c>
      <c r="D219" s="32">
        <f t="shared" si="8"/>
        <v>1</v>
      </c>
      <c r="L219" s="9">
        <v>634</v>
      </c>
      <c r="M219" s="63">
        <v>215</v>
      </c>
      <c r="N219" s="106">
        <v>5.1539262384790099E-16</v>
      </c>
    </row>
    <row r="220" spans="1:14" x14ac:dyDescent="0.25">
      <c r="A220" s="65">
        <v>215</v>
      </c>
      <c r="B220" s="3">
        <v>709</v>
      </c>
      <c r="C220" s="10">
        <v>0</v>
      </c>
      <c r="D220" s="32">
        <f t="shared" si="8"/>
        <v>0</v>
      </c>
      <c r="L220" s="9">
        <v>800</v>
      </c>
      <c r="M220" s="63">
        <v>216</v>
      </c>
      <c r="N220" s="106">
        <v>4.78157601538135E-16</v>
      </c>
    </row>
    <row r="221" spans="1:14" x14ac:dyDescent="0.25">
      <c r="A221" s="65">
        <v>216</v>
      </c>
      <c r="B221" s="3">
        <v>488</v>
      </c>
      <c r="C221" s="10">
        <v>1.1490920909132999E-26</v>
      </c>
      <c r="D221" s="32">
        <f t="shared" si="8"/>
        <v>1</v>
      </c>
      <c r="L221" s="9">
        <v>218</v>
      </c>
      <c r="M221" s="63">
        <v>217</v>
      </c>
      <c r="N221" s="106">
        <v>4.6574443746105102E-16</v>
      </c>
    </row>
    <row r="222" spans="1:14" x14ac:dyDescent="0.25">
      <c r="A222" s="65">
        <v>217</v>
      </c>
      <c r="B222" s="3">
        <v>710</v>
      </c>
      <c r="C222" s="10">
        <v>0</v>
      </c>
      <c r="D222" s="32">
        <f t="shared" si="8"/>
        <v>0</v>
      </c>
      <c r="L222" s="9">
        <v>290</v>
      </c>
      <c r="M222" s="63">
        <v>218</v>
      </c>
      <c r="N222" s="106">
        <v>4.56127605370746E-16</v>
      </c>
    </row>
    <row r="223" spans="1:14" x14ac:dyDescent="0.25">
      <c r="A223" s="65">
        <v>218</v>
      </c>
      <c r="B223" s="3">
        <v>217</v>
      </c>
      <c r="C223" s="10">
        <v>4.6574443746105102E-16</v>
      </c>
      <c r="D223" s="32">
        <f t="shared" si="8"/>
        <v>1</v>
      </c>
      <c r="L223" s="9">
        <v>514</v>
      </c>
      <c r="M223" s="63">
        <v>219</v>
      </c>
      <c r="N223" s="106">
        <v>3.4594433229209E-16</v>
      </c>
    </row>
    <row r="224" spans="1:14" x14ac:dyDescent="0.25">
      <c r="A224" s="65">
        <v>219</v>
      </c>
      <c r="B224" s="3">
        <v>711</v>
      </c>
      <c r="C224" s="10">
        <v>0</v>
      </c>
      <c r="D224" s="32">
        <f t="shared" si="8"/>
        <v>0</v>
      </c>
      <c r="L224" s="9">
        <v>388</v>
      </c>
      <c r="M224" s="63">
        <v>220</v>
      </c>
      <c r="N224" s="106">
        <v>2.9438627155372498E-16</v>
      </c>
    </row>
    <row r="225" spans="1:14" x14ac:dyDescent="0.25">
      <c r="A225" s="65">
        <v>220</v>
      </c>
      <c r="B225" s="3">
        <v>283</v>
      </c>
      <c r="C225" s="10">
        <v>4.5959427542210796E-19</v>
      </c>
      <c r="D225" s="32">
        <f t="shared" si="8"/>
        <v>1</v>
      </c>
      <c r="L225" s="9">
        <v>14</v>
      </c>
      <c r="M225" s="63">
        <v>221</v>
      </c>
      <c r="N225" s="106">
        <v>2.8701129739620002E-16</v>
      </c>
    </row>
    <row r="226" spans="1:14" x14ac:dyDescent="0.25">
      <c r="A226" s="65">
        <v>221</v>
      </c>
      <c r="B226" s="3">
        <v>712</v>
      </c>
      <c r="C226" s="10">
        <v>0</v>
      </c>
      <c r="D226" s="32">
        <f t="shared" si="8"/>
        <v>0</v>
      </c>
      <c r="L226" s="9">
        <v>120</v>
      </c>
      <c r="M226" s="63">
        <v>222</v>
      </c>
      <c r="N226" s="106">
        <v>2.8677291565384198E-16</v>
      </c>
    </row>
    <row r="227" spans="1:14" x14ac:dyDescent="0.25">
      <c r="A227" s="65">
        <v>222</v>
      </c>
      <c r="B227" s="3">
        <v>414</v>
      </c>
      <c r="C227" s="10">
        <v>8.5377242200525794E-24</v>
      </c>
      <c r="D227" s="32">
        <f t="shared" si="8"/>
        <v>1</v>
      </c>
      <c r="L227" s="9">
        <v>704</v>
      </c>
      <c r="M227" s="63">
        <v>223</v>
      </c>
      <c r="N227" s="106">
        <v>2.85545546286223E-16</v>
      </c>
    </row>
    <row r="228" spans="1:14" x14ac:dyDescent="0.25">
      <c r="A228" s="65">
        <v>223</v>
      </c>
      <c r="B228" s="3">
        <v>713</v>
      </c>
      <c r="C228" s="10">
        <v>0</v>
      </c>
      <c r="D228" s="32">
        <f t="shared" si="8"/>
        <v>0</v>
      </c>
      <c r="L228" s="9">
        <v>98</v>
      </c>
      <c r="M228" s="63">
        <v>224</v>
      </c>
      <c r="N228" s="106">
        <v>2.8352234723604802E-16</v>
      </c>
    </row>
    <row r="229" spans="1:14" x14ac:dyDescent="0.25">
      <c r="A229" s="65">
        <v>224</v>
      </c>
      <c r="B229" s="3">
        <v>45</v>
      </c>
      <c r="C229" s="10">
        <v>1.60364655936895E-6</v>
      </c>
      <c r="D229" s="32">
        <f t="shared" si="8"/>
        <v>1</v>
      </c>
      <c r="L229" s="9">
        <v>1198</v>
      </c>
      <c r="M229" s="63">
        <v>225</v>
      </c>
      <c r="N229" s="106">
        <v>2.3682632946306401E-16</v>
      </c>
    </row>
    <row r="230" spans="1:14" x14ac:dyDescent="0.25">
      <c r="A230" s="65">
        <v>225</v>
      </c>
      <c r="B230" s="3">
        <v>714</v>
      </c>
      <c r="C230" s="10">
        <v>0</v>
      </c>
      <c r="D230" s="32">
        <f t="shared" si="8"/>
        <v>0</v>
      </c>
      <c r="L230" s="9">
        <v>392</v>
      </c>
      <c r="M230" s="63">
        <v>226</v>
      </c>
      <c r="N230" s="106">
        <v>1.9623716016233E-16</v>
      </c>
    </row>
    <row r="231" spans="1:14" x14ac:dyDescent="0.25">
      <c r="A231" s="65">
        <v>226</v>
      </c>
      <c r="B231" s="3">
        <v>78</v>
      </c>
      <c r="C231" s="10">
        <v>5.5462851541591803E-9</v>
      </c>
      <c r="D231" s="32">
        <f t="shared" si="8"/>
        <v>1</v>
      </c>
      <c r="L231" s="9">
        <v>378</v>
      </c>
      <c r="M231" s="63">
        <v>227</v>
      </c>
      <c r="N231" s="106">
        <v>1.92046776158323E-16</v>
      </c>
    </row>
    <row r="232" spans="1:14" x14ac:dyDescent="0.25">
      <c r="A232" s="65">
        <v>227</v>
      </c>
      <c r="B232" s="3">
        <v>715</v>
      </c>
      <c r="C232" s="10">
        <v>0</v>
      </c>
      <c r="D232" s="32">
        <f t="shared" si="8"/>
        <v>0</v>
      </c>
      <c r="L232" s="9">
        <v>716</v>
      </c>
      <c r="M232" s="63">
        <v>228</v>
      </c>
      <c r="N232" s="106">
        <v>1.7293245307951E-16</v>
      </c>
    </row>
    <row r="233" spans="1:14" x14ac:dyDescent="0.25">
      <c r="A233" s="65">
        <v>228</v>
      </c>
      <c r="B233" s="3">
        <v>431</v>
      </c>
      <c r="C233" s="10">
        <v>1.39722950129619E-24</v>
      </c>
      <c r="D233" s="32">
        <f t="shared" si="8"/>
        <v>1</v>
      </c>
      <c r="L233" s="9">
        <v>422</v>
      </c>
      <c r="M233" s="63">
        <v>229</v>
      </c>
      <c r="N233" s="106">
        <v>1.50499908060965E-16</v>
      </c>
    </row>
    <row r="234" spans="1:14" x14ac:dyDescent="0.25">
      <c r="A234" s="65">
        <v>229</v>
      </c>
      <c r="B234" s="3">
        <v>716</v>
      </c>
      <c r="C234" s="10">
        <v>0</v>
      </c>
      <c r="D234" s="32">
        <f t="shared" si="8"/>
        <v>0</v>
      </c>
      <c r="L234" s="9">
        <v>890</v>
      </c>
      <c r="M234" s="63">
        <v>230</v>
      </c>
      <c r="N234" s="106">
        <v>1.42316025999002E-16</v>
      </c>
    </row>
    <row r="235" spans="1:14" x14ac:dyDescent="0.25">
      <c r="A235" s="65">
        <v>230</v>
      </c>
      <c r="B235" s="3">
        <v>124</v>
      </c>
      <c r="C235" s="10">
        <v>9.28882938597357E-12</v>
      </c>
      <c r="D235" s="32">
        <f t="shared" si="8"/>
        <v>1</v>
      </c>
      <c r="L235" s="9">
        <v>72</v>
      </c>
      <c r="M235" s="63">
        <v>231</v>
      </c>
      <c r="N235" s="106">
        <v>1.3154131056333299E-16</v>
      </c>
    </row>
    <row r="236" spans="1:14" x14ac:dyDescent="0.25">
      <c r="A236" s="65">
        <v>231</v>
      </c>
      <c r="B236" s="3">
        <v>717</v>
      </c>
      <c r="C236" s="10">
        <v>0</v>
      </c>
      <c r="D236" s="32">
        <f t="shared" si="8"/>
        <v>0</v>
      </c>
      <c r="L236" s="9">
        <v>920</v>
      </c>
      <c r="M236" s="63">
        <v>232</v>
      </c>
      <c r="N236" s="106">
        <v>1.11382028431769E-16</v>
      </c>
    </row>
    <row r="237" spans="1:14" x14ac:dyDescent="0.25">
      <c r="A237" s="65">
        <v>232</v>
      </c>
      <c r="B237" s="3">
        <v>130</v>
      </c>
      <c r="C237" s="10">
        <v>3.7142031044206703E-12</v>
      </c>
      <c r="D237" s="32">
        <f t="shared" si="8"/>
        <v>1</v>
      </c>
      <c r="L237" s="9">
        <v>1020</v>
      </c>
      <c r="M237" s="63">
        <v>233</v>
      </c>
      <c r="N237" s="106">
        <v>1.0101705969474E-16</v>
      </c>
    </row>
    <row r="238" spans="1:14" x14ac:dyDescent="0.25">
      <c r="A238" s="65">
        <v>233</v>
      </c>
      <c r="B238" s="3">
        <v>718</v>
      </c>
      <c r="C238" s="10">
        <v>0</v>
      </c>
      <c r="D238" s="32">
        <f t="shared" si="8"/>
        <v>0</v>
      </c>
      <c r="L238" s="9">
        <v>882</v>
      </c>
      <c r="M238" s="63">
        <v>234</v>
      </c>
      <c r="N238" s="106">
        <v>9.7687607251426295E-17</v>
      </c>
    </row>
    <row r="239" spans="1:14" x14ac:dyDescent="0.25">
      <c r="A239" s="65">
        <v>234</v>
      </c>
      <c r="B239" s="3">
        <v>501</v>
      </c>
      <c r="C239" s="10">
        <v>1.1864440098890199E-27</v>
      </c>
      <c r="D239" s="32">
        <f t="shared" si="8"/>
        <v>1</v>
      </c>
      <c r="L239" s="9">
        <v>16</v>
      </c>
      <c r="M239" s="63">
        <v>235</v>
      </c>
      <c r="N239" s="106">
        <v>9.5193749200004695E-17</v>
      </c>
    </row>
    <row r="240" spans="1:14" x14ac:dyDescent="0.25">
      <c r="A240" s="65">
        <v>235</v>
      </c>
      <c r="B240" s="3">
        <v>719</v>
      </c>
      <c r="C240" s="10">
        <v>0</v>
      </c>
      <c r="D240" s="32">
        <f t="shared" si="8"/>
        <v>0</v>
      </c>
      <c r="L240" s="9">
        <v>138</v>
      </c>
      <c r="M240" s="63">
        <v>236</v>
      </c>
      <c r="N240" s="106">
        <v>8.4439601197652998E-17</v>
      </c>
    </row>
    <row r="241" spans="1:14" x14ac:dyDescent="0.25">
      <c r="A241" s="65">
        <v>236</v>
      </c>
      <c r="B241" s="3">
        <v>598</v>
      </c>
      <c r="C241" s="10">
        <v>2.2318942546614101E-39</v>
      </c>
      <c r="D241" s="32">
        <f t="shared" si="8"/>
        <v>1</v>
      </c>
      <c r="L241" s="9">
        <v>798</v>
      </c>
      <c r="M241" s="63">
        <v>237</v>
      </c>
      <c r="N241" s="106">
        <v>8.1629275857503898E-17</v>
      </c>
    </row>
    <row r="242" spans="1:14" x14ac:dyDescent="0.25">
      <c r="A242" s="65">
        <v>237</v>
      </c>
      <c r="B242" s="3">
        <v>720</v>
      </c>
      <c r="C242" s="10">
        <v>0</v>
      </c>
      <c r="D242" s="32">
        <f t="shared" si="8"/>
        <v>0</v>
      </c>
      <c r="L242" s="9">
        <v>956</v>
      </c>
      <c r="M242" s="63">
        <v>238</v>
      </c>
      <c r="N242" s="106">
        <v>7.4370717067804503E-17</v>
      </c>
    </row>
    <row r="243" spans="1:14" x14ac:dyDescent="0.25">
      <c r="A243" s="65">
        <v>238</v>
      </c>
      <c r="B243" s="3">
        <v>385</v>
      </c>
      <c r="C243" s="10">
        <v>1.05180855148105E-22</v>
      </c>
      <c r="D243" s="32">
        <f t="shared" si="8"/>
        <v>1</v>
      </c>
      <c r="L243" s="9">
        <v>302</v>
      </c>
      <c r="M243" s="63">
        <v>239</v>
      </c>
      <c r="N243" s="106">
        <v>6.9304962207199095E-17</v>
      </c>
    </row>
    <row r="244" spans="1:14" x14ac:dyDescent="0.25">
      <c r="A244" s="65">
        <v>239</v>
      </c>
      <c r="B244" s="3">
        <v>721</v>
      </c>
      <c r="C244" s="10">
        <v>0</v>
      </c>
      <c r="D244" s="32">
        <f t="shared" si="8"/>
        <v>0</v>
      </c>
      <c r="L244" s="9">
        <v>524</v>
      </c>
      <c r="M244" s="63">
        <v>240</v>
      </c>
      <c r="N244" s="106">
        <v>4.8501548727717802E-17</v>
      </c>
    </row>
    <row r="245" spans="1:14" x14ac:dyDescent="0.25">
      <c r="A245" s="65">
        <v>240</v>
      </c>
      <c r="B245" s="3">
        <v>289</v>
      </c>
      <c r="C245" s="10">
        <v>3.76463738522253E-19</v>
      </c>
      <c r="D245" s="32">
        <f t="shared" si="8"/>
        <v>1</v>
      </c>
      <c r="L245" s="9">
        <v>1104</v>
      </c>
      <c r="M245" s="63">
        <v>241</v>
      </c>
      <c r="N245" s="106">
        <v>4.3247247834807602E-17</v>
      </c>
    </row>
    <row r="246" spans="1:14" x14ac:dyDescent="0.25">
      <c r="A246" s="65">
        <v>241</v>
      </c>
      <c r="B246" s="3">
        <v>722</v>
      </c>
      <c r="C246" s="10">
        <v>0</v>
      </c>
      <c r="D246" s="32">
        <f t="shared" si="8"/>
        <v>0</v>
      </c>
      <c r="L246" s="9">
        <v>512</v>
      </c>
      <c r="M246" s="63">
        <v>242</v>
      </c>
      <c r="N246" s="106">
        <v>3.6038532779000703E-17</v>
      </c>
    </row>
    <row r="247" spans="1:14" x14ac:dyDescent="0.25">
      <c r="A247" s="65">
        <v>242</v>
      </c>
      <c r="B247" s="3">
        <v>465</v>
      </c>
      <c r="C247" s="10">
        <v>8.9130914790075095E-26</v>
      </c>
      <c r="D247" s="32">
        <f t="shared" si="8"/>
        <v>1</v>
      </c>
      <c r="L247" s="9">
        <v>564</v>
      </c>
      <c r="M247" s="63">
        <v>243</v>
      </c>
      <c r="N247" s="106">
        <v>2.6671818649519899E-17</v>
      </c>
    </row>
    <row r="248" spans="1:14" x14ac:dyDescent="0.25">
      <c r="A248" s="65">
        <v>243</v>
      </c>
      <c r="B248" s="3">
        <v>723</v>
      </c>
      <c r="C248" s="10">
        <v>0</v>
      </c>
      <c r="D248" s="32">
        <f t="shared" si="8"/>
        <v>0</v>
      </c>
      <c r="L248" s="9">
        <v>822</v>
      </c>
      <c r="M248" s="63">
        <v>244</v>
      </c>
      <c r="N248" s="106">
        <v>2.6585361989960799E-17</v>
      </c>
    </row>
    <row r="249" spans="1:14" x14ac:dyDescent="0.25">
      <c r="A249" s="65">
        <v>244</v>
      </c>
      <c r="B249" s="3">
        <v>247</v>
      </c>
      <c r="C249" s="10">
        <v>2.24722277108213E-17</v>
      </c>
      <c r="D249" s="32">
        <f t="shared" si="8"/>
        <v>1</v>
      </c>
      <c r="L249" s="9">
        <v>1124</v>
      </c>
      <c r="M249" s="63">
        <v>245</v>
      </c>
      <c r="N249" s="106">
        <v>2.48818925345408E-17</v>
      </c>
    </row>
    <row r="250" spans="1:14" x14ac:dyDescent="0.25">
      <c r="A250" s="65">
        <v>245</v>
      </c>
      <c r="B250" s="3">
        <v>724</v>
      </c>
      <c r="C250" s="10">
        <v>0</v>
      </c>
      <c r="D250" s="32">
        <f t="shared" si="8"/>
        <v>0</v>
      </c>
      <c r="L250" s="9">
        <v>178</v>
      </c>
      <c r="M250" s="63">
        <v>246</v>
      </c>
      <c r="N250" s="106">
        <v>2.48218566235656E-17</v>
      </c>
    </row>
    <row r="251" spans="1:14" x14ac:dyDescent="0.25">
      <c r="A251" s="65">
        <v>246</v>
      </c>
      <c r="B251" s="3">
        <v>35</v>
      </c>
      <c r="C251" s="10">
        <v>6.7124866419369402E-6</v>
      </c>
      <c r="D251" s="32">
        <f t="shared" si="8"/>
        <v>1</v>
      </c>
      <c r="L251" s="9">
        <v>244</v>
      </c>
      <c r="M251" s="63">
        <v>247</v>
      </c>
      <c r="N251" s="106">
        <v>2.24722277108213E-17</v>
      </c>
    </row>
    <row r="252" spans="1:14" x14ac:dyDescent="0.25">
      <c r="A252" s="65">
        <v>247</v>
      </c>
      <c r="B252" s="3">
        <v>725</v>
      </c>
      <c r="C252" s="10">
        <v>0</v>
      </c>
      <c r="D252" s="32">
        <f t="shared" si="8"/>
        <v>0</v>
      </c>
      <c r="L252" s="9">
        <v>694</v>
      </c>
      <c r="M252" s="63">
        <v>248</v>
      </c>
      <c r="N252" s="106">
        <v>2.1345837920893E-17</v>
      </c>
    </row>
    <row r="253" spans="1:14" x14ac:dyDescent="0.25">
      <c r="A253" s="65">
        <v>248</v>
      </c>
      <c r="B253" s="3">
        <v>204</v>
      </c>
      <c r="C253" s="10">
        <v>1.2232737551667099E-15</v>
      </c>
      <c r="D253" s="32">
        <f t="shared" si="8"/>
        <v>1</v>
      </c>
      <c r="L253" s="9">
        <v>626</v>
      </c>
      <c r="M253" s="63">
        <v>249</v>
      </c>
      <c r="N253" s="106">
        <v>1.9155649466330501E-17</v>
      </c>
    </row>
    <row r="254" spans="1:14" x14ac:dyDescent="0.25">
      <c r="A254" s="65">
        <v>249</v>
      </c>
      <c r="B254" s="3">
        <v>726</v>
      </c>
      <c r="C254" s="10">
        <v>0</v>
      </c>
      <c r="D254" s="32">
        <f t="shared" si="8"/>
        <v>0</v>
      </c>
      <c r="L254" s="9">
        <v>950</v>
      </c>
      <c r="M254" s="63">
        <v>250</v>
      </c>
      <c r="N254" s="106">
        <v>1.7998828627934E-17</v>
      </c>
    </row>
    <row r="255" spans="1:14" x14ac:dyDescent="0.25">
      <c r="A255" s="65">
        <v>250</v>
      </c>
      <c r="B255" s="3">
        <v>295</v>
      </c>
      <c r="C255" s="10">
        <v>2.96038576137827E-19</v>
      </c>
      <c r="D255" s="32">
        <f t="shared" si="8"/>
        <v>1</v>
      </c>
      <c r="L255" s="9">
        <v>952</v>
      </c>
      <c r="M255" s="63">
        <v>251</v>
      </c>
      <c r="N255" s="106">
        <v>1.6861341067018601E-17</v>
      </c>
    </row>
    <row r="256" spans="1:14" x14ac:dyDescent="0.25">
      <c r="A256" s="65">
        <v>251</v>
      </c>
      <c r="B256" s="3">
        <v>727</v>
      </c>
      <c r="C256" s="10">
        <v>0</v>
      </c>
      <c r="D256" s="32">
        <f t="shared" si="8"/>
        <v>0</v>
      </c>
      <c r="L256" s="9">
        <v>188</v>
      </c>
      <c r="M256" s="63">
        <v>252</v>
      </c>
      <c r="N256" s="106">
        <v>1.6668744070345699E-17</v>
      </c>
    </row>
    <row r="257" spans="1:14" x14ac:dyDescent="0.25">
      <c r="A257" s="65">
        <v>252</v>
      </c>
      <c r="B257" s="3">
        <v>43</v>
      </c>
      <c r="C257" s="10">
        <v>2.1903342875407501E-6</v>
      </c>
      <c r="D257" s="32">
        <f t="shared" si="8"/>
        <v>1</v>
      </c>
      <c r="L257" s="9">
        <v>1004</v>
      </c>
      <c r="M257" s="63">
        <v>253</v>
      </c>
      <c r="N257" s="106">
        <v>1.6290201399274099E-17</v>
      </c>
    </row>
    <row r="258" spans="1:14" x14ac:dyDescent="0.25">
      <c r="A258" s="65">
        <v>253</v>
      </c>
      <c r="B258" s="3">
        <v>728</v>
      </c>
      <c r="C258" s="10">
        <v>0</v>
      </c>
      <c r="D258" s="32">
        <f t="shared" si="8"/>
        <v>0</v>
      </c>
      <c r="L258" s="9">
        <v>910</v>
      </c>
      <c r="M258" s="63">
        <v>254</v>
      </c>
      <c r="N258" s="106">
        <v>1.5250329385847799E-17</v>
      </c>
    </row>
    <row r="259" spans="1:14" x14ac:dyDescent="0.25">
      <c r="A259" s="65">
        <v>254</v>
      </c>
      <c r="B259" s="3">
        <v>198</v>
      </c>
      <c r="C259" s="10">
        <v>2.0146123228737199E-15</v>
      </c>
      <c r="D259" s="32">
        <f t="shared" si="8"/>
        <v>1</v>
      </c>
      <c r="L259" s="9">
        <v>128</v>
      </c>
      <c r="M259" s="63">
        <v>255</v>
      </c>
      <c r="N259" s="106">
        <v>1.04669252793811E-17</v>
      </c>
    </row>
    <row r="260" spans="1:14" x14ac:dyDescent="0.25">
      <c r="A260" s="65">
        <v>255</v>
      </c>
      <c r="B260" s="3">
        <v>729</v>
      </c>
      <c r="C260" s="10">
        <v>0</v>
      </c>
      <c r="D260" s="32">
        <f t="shared" ref="D260:D323" si="9">IF(C260=0,0,1)</f>
        <v>0</v>
      </c>
      <c r="L260" s="9">
        <v>640</v>
      </c>
      <c r="M260" s="63">
        <v>256</v>
      </c>
      <c r="N260" s="106">
        <v>8.6857428229023204E-18</v>
      </c>
    </row>
    <row r="261" spans="1:14" x14ac:dyDescent="0.25">
      <c r="A261" s="65">
        <v>256</v>
      </c>
      <c r="B261" s="3">
        <v>558</v>
      </c>
      <c r="C261" s="10">
        <v>1.0621797901841899E-31</v>
      </c>
      <c r="D261" s="32">
        <f t="shared" si="9"/>
        <v>1</v>
      </c>
      <c r="L261" s="9">
        <v>992</v>
      </c>
      <c r="M261" s="63">
        <v>257</v>
      </c>
      <c r="N261" s="106">
        <v>8.6658282873731399E-18</v>
      </c>
    </row>
    <row r="262" spans="1:14" x14ac:dyDescent="0.25">
      <c r="A262" s="65">
        <v>257</v>
      </c>
      <c r="B262" s="3">
        <v>730</v>
      </c>
      <c r="C262" s="10">
        <v>0</v>
      </c>
      <c r="D262" s="32">
        <f t="shared" si="9"/>
        <v>0</v>
      </c>
      <c r="L262" s="9">
        <v>566</v>
      </c>
      <c r="M262" s="63">
        <v>258</v>
      </c>
      <c r="N262" s="106">
        <v>8.1347780956292403E-18</v>
      </c>
    </row>
    <row r="263" spans="1:14" x14ac:dyDescent="0.25">
      <c r="A263" s="65">
        <v>258</v>
      </c>
      <c r="B263" s="3">
        <v>575</v>
      </c>
      <c r="C263" s="10">
        <v>6.6681973678966201E-34</v>
      </c>
      <c r="D263" s="32">
        <f t="shared" si="9"/>
        <v>1</v>
      </c>
      <c r="L263" s="9">
        <v>560</v>
      </c>
      <c r="M263" s="63">
        <v>259</v>
      </c>
      <c r="N263" s="106">
        <v>7.6916220605484395E-18</v>
      </c>
    </row>
    <row r="264" spans="1:14" x14ac:dyDescent="0.25">
      <c r="A264" s="65">
        <v>259</v>
      </c>
      <c r="B264" s="3">
        <v>731</v>
      </c>
      <c r="C264" s="10">
        <v>0</v>
      </c>
      <c r="D264" s="32">
        <f t="shared" si="9"/>
        <v>0</v>
      </c>
      <c r="L264" s="9">
        <v>812</v>
      </c>
      <c r="M264" s="63">
        <v>260</v>
      </c>
      <c r="N264" s="106">
        <v>7.1154055762879597E-18</v>
      </c>
    </row>
    <row r="265" spans="1:14" x14ac:dyDescent="0.25">
      <c r="A265" s="65">
        <v>260</v>
      </c>
      <c r="B265" s="3">
        <v>389</v>
      </c>
      <c r="C265" s="10">
        <v>7.6893620518729199E-23</v>
      </c>
      <c r="D265" s="32">
        <f t="shared" si="9"/>
        <v>1</v>
      </c>
      <c r="L265" s="9">
        <v>136</v>
      </c>
      <c r="M265" s="63">
        <v>261</v>
      </c>
      <c r="N265" s="106">
        <v>6.5659870297660898E-18</v>
      </c>
    </row>
    <row r="266" spans="1:14" x14ac:dyDescent="0.25">
      <c r="A266" s="65">
        <v>261</v>
      </c>
      <c r="B266" s="3">
        <v>732</v>
      </c>
      <c r="C266" s="10">
        <v>0</v>
      </c>
      <c r="D266" s="32">
        <f t="shared" si="9"/>
        <v>0</v>
      </c>
      <c r="L266" s="9">
        <v>686</v>
      </c>
      <c r="M266" s="63">
        <v>262</v>
      </c>
      <c r="N266" s="106">
        <v>5.9614067619300897E-18</v>
      </c>
    </row>
    <row r="267" spans="1:14" x14ac:dyDescent="0.25">
      <c r="A267" s="65">
        <v>262</v>
      </c>
      <c r="B267" s="3">
        <v>403</v>
      </c>
      <c r="C267" s="10">
        <v>1.50509345054311E-23</v>
      </c>
      <c r="D267" s="32">
        <f t="shared" si="9"/>
        <v>1</v>
      </c>
      <c r="L267" s="9">
        <v>1090</v>
      </c>
      <c r="M267" s="63">
        <v>263</v>
      </c>
      <c r="N267" s="106">
        <v>5.7357518004584401E-18</v>
      </c>
    </row>
    <row r="268" spans="1:14" x14ac:dyDescent="0.25">
      <c r="A268" s="65">
        <v>263</v>
      </c>
      <c r="B268" s="3">
        <v>733</v>
      </c>
      <c r="C268" s="10">
        <v>0</v>
      </c>
      <c r="D268" s="32">
        <f t="shared" si="9"/>
        <v>0</v>
      </c>
      <c r="L268" s="9">
        <v>1128</v>
      </c>
      <c r="M268" s="63">
        <v>264</v>
      </c>
      <c r="N268" s="106">
        <v>5.5385207415862797E-18</v>
      </c>
    </row>
    <row r="269" spans="1:14" x14ac:dyDescent="0.25">
      <c r="A269" s="65">
        <v>264</v>
      </c>
      <c r="B269" s="3">
        <v>541</v>
      </c>
      <c r="C269" s="10">
        <v>2.7270924773646999E-30</v>
      </c>
      <c r="D269" s="32">
        <f t="shared" si="9"/>
        <v>1</v>
      </c>
      <c r="L269" s="9">
        <v>496</v>
      </c>
      <c r="M269" s="63">
        <v>265</v>
      </c>
      <c r="N269" s="106">
        <v>5.2401430241110299E-18</v>
      </c>
    </row>
    <row r="270" spans="1:14" x14ac:dyDescent="0.25">
      <c r="A270" s="65">
        <v>265</v>
      </c>
      <c r="B270" s="3">
        <v>734</v>
      </c>
      <c r="C270" s="10">
        <v>0</v>
      </c>
      <c r="D270" s="32">
        <f t="shared" si="9"/>
        <v>0</v>
      </c>
      <c r="L270" s="9">
        <v>718</v>
      </c>
      <c r="M270" s="63">
        <v>266</v>
      </c>
      <c r="N270" s="106">
        <v>3.7349222757527298E-18</v>
      </c>
    </row>
    <row r="271" spans="1:14" x14ac:dyDescent="0.25">
      <c r="A271" s="65">
        <v>266</v>
      </c>
      <c r="B271" s="3">
        <v>144</v>
      </c>
      <c r="C271" s="10">
        <v>1.1925788823689901E-12</v>
      </c>
      <c r="D271" s="32">
        <f t="shared" si="9"/>
        <v>1</v>
      </c>
      <c r="L271" s="9">
        <v>774</v>
      </c>
      <c r="M271" s="63">
        <v>267</v>
      </c>
      <c r="N271" s="106">
        <v>3.3333790349727201E-18</v>
      </c>
    </row>
    <row r="272" spans="1:14" x14ac:dyDescent="0.25">
      <c r="A272" s="65">
        <v>267</v>
      </c>
      <c r="B272" s="3">
        <v>735</v>
      </c>
      <c r="C272" s="10">
        <v>0</v>
      </c>
      <c r="D272" s="32">
        <f t="shared" si="9"/>
        <v>0</v>
      </c>
      <c r="L272" s="9">
        <v>206</v>
      </c>
      <c r="M272" s="63">
        <v>268</v>
      </c>
      <c r="N272" s="106">
        <v>3.1629026094555101E-18</v>
      </c>
    </row>
    <row r="273" spans="1:14" x14ac:dyDescent="0.25">
      <c r="A273" s="65">
        <v>268</v>
      </c>
      <c r="B273" s="3">
        <v>93</v>
      </c>
      <c r="C273" s="10">
        <v>6.1468894463477497E-10</v>
      </c>
      <c r="D273" s="32">
        <f t="shared" si="9"/>
        <v>1</v>
      </c>
      <c r="L273" s="9">
        <v>96</v>
      </c>
      <c r="M273" s="63">
        <v>269</v>
      </c>
      <c r="N273" s="106">
        <v>2.7573995071391198E-18</v>
      </c>
    </row>
    <row r="274" spans="1:14" x14ac:dyDescent="0.25">
      <c r="A274" s="65">
        <v>269</v>
      </c>
      <c r="B274" s="3">
        <v>736</v>
      </c>
      <c r="C274" s="10">
        <v>0</v>
      </c>
      <c r="D274" s="32">
        <f t="shared" si="9"/>
        <v>0</v>
      </c>
      <c r="L274" s="9">
        <v>606</v>
      </c>
      <c r="M274" s="63">
        <v>270</v>
      </c>
      <c r="N274" s="106">
        <v>2.6395372312390299E-18</v>
      </c>
    </row>
    <row r="275" spans="1:14" x14ac:dyDescent="0.25">
      <c r="A275" s="65">
        <v>270</v>
      </c>
      <c r="B275" s="3">
        <v>390</v>
      </c>
      <c r="C275" s="10">
        <v>7.6732660226281399E-23</v>
      </c>
      <c r="D275" s="32">
        <f t="shared" si="9"/>
        <v>1</v>
      </c>
      <c r="L275" s="9">
        <v>36</v>
      </c>
      <c r="M275" s="63">
        <v>271</v>
      </c>
      <c r="N275" s="106">
        <v>2.2950110523844399E-18</v>
      </c>
    </row>
    <row r="276" spans="1:14" x14ac:dyDescent="0.25">
      <c r="A276" s="65">
        <v>271</v>
      </c>
      <c r="B276" s="3">
        <v>737</v>
      </c>
      <c r="C276" s="10">
        <v>0</v>
      </c>
      <c r="D276" s="32">
        <f t="shared" si="9"/>
        <v>0</v>
      </c>
      <c r="L276" s="9">
        <v>330</v>
      </c>
      <c r="M276" s="63">
        <v>272</v>
      </c>
      <c r="N276" s="106">
        <v>1.86057933497669E-18</v>
      </c>
    </row>
    <row r="277" spans="1:14" x14ac:dyDescent="0.25">
      <c r="A277" s="65">
        <v>272</v>
      </c>
      <c r="B277" s="3">
        <v>119</v>
      </c>
      <c r="C277" s="10">
        <v>2.07638852707889E-11</v>
      </c>
      <c r="D277" s="32">
        <f t="shared" si="9"/>
        <v>1</v>
      </c>
      <c r="L277" s="9">
        <v>180</v>
      </c>
      <c r="M277" s="63">
        <v>273</v>
      </c>
      <c r="N277" s="106">
        <v>1.8451403273329901E-18</v>
      </c>
    </row>
    <row r="278" spans="1:14" x14ac:dyDescent="0.25">
      <c r="A278" s="65">
        <v>273</v>
      </c>
      <c r="B278" s="3">
        <v>738</v>
      </c>
      <c r="C278" s="10">
        <v>0</v>
      </c>
      <c r="D278" s="32">
        <f t="shared" si="9"/>
        <v>0</v>
      </c>
      <c r="L278" s="9">
        <v>876</v>
      </c>
      <c r="M278" s="63">
        <v>274</v>
      </c>
      <c r="N278" s="106">
        <v>1.7274199480438301E-18</v>
      </c>
    </row>
    <row r="279" spans="1:14" x14ac:dyDescent="0.25">
      <c r="A279" s="65">
        <v>274</v>
      </c>
      <c r="B279" s="3">
        <v>29</v>
      </c>
      <c r="C279" s="10">
        <v>4.65119880319459E-5</v>
      </c>
      <c r="D279" s="32">
        <f t="shared" si="9"/>
        <v>1</v>
      </c>
      <c r="L279" s="9">
        <v>534</v>
      </c>
      <c r="M279" s="63">
        <v>275</v>
      </c>
      <c r="N279" s="106">
        <v>1.4827167989902301E-18</v>
      </c>
    </row>
    <row r="280" spans="1:14" x14ac:dyDescent="0.25">
      <c r="A280" s="65">
        <v>275</v>
      </c>
      <c r="B280" s="3">
        <v>739</v>
      </c>
      <c r="C280" s="10">
        <v>0</v>
      </c>
      <c r="D280" s="32">
        <f t="shared" si="9"/>
        <v>0</v>
      </c>
      <c r="L280" s="9">
        <v>1010</v>
      </c>
      <c r="M280" s="63">
        <v>276</v>
      </c>
      <c r="N280" s="106">
        <v>1.30453996554456E-18</v>
      </c>
    </row>
    <row r="281" spans="1:14" x14ac:dyDescent="0.25">
      <c r="A281" s="65">
        <v>276</v>
      </c>
      <c r="B281" s="3">
        <v>319</v>
      </c>
      <c r="C281" s="10">
        <v>3.6205702454915101E-20</v>
      </c>
      <c r="D281" s="32">
        <f t="shared" si="9"/>
        <v>1</v>
      </c>
      <c r="L281" s="9">
        <v>1184</v>
      </c>
      <c r="M281" s="63">
        <v>277</v>
      </c>
      <c r="N281" s="106">
        <v>1.1826368635872699E-18</v>
      </c>
    </row>
    <row r="282" spans="1:14" x14ac:dyDescent="0.25">
      <c r="A282" s="65">
        <v>277</v>
      </c>
      <c r="B282" s="3">
        <v>740</v>
      </c>
      <c r="C282" s="10">
        <v>0</v>
      </c>
      <c r="D282" s="32">
        <f t="shared" si="9"/>
        <v>0</v>
      </c>
      <c r="L282" s="9">
        <v>522</v>
      </c>
      <c r="M282" s="63">
        <v>278</v>
      </c>
      <c r="N282" s="106">
        <v>1.1334416631854001E-18</v>
      </c>
    </row>
    <row r="283" spans="1:14" x14ac:dyDescent="0.25">
      <c r="A283" s="65">
        <v>278</v>
      </c>
      <c r="B283" s="3">
        <v>387</v>
      </c>
      <c r="C283" s="10">
        <v>9.5138538969264003E-23</v>
      </c>
      <c r="D283" s="32">
        <f t="shared" si="9"/>
        <v>1</v>
      </c>
      <c r="L283" s="9">
        <v>458</v>
      </c>
      <c r="M283" s="63">
        <v>279</v>
      </c>
      <c r="N283" s="106">
        <v>9.0281860235787094E-19</v>
      </c>
    </row>
    <row r="284" spans="1:14" x14ac:dyDescent="0.25">
      <c r="A284" s="65">
        <v>279</v>
      </c>
      <c r="B284" s="3">
        <v>741</v>
      </c>
      <c r="C284" s="10">
        <v>0</v>
      </c>
      <c r="D284" s="32">
        <f t="shared" si="9"/>
        <v>0</v>
      </c>
      <c r="L284" s="9">
        <v>1032</v>
      </c>
      <c r="M284" s="63">
        <v>280</v>
      </c>
      <c r="N284" s="106">
        <v>6.8307319521558104E-19</v>
      </c>
    </row>
    <row r="285" spans="1:14" x14ac:dyDescent="0.25">
      <c r="A285" s="65">
        <v>280</v>
      </c>
      <c r="B285" s="3">
        <v>303</v>
      </c>
      <c r="C285" s="10">
        <v>1.99588534169562E-19</v>
      </c>
      <c r="D285" s="32">
        <f t="shared" si="9"/>
        <v>1</v>
      </c>
      <c r="L285" s="9">
        <v>830</v>
      </c>
      <c r="M285" s="63">
        <v>281</v>
      </c>
      <c r="N285" s="106">
        <v>6.4979345331459196E-19</v>
      </c>
    </row>
    <row r="286" spans="1:14" x14ac:dyDescent="0.25">
      <c r="A286" s="65">
        <v>281</v>
      </c>
      <c r="B286" s="3">
        <v>742</v>
      </c>
      <c r="C286" s="10">
        <v>0</v>
      </c>
      <c r="D286" s="32">
        <f t="shared" si="9"/>
        <v>0</v>
      </c>
      <c r="L286" s="9">
        <v>982</v>
      </c>
      <c r="M286" s="63">
        <v>282</v>
      </c>
      <c r="N286" s="106">
        <v>6.1074574029296897E-19</v>
      </c>
    </row>
    <row r="287" spans="1:14" x14ac:dyDescent="0.25">
      <c r="A287" s="65">
        <v>282</v>
      </c>
      <c r="B287" s="3">
        <v>457</v>
      </c>
      <c r="C287" s="10">
        <v>1.5254191367999601E-25</v>
      </c>
      <c r="D287" s="32">
        <f t="shared" si="9"/>
        <v>1</v>
      </c>
      <c r="L287" s="9">
        <v>220</v>
      </c>
      <c r="M287" s="63">
        <v>283</v>
      </c>
      <c r="N287" s="106">
        <v>4.5959427542210796E-19</v>
      </c>
    </row>
    <row r="288" spans="1:14" x14ac:dyDescent="0.25">
      <c r="A288" s="65">
        <v>283</v>
      </c>
      <c r="B288" s="3">
        <v>743</v>
      </c>
      <c r="C288" s="10">
        <v>0</v>
      </c>
      <c r="D288" s="32">
        <f t="shared" si="9"/>
        <v>0</v>
      </c>
      <c r="L288" s="9">
        <v>506</v>
      </c>
      <c r="M288" s="63">
        <v>284</v>
      </c>
      <c r="N288" s="106">
        <v>4.4485127646932697E-19</v>
      </c>
    </row>
    <row r="289" spans="1:14" x14ac:dyDescent="0.25">
      <c r="A289" s="65">
        <v>284</v>
      </c>
      <c r="B289" s="3">
        <v>528</v>
      </c>
      <c r="C289" s="10">
        <v>5.0499374725094102E-29</v>
      </c>
      <c r="D289" s="32">
        <f t="shared" si="9"/>
        <v>1</v>
      </c>
      <c r="L289" s="9">
        <v>324</v>
      </c>
      <c r="M289" s="63">
        <v>285</v>
      </c>
      <c r="N289" s="106">
        <v>4.4444319084530201E-19</v>
      </c>
    </row>
    <row r="290" spans="1:14" x14ac:dyDescent="0.25">
      <c r="A290" s="65">
        <v>285</v>
      </c>
      <c r="B290" s="3">
        <v>744</v>
      </c>
      <c r="C290" s="10">
        <v>0</v>
      </c>
      <c r="D290" s="32">
        <f t="shared" si="9"/>
        <v>0</v>
      </c>
      <c r="L290" s="9">
        <v>66</v>
      </c>
      <c r="M290" s="63">
        <v>286</v>
      </c>
      <c r="N290" s="106">
        <v>4.39857506994163E-19</v>
      </c>
    </row>
    <row r="291" spans="1:14" x14ac:dyDescent="0.25">
      <c r="A291" s="65">
        <v>286</v>
      </c>
      <c r="B291" s="3">
        <v>420</v>
      </c>
      <c r="C291" s="10">
        <v>5.4028150945210602E-24</v>
      </c>
      <c r="D291" s="32">
        <f t="shared" si="9"/>
        <v>1</v>
      </c>
      <c r="L291" s="9">
        <v>738</v>
      </c>
      <c r="M291" s="63">
        <v>287</v>
      </c>
      <c r="N291" s="106">
        <v>4.12254388344759E-19</v>
      </c>
    </row>
    <row r="292" spans="1:14" x14ac:dyDescent="0.25">
      <c r="A292" s="65">
        <v>287</v>
      </c>
      <c r="B292" s="3">
        <v>745</v>
      </c>
      <c r="C292" s="10">
        <v>0</v>
      </c>
      <c r="D292" s="32">
        <f t="shared" si="9"/>
        <v>0</v>
      </c>
      <c r="L292" s="9">
        <v>828</v>
      </c>
      <c r="M292" s="63">
        <v>288</v>
      </c>
      <c r="N292" s="106">
        <v>3.8747922550296698E-19</v>
      </c>
    </row>
    <row r="293" spans="1:14" x14ac:dyDescent="0.25">
      <c r="A293" s="65">
        <v>288</v>
      </c>
      <c r="B293" s="3">
        <v>127</v>
      </c>
      <c r="C293" s="10">
        <v>7.0185260807230197E-12</v>
      </c>
      <c r="D293" s="32">
        <f t="shared" si="9"/>
        <v>1</v>
      </c>
      <c r="L293" s="9">
        <v>240</v>
      </c>
      <c r="M293" s="63">
        <v>289</v>
      </c>
      <c r="N293" s="106">
        <v>3.76463738522253E-19</v>
      </c>
    </row>
    <row r="294" spans="1:14" x14ac:dyDescent="0.25">
      <c r="A294" s="65">
        <v>289</v>
      </c>
      <c r="B294" s="3">
        <v>746</v>
      </c>
      <c r="C294" s="10">
        <v>0</v>
      </c>
      <c r="D294" s="32">
        <f t="shared" si="9"/>
        <v>0</v>
      </c>
      <c r="L294" s="9">
        <v>880</v>
      </c>
      <c r="M294" s="63">
        <v>290</v>
      </c>
      <c r="N294" s="106">
        <v>3.6230301634105901E-19</v>
      </c>
    </row>
    <row r="295" spans="1:14" x14ac:dyDescent="0.25">
      <c r="A295" s="65">
        <v>290</v>
      </c>
      <c r="B295" s="3">
        <v>218</v>
      </c>
      <c r="C295" s="10">
        <v>4.56127605370746E-16</v>
      </c>
      <c r="D295" s="32">
        <f t="shared" si="9"/>
        <v>1</v>
      </c>
      <c r="L295" s="9">
        <v>1186</v>
      </c>
      <c r="M295" s="63">
        <v>291</v>
      </c>
      <c r="N295" s="106">
        <v>3.6145306949006799E-19</v>
      </c>
    </row>
    <row r="296" spans="1:14" x14ac:dyDescent="0.25">
      <c r="A296" s="65">
        <v>291</v>
      </c>
      <c r="B296" s="3">
        <v>747</v>
      </c>
      <c r="C296" s="10">
        <v>0</v>
      </c>
      <c r="D296" s="32">
        <f t="shared" si="9"/>
        <v>0</v>
      </c>
      <c r="L296" s="9">
        <v>636</v>
      </c>
      <c r="M296" s="63">
        <v>292</v>
      </c>
      <c r="N296" s="106">
        <v>3.56931681562101E-19</v>
      </c>
    </row>
    <row r="297" spans="1:14" x14ac:dyDescent="0.25">
      <c r="A297" s="65">
        <v>292</v>
      </c>
      <c r="B297" s="3">
        <v>380</v>
      </c>
      <c r="C297" s="10">
        <v>2.07843025636098E-22</v>
      </c>
      <c r="D297" s="32">
        <f t="shared" si="9"/>
        <v>1</v>
      </c>
      <c r="L297" s="9">
        <v>126</v>
      </c>
      <c r="M297" s="63">
        <v>293</v>
      </c>
      <c r="N297" s="106">
        <v>3.3691889240740802E-19</v>
      </c>
    </row>
    <row r="298" spans="1:14" x14ac:dyDescent="0.25">
      <c r="A298" s="65">
        <v>293</v>
      </c>
      <c r="B298" s="3">
        <v>748</v>
      </c>
      <c r="C298" s="10">
        <v>0</v>
      </c>
      <c r="D298" s="32">
        <f t="shared" si="9"/>
        <v>0</v>
      </c>
      <c r="L298" s="9">
        <v>208</v>
      </c>
      <c r="M298" s="63">
        <v>294</v>
      </c>
      <c r="N298" s="106">
        <v>3.13016956335751E-19</v>
      </c>
    </row>
    <row r="299" spans="1:14" x14ac:dyDescent="0.25">
      <c r="A299" s="65">
        <v>294</v>
      </c>
      <c r="B299" s="3">
        <v>26</v>
      </c>
      <c r="C299" s="10">
        <v>6.8436562576354595E-5</v>
      </c>
      <c r="D299" s="32">
        <f t="shared" si="9"/>
        <v>1</v>
      </c>
      <c r="L299" s="9">
        <v>250</v>
      </c>
      <c r="M299" s="63">
        <v>295</v>
      </c>
      <c r="N299" s="106">
        <v>2.96038576137827E-19</v>
      </c>
    </row>
    <row r="300" spans="1:14" x14ac:dyDescent="0.25">
      <c r="A300" s="65">
        <v>295</v>
      </c>
      <c r="B300" s="3">
        <v>749</v>
      </c>
      <c r="C300" s="10">
        <v>0</v>
      </c>
      <c r="D300" s="32">
        <f t="shared" si="9"/>
        <v>0</v>
      </c>
      <c r="L300" s="9">
        <v>1022</v>
      </c>
      <c r="M300" s="63">
        <v>296</v>
      </c>
      <c r="N300" s="106">
        <v>2.5613859775095899E-19</v>
      </c>
    </row>
    <row r="301" spans="1:14" x14ac:dyDescent="0.25">
      <c r="A301" s="65">
        <v>296</v>
      </c>
      <c r="B301" s="3">
        <v>82</v>
      </c>
      <c r="C301" s="10">
        <v>3.1919675967577301E-9</v>
      </c>
      <c r="D301" s="32">
        <f t="shared" si="9"/>
        <v>1</v>
      </c>
      <c r="L301" s="9">
        <v>778</v>
      </c>
      <c r="M301" s="63">
        <v>297</v>
      </c>
      <c r="N301" s="106">
        <v>2.5475307314273902E-19</v>
      </c>
    </row>
    <row r="302" spans="1:14" x14ac:dyDescent="0.25">
      <c r="A302" s="65">
        <v>297</v>
      </c>
      <c r="B302" s="3">
        <v>750</v>
      </c>
      <c r="C302" s="10">
        <v>0</v>
      </c>
      <c r="D302" s="32">
        <f t="shared" si="9"/>
        <v>0</v>
      </c>
      <c r="L302" s="9">
        <v>1192</v>
      </c>
      <c r="M302" s="63">
        <v>298</v>
      </c>
      <c r="N302" s="106">
        <v>2.52791055044345E-19</v>
      </c>
    </row>
    <row r="303" spans="1:14" x14ac:dyDescent="0.25">
      <c r="A303" s="65">
        <v>298</v>
      </c>
      <c r="B303" s="3">
        <v>466</v>
      </c>
      <c r="C303" s="10">
        <v>8.5239115080852099E-26</v>
      </c>
      <c r="D303" s="32">
        <f t="shared" si="9"/>
        <v>1</v>
      </c>
      <c r="L303" s="9">
        <v>452</v>
      </c>
      <c r="M303" s="63">
        <v>299</v>
      </c>
      <c r="N303" s="106">
        <v>2.5136748545338299E-19</v>
      </c>
    </row>
    <row r="304" spans="1:14" x14ac:dyDescent="0.25">
      <c r="A304" s="65">
        <v>299</v>
      </c>
      <c r="B304" s="3">
        <v>751</v>
      </c>
      <c r="C304" s="10">
        <v>0</v>
      </c>
      <c r="D304" s="32">
        <f t="shared" si="9"/>
        <v>0</v>
      </c>
      <c r="L304" s="9">
        <v>494</v>
      </c>
      <c r="M304" s="63">
        <v>300</v>
      </c>
      <c r="N304" s="106">
        <v>2.4431588480595602E-19</v>
      </c>
    </row>
    <row r="305" spans="1:14" x14ac:dyDescent="0.25">
      <c r="A305" s="65">
        <v>300</v>
      </c>
      <c r="B305" s="3">
        <v>211</v>
      </c>
      <c r="C305" s="10">
        <v>7.18000958830292E-16</v>
      </c>
      <c r="D305" s="32">
        <f t="shared" si="9"/>
        <v>1</v>
      </c>
      <c r="L305" s="9">
        <v>484</v>
      </c>
      <c r="M305" s="63">
        <v>301</v>
      </c>
      <c r="N305" s="106">
        <v>2.4271967089902799E-19</v>
      </c>
    </row>
    <row r="306" spans="1:14" x14ac:dyDescent="0.25">
      <c r="A306" s="65">
        <v>301</v>
      </c>
      <c r="B306" s="3">
        <v>752</v>
      </c>
      <c r="C306" s="10">
        <v>0</v>
      </c>
      <c r="D306" s="32">
        <f t="shared" si="9"/>
        <v>0</v>
      </c>
      <c r="L306" s="9">
        <v>308</v>
      </c>
      <c r="M306" s="63">
        <v>302</v>
      </c>
      <c r="N306" s="106">
        <v>2.09392545270666E-19</v>
      </c>
    </row>
    <row r="307" spans="1:14" x14ac:dyDescent="0.25">
      <c r="A307" s="65">
        <v>302</v>
      </c>
      <c r="B307" s="3">
        <v>239</v>
      </c>
      <c r="C307" s="10">
        <v>6.9304962207199095E-17</v>
      </c>
      <c r="D307" s="32">
        <f t="shared" si="9"/>
        <v>1</v>
      </c>
      <c r="L307" s="9">
        <v>280</v>
      </c>
      <c r="M307" s="63">
        <v>303</v>
      </c>
      <c r="N307" s="106">
        <v>1.99588534169562E-19</v>
      </c>
    </row>
    <row r="308" spans="1:14" x14ac:dyDescent="0.25">
      <c r="A308" s="65">
        <v>303</v>
      </c>
      <c r="B308" s="3">
        <v>753</v>
      </c>
      <c r="C308" s="10">
        <v>0</v>
      </c>
      <c r="D308" s="32">
        <f t="shared" si="9"/>
        <v>0</v>
      </c>
      <c r="L308" s="9">
        <v>332</v>
      </c>
      <c r="M308" s="63">
        <v>304</v>
      </c>
      <c r="N308" s="106">
        <v>1.9677431774137299E-19</v>
      </c>
    </row>
    <row r="309" spans="1:14" x14ac:dyDescent="0.25">
      <c r="A309" s="65">
        <v>304</v>
      </c>
      <c r="B309" s="3">
        <v>533</v>
      </c>
      <c r="C309" s="10">
        <v>1.8240745286604799E-29</v>
      </c>
      <c r="D309" s="32">
        <f t="shared" si="9"/>
        <v>1</v>
      </c>
      <c r="L309" s="9">
        <v>110</v>
      </c>
      <c r="M309" s="63">
        <v>305</v>
      </c>
      <c r="N309" s="106">
        <v>1.65617390381907E-19</v>
      </c>
    </row>
    <row r="310" spans="1:14" x14ac:dyDescent="0.25">
      <c r="A310" s="65">
        <v>305</v>
      </c>
      <c r="B310" s="3">
        <v>754</v>
      </c>
      <c r="C310" s="10">
        <v>0</v>
      </c>
      <c r="D310" s="32">
        <f t="shared" si="9"/>
        <v>0</v>
      </c>
      <c r="L310" s="9">
        <v>426</v>
      </c>
      <c r="M310" s="63">
        <v>306</v>
      </c>
      <c r="N310" s="106">
        <v>1.5475920815029E-19</v>
      </c>
    </row>
    <row r="311" spans="1:14" x14ac:dyDescent="0.25">
      <c r="A311" s="65">
        <v>306</v>
      </c>
      <c r="B311" s="3">
        <v>583</v>
      </c>
      <c r="C311" s="10">
        <v>1.3329714614661501E-35</v>
      </c>
      <c r="D311" s="32">
        <f t="shared" si="9"/>
        <v>1</v>
      </c>
      <c r="L311" s="9">
        <v>142</v>
      </c>
      <c r="M311" s="63">
        <v>307</v>
      </c>
      <c r="N311" s="106">
        <v>1.1428293098435399E-19</v>
      </c>
    </row>
    <row r="312" spans="1:14" x14ac:dyDescent="0.25">
      <c r="A312" s="65">
        <v>307</v>
      </c>
      <c r="B312" s="3">
        <v>755</v>
      </c>
      <c r="C312" s="10">
        <v>0</v>
      </c>
      <c r="D312" s="32">
        <f t="shared" si="9"/>
        <v>0</v>
      </c>
      <c r="L312" s="9">
        <v>108</v>
      </c>
      <c r="M312" s="63">
        <v>308</v>
      </c>
      <c r="N312" s="106">
        <v>1.06598839841795E-19</v>
      </c>
    </row>
    <row r="313" spans="1:14" x14ac:dyDescent="0.25">
      <c r="A313" s="65">
        <v>308</v>
      </c>
      <c r="B313" s="3">
        <v>302</v>
      </c>
      <c r="C313" s="10">
        <v>2.09392545270666E-19</v>
      </c>
      <c r="D313" s="32">
        <f t="shared" si="9"/>
        <v>1</v>
      </c>
      <c r="L313" s="9">
        <v>174</v>
      </c>
      <c r="M313" s="63">
        <v>309</v>
      </c>
      <c r="N313" s="106">
        <v>9.4535126366240499E-20</v>
      </c>
    </row>
    <row r="314" spans="1:14" x14ac:dyDescent="0.25">
      <c r="A314" s="65">
        <v>309</v>
      </c>
      <c r="B314" s="3">
        <v>756</v>
      </c>
      <c r="C314" s="10">
        <v>0</v>
      </c>
      <c r="D314" s="32">
        <f t="shared" si="9"/>
        <v>0</v>
      </c>
      <c r="L314" s="9">
        <v>742</v>
      </c>
      <c r="M314" s="63">
        <v>310</v>
      </c>
      <c r="N314" s="106">
        <v>9.4372977337228002E-20</v>
      </c>
    </row>
    <row r="315" spans="1:14" x14ac:dyDescent="0.25">
      <c r="A315" s="65">
        <v>310</v>
      </c>
      <c r="B315" s="3">
        <v>191</v>
      </c>
      <c r="C315" s="10">
        <v>6.8771666575532598E-15</v>
      </c>
      <c r="D315" s="32">
        <f t="shared" si="9"/>
        <v>1</v>
      </c>
      <c r="L315" s="9">
        <v>838</v>
      </c>
      <c r="M315" s="63">
        <v>311</v>
      </c>
      <c r="N315" s="106">
        <v>8.4797233199136798E-20</v>
      </c>
    </row>
    <row r="316" spans="1:14" x14ac:dyDescent="0.25">
      <c r="A316" s="65">
        <v>311</v>
      </c>
      <c r="B316" s="3">
        <v>757</v>
      </c>
      <c r="C316" s="10">
        <v>0</v>
      </c>
      <c r="D316" s="32">
        <f t="shared" si="9"/>
        <v>0</v>
      </c>
      <c r="L316" s="9">
        <v>482</v>
      </c>
      <c r="M316" s="63">
        <v>312</v>
      </c>
      <c r="N316" s="106">
        <v>6.6789077907946097E-20</v>
      </c>
    </row>
    <row r="317" spans="1:14" x14ac:dyDescent="0.25">
      <c r="A317" s="65">
        <v>312</v>
      </c>
      <c r="B317" s="3">
        <v>393</v>
      </c>
      <c r="C317" s="10">
        <v>4.5177101459302501E-23</v>
      </c>
      <c r="D317" s="32">
        <f t="shared" si="9"/>
        <v>1</v>
      </c>
      <c r="L317" s="9">
        <v>592</v>
      </c>
      <c r="M317" s="63">
        <v>313</v>
      </c>
      <c r="N317" s="106">
        <v>6.1395816325547005E-20</v>
      </c>
    </row>
    <row r="318" spans="1:14" x14ac:dyDescent="0.25">
      <c r="A318" s="65">
        <v>313</v>
      </c>
      <c r="B318" s="3">
        <v>758</v>
      </c>
      <c r="C318" s="10">
        <v>0</v>
      </c>
      <c r="D318" s="32">
        <f t="shared" si="9"/>
        <v>0</v>
      </c>
      <c r="L318" s="9">
        <v>594</v>
      </c>
      <c r="M318" s="63">
        <v>314</v>
      </c>
      <c r="N318" s="106">
        <v>5.4219628460441405E-20</v>
      </c>
    </row>
    <row r="319" spans="1:14" x14ac:dyDescent="0.25">
      <c r="A319" s="65">
        <v>314</v>
      </c>
      <c r="B319" s="3">
        <v>200</v>
      </c>
      <c r="C319" s="10">
        <v>1.9816374562009501E-15</v>
      </c>
      <c r="D319" s="32">
        <f t="shared" si="9"/>
        <v>1</v>
      </c>
      <c r="L319" s="9">
        <v>688</v>
      </c>
      <c r="M319" s="63">
        <v>315</v>
      </c>
      <c r="N319" s="106">
        <v>4.7732158269114799E-20</v>
      </c>
    </row>
    <row r="320" spans="1:14" x14ac:dyDescent="0.25">
      <c r="A320" s="65">
        <v>315</v>
      </c>
      <c r="B320" s="3">
        <v>759</v>
      </c>
      <c r="C320" s="10">
        <v>0</v>
      </c>
      <c r="D320" s="32">
        <f t="shared" si="9"/>
        <v>0</v>
      </c>
      <c r="L320" s="9">
        <v>908</v>
      </c>
      <c r="M320" s="63">
        <v>316</v>
      </c>
      <c r="N320" s="106">
        <v>4.7324380763072501E-20</v>
      </c>
    </row>
    <row r="321" spans="1:14" x14ac:dyDescent="0.25">
      <c r="A321" s="65">
        <v>316</v>
      </c>
      <c r="B321" s="3">
        <v>7</v>
      </c>
      <c r="C321" s="10">
        <v>1.0385652608991601E-2</v>
      </c>
      <c r="D321" s="32">
        <f t="shared" si="9"/>
        <v>1</v>
      </c>
      <c r="L321" s="9">
        <v>76</v>
      </c>
      <c r="M321" s="63">
        <v>317</v>
      </c>
      <c r="N321" s="106">
        <v>4.3839487787071299E-20</v>
      </c>
    </row>
    <row r="322" spans="1:14" x14ac:dyDescent="0.25">
      <c r="A322" s="65">
        <v>317</v>
      </c>
      <c r="B322" s="3">
        <v>760</v>
      </c>
      <c r="C322" s="10">
        <v>0</v>
      </c>
      <c r="D322" s="32">
        <f t="shared" si="9"/>
        <v>0</v>
      </c>
      <c r="L322" s="9">
        <v>1058</v>
      </c>
      <c r="M322" s="63">
        <v>318</v>
      </c>
      <c r="N322" s="106">
        <v>3.80427799987415E-20</v>
      </c>
    </row>
    <row r="323" spans="1:14" x14ac:dyDescent="0.25">
      <c r="A323" s="65">
        <v>318</v>
      </c>
      <c r="B323" s="3">
        <v>192</v>
      </c>
      <c r="C323" s="10">
        <v>6.6030208821582702E-15</v>
      </c>
      <c r="D323" s="32">
        <f t="shared" si="9"/>
        <v>1</v>
      </c>
      <c r="L323" s="9">
        <v>276</v>
      </c>
      <c r="M323" s="63">
        <v>319</v>
      </c>
      <c r="N323" s="106">
        <v>3.6205702454915101E-20</v>
      </c>
    </row>
    <row r="324" spans="1:14" x14ac:dyDescent="0.25">
      <c r="A324" s="65">
        <v>319</v>
      </c>
      <c r="B324" s="3">
        <v>761</v>
      </c>
      <c r="C324" s="10">
        <v>0</v>
      </c>
      <c r="D324" s="32">
        <f t="shared" ref="D324:D387" si="10">IF(C324=0,0,1)</f>
        <v>0</v>
      </c>
      <c r="L324" s="9">
        <v>942</v>
      </c>
      <c r="M324" s="63">
        <v>320</v>
      </c>
      <c r="N324" s="106">
        <v>3.3737672127765998E-20</v>
      </c>
    </row>
    <row r="325" spans="1:14" x14ac:dyDescent="0.25">
      <c r="A325" s="65">
        <v>320</v>
      </c>
      <c r="B325" s="3">
        <v>339</v>
      </c>
      <c r="C325" s="10">
        <v>4.3783406909077001E-21</v>
      </c>
      <c r="D325" s="32">
        <f t="shared" si="10"/>
        <v>1</v>
      </c>
      <c r="L325" s="9">
        <v>574</v>
      </c>
      <c r="M325" s="63">
        <v>321</v>
      </c>
      <c r="N325" s="106">
        <v>3.1437752827383399E-20</v>
      </c>
    </row>
    <row r="326" spans="1:14" x14ac:dyDescent="0.25">
      <c r="A326" s="65">
        <v>321</v>
      </c>
      <c r="B326" s="3">
        <v>762</v>
      </c>
      <c r="C326" s="10">
        <v>0</v>
      </c>
      <c r="D326" s="32">
        <f t="shared" si="10"/>
        <v>0</v>
      </c>
      <c r="L326" s="9">
        <v>1026</v>
      </c>
      <c r="M326" s="63">
        <v>322</v>
      </c>
      <c r="N326" s="106">
        <v>2.3435561758572101E-20</v>
      </c>
    </row>
    <row r="327" spans="1:14" x14ac:dyDescent="0.25">
      <c r="A327" s="65">
        <v>322</v>
      </c>
      <c r="B327" s="3">
        <v>114</v>
      </c>
      <c r="C327" s="10">
        <v>5.3025506566238799E-11</v>
      </c>
      <c r="D327" s="32">
        <f t="shared" si="10"/>
        <v>1</v>
      </c>
      <c r="L327" s="9">
        <v>1160</v>
      </c>
      <c r="M327" s="63">
        <v>323</v>
      </c>
      <c r="N327" s="106">
        <v>2.33857905468442E-20</v>
      </c>
    </row>
    <row r="328" spans="1:14" x14ac:dyDescent="0.25">
      <c r="A328" s="65">
        <v>323</v>
      </c>
      <c r="B328" s="3">
        <v>763</v>
      </c>
      <c r="C328" s="10">
        <v>0</v>
      </c>
      <c r="D328" s="32">
        <f t="shared" si="10"/>
        <v>0</v>
      </c>
      <c r="L328" s="9">
        <v>490</v>
      </c>
      <c r="M328" s="63">
        <v>324</v>
      </c>
      <c r="N328" s="106">
        <v>1.8694846246003299E-20</v>
      </c>
    </row>
    <row r="329" spans="1:14" x14ac:dyDescent="0.25">
      <c r="A329" s="65">
        <v>324</v>
      </c>
      <c r="B329" s="3">
        <v>285</v>
      </c>
      <c r="C329" s="10">
        <v>4.4444319084530201E-19</v>
      </c>
      <c r="D329" s="32">
        <f t="shared" si="10"/>
        <v>1</v>
      </c>
      <c r="L329" s="9">
        <v>444</v>
      </c>
      <c r="M329" s="63">
        <v>325</v>
      </c>
      <c r="N329" s="106">
        <v>1.8400925246695601E-20</v>
      </c>
    </row>
    <row r="330" spans="1:14" x14ac:dyDescent="0.25">
      <c r="A330" s="65">
        <v>325</v>
      </c>
      <c r="B330" s="3">
        <v>764</v>
      </c>
      <c r="C330" s="10">
        <v>0</v>
      </c>
      <c r="D330" s="32">
        <f t="shared" si="10"/>
        <v>0</v>
      </c>
      <c r="L330" s="9">
        <v>1064</v>
      </c>
      <c r="M330" s="63">
        <v>326</v>
      </c>
      <c r="N330" s="106">
        <v>1.81216777266415E-20</v>
      </c>
    </row>
    <row r="331" spans="1:14" x14ac:dyDescent="0.25">
      <c r="A331" s="65">
        <v>326</v>
      </c>
      <c r="B331" s="3">
        <v>577</v>
      </c>
      <c r="C331" s="10">
        <v>2.5148269590593299E-34</v>
      </c>
      <c r="D331" s="32">
        <f t="shared" si="10"/>
        <v>1</v>
      </c>
      <c r="L331" s="9">
        <v>148</v>
      </c>
      <c r="M331" s="63">
        <v>327</v>
      </c>
      <c r="N331" s="106">
        <v>1.8049263743866401E-20</v>
      </c>
    </row>
    <row r="332" spans="1:14" x14ac:dyDescent="0.25">
      <c r="A332" s="65">
        <v>327</v>
      </c>
      <c r="B332" s="3">
        <v>765</v>
      </c>
      <c r="C332" s="10">
        <v>0</v>
      </c>
      <c r="D332" s="32">
        <f t="shared" si="10"/>
        <v>0</v>
      </c>
      <c r="L332" s="9">
        <v>1072</v>
      </c>
      <c r="M332" s="63">
        <v>328</v>
      </c>
      <c r="N332" s="106">
        <v>1.5115282448420201E-20</v>
      </c>
    </row>
    <row r="333" spans="1:14" x14ac:dyDescent="0.25">
      <c r="A333" s="65">
        <v>328</v>
      </c>
      <c r="B333" s="3">
        <v>553</v>
      </c>
      <c r="C333" s="10">
        <v>4.69479106919294E-31</v>
      </c>
      <c r="D333" s="32">
        <f t="shared" si="10"/>
        <v>1</v>
      </c>
      <c r="L333" s="9">
        <v>624</v>
      </c>
      <c r="M333" s="63">
        <v>329</v>
      </c>
      <c r="N333" s="106">
        <v>1.20515747075563E-20</v>
      </c>
    </row>
    <row r="334" spans="1:14" x14ac:dyDescent="0.25">
      <c r="A334" s="65">
        <v>329</v>
      </c>
      <c r="B334" s="3">
        <v>766</v>
      </c>
      <c r="C334" s="10">
        <v>0</v>
      </c>
      <c r="D334" s="32">
        <f t="shared" si="10"/>
        <v>0</v>
      </c>
      <c r="L334" s="9">
        <v>24</v>
      </c>
      <c r="M334" s="63">
        <v>330</v>
      </c>
      <c r="N334" s="106">
        <v>1.1984642126680301E-20</v>
      </c>
    </row>
    <row r="335" spans="1:14" x14ac:dyDescent="0.25">
      <c r="A335" s="65">
        <v>330</v>
      </c>
      <c r="B335" s="3">
        <v>272</v>
      </c>
      <c r="C335" s="10">
        <v>1.86057933497669E-18</v>
      </c>
      <c r="D335" s="32">
        <f t="shared" si="10"/>
        <v>1</v>
      </c>
      <c r="L335" s="9">
        <v>922</v>
      </c>
      <c r="M335" s="63">
        <v>331</v>
      </c>
      <c r="N335" s="106">
        <v>1.1808815558292799E-20</v>
      </c>
    </row>
    <row r="336" spans="1:14" x14ac:dyDescent="0.25">
      <c r="A336" s="65">
        <v>331</v>
      </c>
      <c r="B336" s="3">
        <v>767</v>
      </c>
      <c r="C336" s="10">
        <v>0</v>
      </c>
      <c r="D336" s="32">
        <f t="shared" si="10"/>
        <v>0</v>
      </c>
      <c r="L336" s="9">
        <v>994</v>
      </c>
      <c r="M336" s="63">
        <v>332</v>
      </c>
      <c r="N336" s="106">
        <v>1.17059423819243E-20</v>
      </c>
    </row>
    <row r="337" spans="1:14" x14ac:dyDescent="0.25">
      <c r="A337" s="65">
        <v>332</v>
      </c>
      <c r="B337" s="3">
        <v>304</v>
      </c>
      <c r="C337" s="10">
        <v>1.9677431774137299E-19</v>
      </c>
      <c r="D337" s="32">
        <f t="shared" si="10"/>
        <v>1</v>
      </c>
      <c r="L337" s="9">
        <v>1034</v>
      </c>
      <c r="M337" s="63">
        <v>333</v>
      </c>
      <c r="N337" s="106">
        <v>1.02633088861216E-20</v>
      </c>
    </row>
    <row r="338" spans="1:14" x14ac:dyDescent="0.25">
      <c r="A338" s="65">
        <v>333</v>
      </c>
      <c r="B338" s="3">
        <v>768</v>
      </c>
      <c r="C338" s="10">
        <v>0</v>
      </c>
      <c r="D338" s="32">
        <f t="shared" si="10"/>
        <v>0</v>
      </c>
      <c r="L338" s="9">
        <v>8</v>
      </c>
      <c r="M338" s="63">
        <v>334</v>
      </c>
      <c r="N338" s="106">
        <v>9.1071826572810903E-21</v>
      </c>
    </row>
    <row r="339" spans="1:14" x14ac:dyDescent="0.25">
      <c r="A339" s="65">
        <v>334</v>
      </c>
      <c r="B339" s="3">
        <v>517</v>
      </c>
      <c r="C339" s="10">
        <v>2.5255361882948698E-28</v>
      </c>
      <c r="D339" s="32">
        <f t="shared" si="10"/>
        <v>1</v>
      </c>
      <c r="L339" s="9">
        <v>646</v>
      </c>
      <c r="M339" s="63">
        <v>335</v>
      </c>
      <c r="N339" s="106">
        <v>7.4860721395956103E-21</v>
      </c>
    </row>
    <row r="340" spans="1:14" x14ac:dyDescent="0.25">
      <c r="A340" s="65">
        <v>335</v>
      </c>
      <c r="B340" s="3">
        <v>769</v>
      </c>
      <c r="C340" s="10">
        <v>0</v>
      </c>
      <c r="D340" s="32">
        <f t="shared" si="10"/>
        <v>0</v>
      </c>
      <c r="L340" s="9">
        <v>382</v>
      </c>
      <c r="M340" s="63">
        <v>336</v>
      </c>
      <c r="N340" s="106">
        <v>6.6882423977457497E-21</v>
      </c>
    </row>
    <row r="341" spans="1:14" x14ac:dyDescent="0.25">
      <c r="A341" s="65">
        <v>336</v>
      </c>
      <c r="B341" s="3">
        <v>94</v>
      </c>
      <c r="C341" s="10">
        <v>4.7918358387298E-10</v>
      </c>
      <c r="D341" s="32">
        <f t="shared" si="10"/>
        <v>1</v>
      </c>
      <c r="L341" s="9">
        <v>352</v>
      </c>
      <c r="M341" s="63">
        <v>337</v>
      </c>
      <c r="N341" s="106">
        <v>6.0751328432181499E-21</v>
      </c>
    </row>
    <row r="342" spans="1:14" x14ac:dyDescent="0.25">
      <c r="A342" s="65">
        <v>337</v>
      </c>
      <c r="B342" s="3">
        <v>770</v>
      </c>
      <c r="C342" s="10">
        <v>0</v>
      </c>
      <c r="D342" s="32">
        <f t="shared" si="10"/>
        <v>0</v>
      </c>
      <c r="L342" s="9">
        <v>768</v>
      </c>
      <c r="M342" s="63">
        <v>338</v>
      </c>
      <c r="N342" s="106">
        <v>5.4928905943277398E-21</v>
      </c>
    </row>
    <row r="343" spans="1:14" x14ac:dyDescent="0.25">
      <c r="A343" s="65">
        <v>338</v>
      </c>
      <c r="B343" s="3">
        <v>54</v>
      </c>
      <c r="C343" s="10">
        <v>2.12542392871646E-7</v>
      </c>
      <c r="D343" s="32">
        <f t="shared" si="10"/>
        <v>1</v>
      </c>
      <c r="L343" s="9">
        <v>320</v>
      </c>
      <c r="M343" s="63">
        <v>339</v>
      </c>
      <c r="N343" s="106">
        <v>4.3783406909077001E-21</v>
      </c>
    </row>
    <row r="344" spans="1:14" x14ac:dyDescent="0.25">
      <c r="A344" s="65">
        <v>339</v>
      </c>
      <c r="B344" s="3">
        <v>771</v>
      </c>
      <c r="C344" s="10">
        <v>0</v>
      </c>
      <c r="D344" s="32">
        <f t="shared" si="10"/>
        <v>0</v>
      </c>
      <c r="L344" s="9">
        <v>850</v>
      </c>
      <c r="M344" s="63">
        <v>340</v>
      </c>
      <c r="N344" s="106">
        <v>4.32881166846696E-21</v>
      </c>
    </row>
    <row r="345" spans="1:14" x14ac:dyDescent="0.25">
      <c r="A345" s="65">
        <v>340</v>
      </c>
      <c r="B345" s="3">
        <v>357</v>
      </c>
      <c r="C345" s="10">
        <v>9.5625930377051598E-22</v>
      </c>
      <c r="D345" s="32">
        <f t="shared" si="10"/>
        <v>1</v>
      </c>
      <c r="L345" s="9">
        <v>844</v>
      </c>
      <c r="M345" s="63">
        <v>341</v>
      </c>
      <c r="N345" s="106">
        <v>3.9666630085196101E-21</v>
      </c>
    </row>
    <row r="346" spans="1:14" x14ac:dyDescent="0.25">
      <c r="A346" s="65">
        <v>341</v>
      </c>
      <c r="B346" s="3">
        <v>772</v>
      </c>
      <c r="C346" s="10">
        <v>0</v>
      </c>
      <c r="D346" s="32">
        <f t="shared" si="10"/>
        <v>0</v>
      </c>
      <c r="L346" s="9">
        <v>980</v>
      </c>
      <c r="M346" s="63">
        <v>342</v>
      </c>
      <c r="N346" s="106">
        <v>3.78346488426238E-21</v>
      </c>
    </row>
    <row r="347" spans="1:14" x14ac:dyDescent="0.25">
      <c r="A347" s="65">
        <v>342</v>
      </c>
      <c r="B347" s="3">
        <v>149</v>
      </c>
      <c r="C347" s="10">
        <v>5.3901909389252603E-13</v>
      </c>
      <c r="D347" s="32">
        <f t="shared" si="10"/>
        <v>1</v>
      </c>
      <c r="L347" s="9">
        <v>678</v>
      </c>
      <c r="M347" s="63">
        <v>343</v>
      </c>
      <c r="N347" s="106">
        <v>3.7527084819096498E-21</v>
      </c>
    </row>
    <row r="348" spans="1:14" x14ac:dyDescent="0.25">
      <c r="A348" s="65">
        <v>343</v>
      </c>
      <c r="B348" s="3">
        <v>773</v>
      </c>
      <c r="C348" s="10">
        <v>0</v>
      </c>
      <c r="D348" s="32">
        <f t="shared" si="10"/>
        <v>0</v>
      </c>
      <c r="L348" s="9">
        <v>442</v>
      </c>
      <c r="M348" s="63">
        <v>344</v>
      </c>
      <c r="N348" s="106">
        <v>3.5909249113021901E-21</v>
      </c>
    </row>
    <row r="349" spans="1:14" x14ac:dyDescent="0.25">
      <c r="A349" s="65">
        <v>344</v>
      </c>
      <c r="B349" s="3">
        <v>73</v>
      </c>
      <c r="C349" s="10">
        <v>1.68218843738905E-8</v>
      </c>
      <c r="D349" s="32">
        <f t="shared" si="10"/>
        <v>1</v>
      </c>
      <c r="L349" s="9">
        <v>1196</v>
      </c>
      <c r="M349" s="63">
        <v>345</v>
      </c>
      <c r="N349" s="106">
        <v>3.4428037987764399E-21</v>
      </c>
    </row>
    <row r="350" spans="1:14" x14ac:dyDescent="0.25">
      <c r="A350" s="65">
        <v>345</v>
      </c>
      <c r="B350" s="3">
        <v>774</v>
      </c>
      <c r="C350" s="10">
        <v>0</v>
      </c>
      <c r="D350" s="32">
        <f t="shared" si="10"/>
        <v>0</v>
      </c>
      <c r="L350" s="9">
        <v>1154</v>
      </c>
      <c r="M350" s="63">
        <v>346</v>
      </c>
      <c r="N350" s="106">
        <v>2.9302333402959E-21</v>
      </c>
    </row>
    <row r="351" spans="1:14" x14ac:dyDescent="0.25">
      <c r="A351" s="65">
        <v>346</v>
      </c>
      <c r="B351" s="3">
        <v>394</v>
      </c>
      <c r="C351" s="10">
        <v>4.37557481669343E-23</v>
      </c>
      <c r="D351" s="32">
        <f t="shared" si="10"/>
        <v>1</v>
      </c>
      <c r="L351" s="9">
        <v>40</v>
      </c>
      <c r="M351" s="63">
        <v>347</v>
      </c>
      <c r="N351" s="106">
        <v>2.74141843323612E-21</v>
      </c>
    </row>
    <row r="352" spans="1:14" x14ac:dyDescent="0.25">
      <c r="A352" s="65">
        <v>347</v>
      </c>
      <c r="B352" s="3">
        <v>775</v>
      </c>
      <c r="C352" s="10">
        <v>0</v>
      </c>
      <c r="D352" s="32">
        <f t="shared" si="10"/>
        <v>0</v>
      </c>
      <c r="L352" s="9">
        <v>806</v>
      </c>
      <c r="M352" s="63">
        <v>348</v>
      </c>
      <c r="N352" s="106">
        <v>2.5262285979818E-21</v>
      </c>
    </row>
    <row r="353" spans="1:14" x14ac:dyDescent="0.25">
      <c r="A353" s="65">
        <v>348</v>
      </c>
      <c r="B353" s="3">
        <v>599</v>
      </c>
      <c r="C353" s="10">
        <v>4.7733916589653596E-40</v>
      </c>
      <c r="D353" s="32">
        <f t="shared" si="10"/>
        <v>1</v>
      </c>
      <c r="L353" s="9">
        <v>1144</v>
      </c>
      <c r="M353" s="63">
        <v>349</v>
      </c>
      <c r="N353" s="106">
        <v>2.1442946157346698E-21</v>
      </c>
    </row>
    <row r="354" spans="1:14" x14ac:dyDescent="0.25">
      <c r="A354" s="65">
        <v>349</v>
      </c>
      <c r="B354" s="3">
        <v>776</v>
      </c>
      <c r="C354" s="10">
        <v>0</v>
      </c>
      <c r="D354" s="32">
        <f t="shared" si="10"/>
        <v>0</v>
      </c>
      <c r="L354" s="9">
        <v>190</v>
      </c>
      <c r="M354" s="63">
        <v>350</v>
      </c>
      <c r="N354" s="106">
        <v>2.07633842925791E-21</v>
      </c>
    </row>
    <row r="355" spans="1:14" x14ac:dyDescent="0.25">
      <c r="A355" s="65">
        <v>350</v>
      </c>
      <c r="B355" s="3">
        <v>484</v>
      </c>
      <c r="C355" s="10">
        <v>1.5823231815566801E-26</v>
      </c>
      <c r="D355" s="32">
        <f t="shared" si="10"/>
        <v>1</v>
      </c>
      <c r="L355" s="9">
        <v>706</v>
      </c>
      <c r="M355" s="63">
        <v>351</v>
      </c>
      <c r="N355" s="106">
        <v>1.9568358790606001E-21</v>
      </c>
    </row>
    <row r="356" spans="1:14" x14ac:dyDescent="0.25">
      <c r="A356" s="65">
        <v>351</v>
      </c>
      <c r="B356" s="3">
        <v>777</v>
      </c>
      <c r="C356" s="10">
        <v>0</v>
      </c>
      <c r="D356" s="32">
        <f t="shared" si="10"/>
        <v>0</v>
      </c>
      <c r="L356" s="9">
        <v>810</v>
      </c>
      <c r="M356" s="63">
        <v>352</v>
      </c>
      <c r="N356" s="106">
        <v>1.7163592501542799E-21</v>
      </c>
    </row>
    <row r="357" spans="1:14" x14ac:dyDescent="0.25">
      <c r="A357" s="65">
        <v>352</v>
      </c>
      <c r="B357" s="3">
        <v>337</v>
      </c>
      <c r="C357" s="10">
        <v>6.0751328432181499E-21</v>
      </c>
      <c r="D357" s="32">
        <f t="shared" si="10"/>
        <v>1</v>
      </c>
      <c r="L357" s="9">
        <v>536</v>
      </c>
      <c r="M357" s="63">
        <v>353</v>
      </c>
      <c r="N357" s="106">
        <v>1.47631636855455E-21</v>
      </c>
    </row>
    <row r="358" spans="1:14" x14ac:dyDescent="0.25">
      <c r="A358" s="65">
        <v>353</v>
      </c>
      <c r="B358" s="3">
        <v>778</v>
      </c>
      <c r="C358" s="10">
        <v>0</v>
      </c>
      <c r="D358" s="32">
        <f t="shared" si="10"/>
        <v>0</v>
      </c>
      <c r="L358" s="9">
        <v>370</v>
      </c>
      <c r="M358" s="63">
        <v>354</v>
      </c>
      <c r="N358" s="106">
        <v>1.47269062467285E-21</v>
      </c>
    </row>
    <row r="359" spans="1:14" x14ac:dyDescent="0.25">
      <c r="A359" s="65">
        <v>354</v>
      </c>
      <c r="B359" s="3">
        <v>448</v>
      </c>
      <c r="C359" s="10">
        <v>3.1223685222983901E-25</v>
      </c>
      <c r="D359" s="32">
        <f t="shared" si="10"/>
        <v>1</v>
      </c>
      <c r="L359" s="9">
        <v>1146</v>
      </c>
      <c r="M359" s="63">
        <v>355</v>
      </c>
      <c r="N359" s="106">
        <v>1.4041519732258899E-21</v>
      </c>
    </row>
    <row r="360" spans="1:14" x14ac:dyDescent="0.25">
      <c r="A360" s="65">
        <v>355</v>
      </c>
      <c r="B360" s="3">
        <v>779</v>
      </c>
      <c r="C360" s="10">
        <v>0</v>
      </c>
      <c r="D360" s="32">
        <f t="shared" si="10"/>
        <v>0</v>
      </c>
      <c r="L360" s="9">
        <v>356</v>
      </c>
      <c r="M360" s="63">
        <v>356</v>
      </c>
      <c r="N360" s="106">
        <v>1.3591894566060401E-21</v>
      </c>
    </row>
    <row r="361" spans="1:14" x14ac:dyDescent="0.25">
      <c r="A361" s="65">
        <v>356</v>
      </c>
      <c r="B361" s="3">
        <v>356</v>
      </c>
      <c r="C361" s="10">
        <v>1.3591894566060401E-21</v>
      </c>
      <c r="D361" s="32">
        <f t="shared" si="10"/>
        <v>1</v>
      </c>
      <c r="L361" s="9">
        <v>340</v>
      </c>
      <c r="M361" s="63">
        <v>357</v>
      </c>
      <c r="N361" s="106">
        <v>9.5625930377051598E-22</v>
      </c>
    </row>
    <row r="362" spans="1:14" x14ac:dyDescent="0.25">
      <c r="A362" s="65">
        <v>357</v>
      </c>
      <c r="B362" s="3">
        <v>780</v>
      </c>
      <c r="C362" s="10">
        <v>0</v>
      </c>
      <c r="D362" s="32">
        <f t="shared" si="10"/>
        <v>0</v>
      </c>
      <c r="L362" s="9">
        <v>1134</v>
      </c>
      <c r="M362" s="63">
        <v>358</v>
      </c>
      <c r="N362" s="106">
        <v>9.2894627753895905E-22</v>
      </c>
    </row>
    <row r="363" spans="1:14" x14ac:dyDescent="0.25">
      <c r="A363" s="65">
        <v>358</v>
      </c>
      <c r="B363" s="3">
        <v>59</v>
      </c>
      <c r="C363" s="10">
        <v>7.7984632046780606E-8</v>
      </c>
      <c r="D363" s="32">
        <f t="shared" si="10"/>
        <v>1</v>
      </c>
      <c r="L363" s="9">
        <v>1054</v>
      </c>
      <c r="M363" s="63">
        <v>359</v>
      </c>
      <c r="N363" s="106">
        <v>7.58930710311426E-22</v>
      </c>
    </row>
    <row r="364" spans="1:14" x14ac:dyDescent="0.25">
      <c r="A364" s="65">
        <v>359</v>
      </c>
      <c r="B364" s="3">
        <v>781</v>
      </c>
      <c r="C364" s="10">
        <v>0</v>
      </c>
      <c r="D364" s="32">
        <f t="shared" si="10"/>
        <v>0</v>
      </c>
      <c r="L364" s="9">
        <v>978</v>
      </c>
      <c r="M364" s="63">
        <v>360</v>
      </c>
      <c r="N364" s="106">
        <v>6.91892928641273E-22</v>
      </c>
    </row>
    <row r="365" spans="1:14" x14ac:dyDescent="0.25">
      <c r="A365" s="65">
        <v>360</v>
      </c>
      <c r="B365" s="3">
        <v>166</v>
      </c>
      <c r="C365" s="10">
        <v>7.9978589407073506E-14</v>
      </c>
      <c r="D365" s="32">
        <f t="shared" si="10"/>
        <v>1</v>
      </c>
      <c r="L365" s="9">
        <v>710</v>
      </c>
      <c r="M365" s="63">
        <v>361</v>
      </c>
      <c r="N365" s="106">
        <v>6.7411820580212796E-22</v>
      </c>
    </row>
    <row r="366" spans="1:14" x14ac:dyDescent="0.25">
      <c r="A366" s="65">
        <v>361</v>
      </c>
      <c r="B366" s="3">
        <v>782</v>
      </c>
      <c r="C366" s="10">
        <v>0</v>
      </c>
      <c r="D366" s="32">
        <f t="shared" si="10"/>
        <v>0</v>
      </c>
      <c r="L366" s="9">
        <v>748</v>
      </c>
      <c r="M366" s="63">
        <v>362</v>
      </c>
      <c r="N366" s="106">
        <v>6.7341355231839602E-22</v>
      </c>
    </row>
    <row r="367" spans="1:14" x14ac:dyDescent="0.25">
      <c r="A367" s="65">
        <v>362</v>
      </c>
      <c r="B367" s="3">
        <v>377</v>
      </c>
      <c r="C367" s="10">
        <v>2.818133827632E-22</v>
      </c>
      <c r="D367" s="32">
        <f t="shared" si="10"/>
        <v>1</v>
      </c>
      <c r="L367" s="9">
        <v>556</v>
      </c>
      <c r="M367" s="63">
        <v>363</v>
      </c>
      <c r="N367" s="106">
        <v>6.5551083646040903E-22</v>
      </c>
    </row>
    <row r="368" spans="1:14" x14ac:dyDescent="0.25">
      <c r="A368" s="65">
        <v>363</v>
      </c>
      <c r="B368" s="3">
        <v>783</v>
      </c>
      <c r="C368" s="10">
        <v>0</v>
      </c>
      <c r="D368" s="32">
        <f t="shared" si="10"/>
        <v>0</v>
      </c>
      <c r="L368" s="9">
        <v>94</v>
      </c>
      <c r="M368" s="63">
        <v>364</v>
      </c>
      <c r="N368" s="106">
        <v>6.1782412481676199E-22</v>
      </c>
    </row>
    <row r="369" spans="1:14" x14ac:dyDescent="0.25">
      <c r="A369" s="65">
        <v>364</v>
      </c>
      <c r="B369" s="3">
        <v>42</v>
      </c>
      <c r="C369" s="10">
        <v>3.30835157190352E-6</v>
      </c>
      <c r="D369" s="32">
        <f t="shared" si="10"/>
        <v>1</v>
      </c>
      <c r="L369" s="9">
        <v>424</v>
      </c>
      <c r="M369" s="63">
        <v>365</v>
      </c>
      <c r="N369" s="106">
        <v>5.68145951734901E-22</v>
      </c>
    </row>
    <row r="370" spans="1:14" x14ac:dyDescent="0.25">
      <c r="A370" s="65">
        <v>365</v>
      </c>
      <c r="B370" s="3">
        <v>784</v>
      </c>
      <c r="C370" s="10">
        <v>0</v>
      </c>
      <c r="D370" s="32">
        <f t="shared" si="10"/>
        <v>0</v>
      </c>
      <c r="L370" s="9">
        <v>1092</v>
      </c>
      <c r="M370" s="63">
        <v>366</v>
      </c>
      <c r="N370" s="106">
        <v>4.9183286317223899E-22</v>
      </c>
    </row>
    <row r="371" spans="1:14" x14ac:dyDescent="0.25">
      <c r="A371" s="65">
        <v>366</v>
      </c>
      <c r="B371" s="3">
        <v>121</v>
      </c>
      <c r="C371" s="10">
        <v>1.93543399432156E-11</v>
      </c>
      <c r="D371" s="32">
        <f t="shared" si="10"/>
        <v>1</v>
      </c>
      <c r="L371" s="9">
        <v>672</v>
      </c>
      <c r="M371" s="63">
        <v>367</v>
      </c>
      <c r="N371" s="106">
        <v>4.7968822200700498E-22</v>
      </c>
    </row>
    <row r="372" spans="1:14" x14ac:dyDescent="0.25">
      <c r="A372" s="65">
        <v>367</v>
      </c>
      <c r="B372" s="3">
        <v>785</v>
      </c>
      <c r="C372" s="10">
        <v>0</v>
      </c>
      <c r="D372" s="32">
        <f t="shared" si="10"/>
        <v>0</v>
      </c>
      <c r="L372" s="9">
        <v>410</v>
      </c>
      <c r="M372" s="63">
        <v>368</v>
      </c>
      <c r="N372" s="106">
        <v>4.7612302412753604E-22</v>
      </c>
    </row>
    <row r="373" spans="1:14" x14ac:dyDescent="0.25">
      <c r="A373" s="65">
        <v>368</v>
      </c>
      <c r="B373" s="3">
        <v>512</v>
      </c>
      <c r="C373" s="10">
        <v>4.2615056660267504E-28</v>
      </c>
      <c r="D373" s="32">
        <f t="shared" si="10"/>
        <v>1</v>
      </c>
      <c r="L373" s="9">
        <v>648</v>
      </c>
      <c r="M373" s="63">
        <v>369</v>
      </c>
      <c r="N373" s="106">
        <v>4.55483924806163E-22</v>
      </c>
    </row>
    <row r="374" spans="1:14" x14ac:dyDescent="0.25">
      <c r="A374" s="65">
        <v>369</v>
      </c>
      <c r="B374" s="3">
        <v>786</v>
      </c>
      <c r="C374" s="10">
        <v>0</v>
      </c>
      <c r="D374" s="32">
        <f t="shared" si="10"/>
        <v>0</v>
      </c>
      <c r="L374" s="9">
        <v>58</v>
      </c>
      <c r="M374" s="63">
        <v>370</v>
      </c>
      <c r="N374" s="106">
        <v>4.2804260169343997E-22</v>
      </c>
    </row>
    <row r="375" spans="1:14" x14ac:dyDescent="0.25">
      <c r="A375" s="65">
        <v>370</v>
      </c>
      <c r="B375" s="3">
        <v>354</v>
      </c>
      <c r="C375" s="10">
        <v>1.47269062467285E-21</v>
      </c>
      <c r="D375" s="32">
        <f t="shared" si="10"/>
        <v>1</v>
      </c>
      <c r="L375" s="9">
        <v>924</v>
      </c>
      <c r="M375" s="63">
        <v>371</v>
      </c>
      <c r="N375" s="106">
        <v>3.9527077026296701E-22</v>
      </c>
    </row>
    <row r="376" spans="1:14" x14ac:dyDescent="0.25">
      <c r="A376" s="65">
        <v>371</v>
      </c>
      <c r="B376" s="3">
        <v>787</v>
      </c>
      <c r="C376" s="10">
        <v>0</v>
      </c>
      <c r="D376" s="32">
        <f t="shared" si="10"/>
        <v>0</v>
      </c>
      <c r="L376" s="9">
        <v>608</v>
      </c>
      <c r="M376" s="63">
        <v>372</v>
      </c>
      <c r="N376" s="106">
        <v>3.7278316684405401E-22</v>
      </c>
    </row>
    <row r="377" spans="1:14" x14ac:dyDescent="0.25">
      <c r="A377" s="65">
        <v>372</v>
      </c>
      <c r="B377" s="3">
        <v>454</v>
      </c>
      <c r="C377" s="10">
        <v>1.8207441228270801E-25</v>
      </c>
      <c r="D377" s="32">
        <f t="shared" si="10"/>
        <v>1</v>
      </c>
      <c r="L377" s="9">
        <v>868</v>
      </c>
      <c r="M377" s="63">
        <v>373</v>
      </c>
      <c r="N377" s="106">
        <v>3.61814102872075E-22</v>
      </c>
    </row>
    <row r="378" spans="1:14" x14ac:dyDescent="0.25">
      <c r="A378" s="65">
        <v>373</v>
      </c>
      <c r="B378" s="3">
        <v>788</v>
      </c>
      <c r="C378" s="10">
        <v>0</v>
      </c>
      <c r="D378" s="32">
        <f t="shared" si="10"/>
        <v>0</v>
      </c>
      <c r="L378" s="9">
        <v>940</v>
      </c>
      <c r="M378" s="63">
        <v>374</v>
      </c>
      <c r="N378" s="106">
        <v>3.6045016252229401E-22</v>
      </c>
    </row>
    <row r="379" spans="1:14" x14ac:dyDescent="0.25">
      <c r="A379" s="65">
        <v>374</v>
      </c>
      <c r="B379" s="3">
        <v>438</v>
      </c>
      <c r="C379" s="10">
        <v>7.9056362561190998E-25</v>
      </c>
      <c r="D379" s="32">
        <f t="shared" si="10"/>
        <v>1</v>
      </c>
      <c r="L379" s="9">
        <v>528</v>
      </c>
      <c r="M379" s="63">
        <v>375</v>
      </c>
      <c r="N379" s="106">
        <v>3.0286427884533601E-22</v>
      </c>
    </row>
    <row r="380" spans="1:14" x14ac:dyDescent="0.25">
      <c r="A380" s="65">
        <v>375</v>
      </c>
      <c r="B380" s="3">
        <v>789</v>
      </c>
      <c r="C380" s="10">
        <v>0</v>
      </c>
      <c r="D380" s="32">
        <f t="shared" si="10"/>
        <v>0</v>
      </c>
      <c r="L380" s="9">
        <v>892</v>
      </c>
      <c r="M380" s="63">
        <v>376</v>
      </c>
      <c r="N380" s="106">
        <v>3.0022675686822001E-22</v>
      </c>
    </row>
    <row r="381" spans="1:14" x14ac:dyDescent="0.25">
      <c r="A381" s="65">
        <v>376</v>
      </c>
      <c r="B381" s="3">
        <v>562</v>
      </c>
      <c r="C381" s="10">
        <v>3.34620393956755E-32</v>
      </c>
      <c r="D381" s="32">
        <f t="shared" si="10"/>
        <v>1</v>
      </c>
      <c r="L381" s="9">
        <v>362</v>
      </c>
      <c r="M381" s="63">
        <v>377</v>
      </c>
      <c r="N381" s="106">
        <v>2.818133827632E-22</v>
      </c>
    </row>
    <row r="382" spans="1:14" x14ac:dyDescent="0.25">
      <c r="A382" s="65">
        <v>377</v>
      </c>
      <c r="B382" s="3">
        <v>790</v>
      </c>
      <c r="C382" s="10">
        <v>0</v>
      </c>
      <c r="D382" s="32">
        <f t="shared" si="10"/>
        <v>0</v>
      </c>
      <c r="L382" s="9">
        <v>662</v>
      </c>
      <c r="M382" s="63">
        <v>378</v>
      </c>
      <c r="N382" s="106">
        <v>2.4707148810494502E-22</v>
      </c>
    </row>
    <row r="383" spans="1:14" x14ac:dyDescent="0.25">
      <c r="A383" s="65">
        <v>378</v>
      </c>
      <c r="B383" s="3">
        <v>227</v>
      </c>
      <c r="C383" s="10">
        <v>1.92046776158323E-16</v>
      </c>
      <c r="D383" s="32">
        <f t="shared" si="10"/>
        <v>1</v>
      </c>
      <c r="L383" s="9">
        <v>1122</v>
      </c>
      <c r="M383" s="63">
        <v>379</v>
      </c>
      <c r="N383" s="106">
        <v>2.1674045386811898E-22</v>
      </c>
    </row>
    <row r="384" spans="1:14" x14ac:dyDescent="0.25">
      <c r="A384" s="65">
        <v>379</v>
      </c>
      <c r="B384" s="3">
        <v>791</v>
      </c>
      <c r="C384" s="10">
        <v>0</v>
      </c>
      <c r="D384" s="32">
        <f t="shared" si="10"/>
        <v>0</v>
      </c>
      <c r="L384" s="9">
        <v>292</v>
      </c>
      <c r="M384" s="63">
        <v>380</v>
      </c>
      <c r="N384" s="106">
        <v>2.07843025636098E-22</v>
      </c>
    </row>
    <row r="385" spans="1:14" x14ac:dyDescent="0.25">
      <c r="A385" s="65">
        <v>380</v>
      </c>
      <c r="B385" s="3">
        <v>108</v>
      </c>
      <c r="C385" s="10">
        <v>1.01327512177338E-10</v>
      </c>
      <c r="D385" s="32">
        <f t="shared" si="10"/>
        <v>1</v>
      </c>
      <c r="L385" s="9">
        <v>104</v>
      </c>
      <c r="M385" s="63">
        <v>381</v>
      </c>
      <c r="N385" s="106">
        <v>1.8843595425648901E-22</v>
      </c>
    </row>
    <row r="386" spans="1:14" x14ac:dyDescent="0.25">
      <c r="A386" s="65">
        <v>381</v>
      </c>
      <c r="B386" s="3">
        <v>792</v>
      </c>
      <c r="C386" s="10">
        <v>0</v>
      </c>
      <c r="D386" s="32">
        <f t="shared" si="10"/>
        <v>0</v>
      </c>
      <c r="L386" s="9">
        <v>726</v>
      </c>
      <c r="M386" s="63">
        <v>382</v>
      </c>
      <c r="N386" s="106">
        <v>1.4367201201399301E-22</v>
      </c>
    </row>
    <row r="387" spans="1:14" x14ac:dyDescent="0.25">
      <c r="A387" s="65">
        <v>382</v>
      </c>
      <c r="B387" s="3">
        <v>336</v>
      </c>
      <c r="C387" s="10">
        <v>6.6882423977457497E-21</v>
      </c>
      <c r="D387" s="32">
        <f t="shared" si="10"/>
        <v>1</v>
      </c>
      <c r="L387" s="9">
        <v>38</v>
      </c>
      <c r="M387" s="63">
        <v>383</v>
      </c>
      <c r="N387" s="106">
        <v>1.1769647216803701E-22</v>
      </c>
    </row>
    <row r="388" spans="1:14" x14ac:dyDescent="0.25">
      <c r="A388" s="65">
        <v>383</v>
      </c>
      <c r="B388" s="3">
        <v>793</v>
      </c>
      <c r="C388" s="10">
        <v>0</v>
      </c>
      <c r="D388" s="32">
        <f t="shared" ref="D388:D451" si="11">IF(C388=0,0,1)</f>
        <v>0</v>
      </c>
      <c r="L388" s="9">
        <v>988</v>
      </c>
      <c r="M388" s="63">
        <v>384</v>
      </c>
      <c r="N388" s="106">
        <v>1.16232928336663E-22</v>
      </c>
    </row>
    <row r="389" spans="1:14" x14ac:dyDescent="0.25">
      <c r="A389" s="65">
        <v>384</v>
      </c>
      <c r="B389" s="3">
        <v>178</v>
      </c>
      <c r="C389" s="10">
        <v>2.9813437891846899E-14</v>
      </c>
      <c r="D389" s="32">
        <f t="shared" si="11"/>
        <v>1</v>
      </c>
      <c r="L389" s="9">
        <v>238</v>
      </c>
      <c r="M389" s="63">
        <v>385</v>
      </c>
      <c r="N389" s="106">
        <v>1.05180855148105E-22</v>
      </c>
    </row>
    <row r="390" spans="1:14" x14ac:dyDescent="0.25">
      <c r="A390" s="65">
        <v>385</v>
      </c>
      <c r="B390" s="3">
        <v>794</v>
      </c>
      <c r="C390" s="10">
        <v>0</v>
      </c>
      <c r="D390" s="32">
        <f t="shared" si="11"/>
        <v>0</v>
      </c>
      <c r="L390" s="9">
        <v>150</v>
      </c>
      <c r="M390" s="63">
        <v>386</v>
      </c>
      <c r="N390" s="106">
        <v>1.00590736119784E-22</v>
      </c>
    </row>
    <row r="391" spans="1:14" x14ac:dyDescent="0.25">
      <c r="A391" s="65">
        <v>386</v>
      </c>
      <c r="B391" s="3">
        <v>6</v>
      </c>
      <c r="C391" s="10">
        <v>4.32542880753101E-2</v>
      </c>
      <c r="D391" s="32">
        <f t="shared" si="11"/>
        <v>1</v>
      </c>
      <c r="L391" s="9">
        <v>278</v>
      </c>
      <c r="M391" s="63">
        <v>387</v>
      </c>
      <c r="N391" s="106">
        <v>9.5138538969264003E-23</v>
      </c>
    </row>
    <row r="392" spans="1:14" x14ac:dyDescent="0.25">
      <c r="A392" s="65">
        <v>387</v>
      </c>
      <c r="B392" s="3">
        <v>795</v>
      </c>
      <c r="C392" s="10">
        <v>0</v>
      </c>
      <c r="D392" s="32">
        <f t="shared" si="11"/>
        <v>0</v>
      </c>
      <c r="L392" s="9">
        <v>1084</v>
      </c>
      <c r="M392" s="63">
        <v>388</v>
      </c>
      <c r="N392" s="106">
        <v>7.8352256620017804E-23</v>
      </c>
    </row>
    <row r="393" spans="1:14" x14ac:dyDescent="0.25">
      <c r="A393" s="65">
        <v>388</v>
      </c>
      <c r="B393" s="3">
        <v>220</v>
      </c>
      <c r="C393" s="10">
        <v>2.9438627155372498E-16</v>
      </c>
      <c r="D393" s="32">
        <f t="shared" si="11"/>
        <v>1</v>
      </c>
      <c r="L393" s="9">
        <v>260</v>
      </c>
      <c r="M393" s="63">
        <v>389</v>
      </c>
      <c r="N393" s="106">
        <v>7.6893620518729199E-23</v>
      </c>
    </row>
    <row r="394" spans="1:14" x14ac:dyDescent="0.25">
      <c r="A394" s="65">
        <v>389</v>
      </c>
      <c r="B394" s="3">
        <v>796</v>
      </c>
      <c r="C394" s="10">
        <v>0</v>
      </c>
      <c r="D394" s="32">
        <f t="shared" si="11"/>
        <v>0</v>
      </c>
      <c r="L394" s="9">
        <v>270</v>
      </c>
      <c r="M394" s="63">
        <v>390</v>
      </c>
      <c r="N394" s="106">
        <v>7.6732660226281399E-23</v>
      </c>
    </row>
    <row r="395" spans="1:14" x14ac:dyDescent="0.25">
      <c r="A395" s="65">
        <v>390</v>
      </c>
      <c r="B395" s="3">
        <v>415</v>
      </c>
      <c r="C395" s="10">
        <v>8.4263337631256394E-24</v>
      </c>
      <c r="D395" s="32">
        <f t="shared" si="11"/>
        <v>1</v>
      </c>
      <c r="L395" s="9">
        <v>698</v>
      </c>
      <c r="M395" s="63">
        <v>391</v>
      </c>
      <c r="N395" s="106">
        <v>7.1261687087737704E-23</v>
      </c>
    </row>
    <row r="396" spans="1:14" x14ac:dyDescent="0.25">
      <c r="A396" s="65">
        <v>391</v>
      </c>
      <c r="B396" s="3">
        <v>797</v>
      </c>
      <c r="C396" s="10">
        <v>0</v>
      </c>
      <c r="D396" s="32">
        <f t="shared" si="11"/>
        <v>0</v>
      </c>
      <c r="L396" s="9">
        <v>464</v>
      </c>
      <c r="M396" s="63">
        <v>392</v>
      </c>
      <c r="N396" s="106">
        <v>5.1912952373854998E-23</v>
      </c>
    </row>
    <row r="397" spans="1:14" x14ac:dyDescent="0.25">
      <c r="A397" s="65">
        <v>392</v>
      </c>
      <c r="B397" s="3">
        <v>226</v>
      </c>
      <c r="C397" s="10">
        <v>1.9623716016233E-16</v>
      </c>
      <c r="D397" s="32">
        <f t="shared" si="11"/>
        <v>1</v>
      </c>
      <c r="L397" s="9">
        <v>312</v>
      </c>
      <c r="M397" s="63">
        <v>393</v>
      </c>
      <c r="N397" s="106">
        <v>4.5177101459302501E-23</v>
      </c>
    </row>
    <row r="398" spans="1:14" x14ac:dyDescent="0.25">
      <c r="A398" s="65">
        <v>393</v>
      </c>
      <c r="B398" s="3">
        <v>798</v>
      </c>
      <c r="C398" s="10">
        <v>0</v>
      </c>
      <c r="D398" s="32">
        <f t="shared" si="11"/>
        <v>0</v>
      </c>
      <c r="L398" s="9">
        <v>346</v>
      </c>
      <c r="M398" s="63">
        <v>394</v>
      </c>
      <c r="N398" s="106">
        <v>4.37557481669343E-23</v>
      </c>
    </row>
    <row r="399" spans="1:14" x14ac:dyDescent="0.25">
      <c r="A399" s="65">
        <v>394</v>
      </c>
      <c r="B399" s="3">
        <v>418</v>
      </c>
      <c r="C399" s="10">
        <v>6.0779399168805198E-24</v>
      </c>
      <c r="D399" s="32">
        <f t="shared" si="11"/>
        <v>1</v>
      </c>
      <c r="L399" s="9">
        <v>760</v>
      </c>
      <c r="M399" s="63">
        <v>395</v>
      </c>
      <c r="N399" s="106">
        <v>3.6412376619326297E-23</v>
      </c>
    </row>
    <row r="400" spans="1:14" x14ac:dyDescent="0.25">
      <c r="A400" s="65">
        <v>395</v>
      </c>
      <c r="B400" s="3">
        <v>799</v>
      </c>
      <c r="C400" s="10">
        <v>0</v>
      </c>
      <c r="D400" s="32">
        <f t="shared" si="11"/>
        <v>0</v>
      </c>
      <c r="L400" s="9">
        <v>656</v>
      </c>
      <c r="M400" s="63">
        <v>396</v>
      </c>
      <c r="N400" s="106">
        <v>3.5967283301256302E-23</v>
      </c>
    </row>
    <row r="401" spans="1:14" x14ac:dyDescent="0.25">
      <c r="A401" s="65">
        <v>396</v>
      </c>
      <c r="B401" s="3">
        <v>537</v>
      </c>
      <c r="C401" s="10">
        <v>9.5859848971074498E-30</v>
      </c>
      <c r="D401" s="32">
        <f t="shared" si="11"/>
        <v>1</v>
      </c>
      <c r="L401" s="9">
        <v>56</v>
      </c>
      <c r="M401" s="63">
        <v>397</v>
      </c>
      <c r="N401" s="106">
        <v>3.1772881054693001E-23</v>
      </c>
    </row>
    <row r="402" spans="1:14" x14ac:dyDescent="0.25">
      <c r="A402" s="65">
        <v>397</v>
      </c>
      <c r="B402" s="3">
        <v>800</v>
      </c>
      <c r="C402" s="10">
        <v>0</v>
      </c>
      <c r="D402" s="32">
        <f t="shared" si="11"/>
        <v>0</v>
      </c>
      <c r="L402" s="9">
        <v>4</v>
      </c>
      <c r="M402" s="63">
        <v>398</v>
      </c>
      <c r="N402" s="106">
        <v>3.1504933705103099E-23</v>
      </c>
    </row>
    <row r="403" spans="1:14" x14ac:dyDescent="0.25">
      <c r="A403" s="65">
        <v>398</v>
      </c>
      <c r="B403" s="3">
        <v>518</v>
      </c>
      <c r="C403" s="10">
        <v>2.0701821446116199E-28</v>
      </c>
      <c r="D403" s="32">
        <f t="shared" si="11"/>
        <v>1</v>
      </c>
      <c r="L403" s="9">
        <v>962</v>
      </c>
      <c r="M403" s="63">
        <v>399</v>
      </c>
      <c r="N403" s="106">
        <v>2.4918861710854099E-23</v>
      </c>
    </row>
    <row r="404" spans="1:14" x14ac:dyDescent="0.25">
      <c r="A404" s="65">
        <v>399</v>
      </c>
      <c r="B404" s="3">
        <v>801</v>
      </c>
      <c r="C404" s="10">
        <v>0</v>
      </c>
      <c r="D404" s="32">
        <f t="shared" si="11"/>
        <v>0</v>
      </c>
      <c r="L404" s="9">
        <v>420</v>
      </c>
      <c r="M404" s="63">
        <v>400</v>
      </c>
      <c r="N404" s="106">
        <v>2.3438764071786901E-23</v>
      </c>
    </row>
    <row r="405" spans="1:14" x14ac:dyDescent="0.25">
      <c r="A405" s="65">
        <v>400</v>
      </c>
      <c r="B405" s="3">
        <v>179</v>
      </c>
      <c r="C405" s="10">
        <v>2.6308096841001101E-14</v>
      </c>
      <c r="D405" s="32">
        <f t="shared" si="11"/>
        <v>1</v>
      </c>
      <c r="L405" s="9">
        <v>758</v>
      </c>
      <c r="M405" s="63">
        <v>401</v>
      </c>
      <c r="N405" s="106">
        <v>2.0246322375863799E-23</v>
      </c>
    </row>
    <row r="406" spans="1:14" x14ac:dyDescent="0.25">
      <c r="A406" s="65">
        <v>401</v>
      </c>
      <c r="B406" s="3">
        <v>802</v>
      </c>
      <c r="C406" s="10">
        <v>0</v>
      </c>
      <c r="D406" s="32">
        <f t="shared" si="11"/>
        <v>0</v>
      </c>
      <c r="L406" s="9">
        <v>166</v>
      </c>
      <c r="M406" s="63">
        <v>402</v>
      </c>
      <c r="N406" s="106">
        <v>1.99700826009503E-23</v>
      </c>
    </row>
    <row r="407" spans="1:14" x14ac:dyDescent="0.25">
      <c r="A407" s="65">
        <v>402</v>
      </c>
      <c r="B407" s="3">
        <v>201</v>
      </c>
      <c r="C407" s="10">
        <v>1.45386716347633E-15</v>
      </c>
      <c r="D407" s="32">
        <f t="shared" si="11"/>
        <v>1</v>
      </c>
      <c r="L407" s="9">
        <v>262</v>
      </c>
      <c r="M407" s="63">
        <v>403</v>
      </c>
      <c r="N407" s="106">
        <v>1.50509345054311E-23</v>
      </c>
    </row>
    <row r="408" spans="1:14" x14ac:dyDescent="0.25">
      <c r="A408" s="65">
        <v>403</v>
      </c>
      <c r="B408" s="3">
        <v>803</v>
      </c>
      <c r="C408" s="10">
        <v>0</v>
      </c>
      <c r="D408" s="32">
        <f t="shared" si="11"/>
        <v>0</v>
      </c>
      <c r="L408" s="9">
        <v>432</v>
      </c>
      <c r="M408" s="63">
        <v>404</v>
      </c>
      <c r="N408" s="106">
        <v>1.3910866728554599E-23</v>
      </c>
    </row>
    <row r="409" spans="1:14" x14ac:dyDescent="0.25">
      <c r="A409" s="65">
        <v>404</v>
      </c>
      <c r="B409" s="3">
        <v>491</v>
      </c>
      <c r="C409" s="10">
        <v>9.5241314407845698E-27</v>
      </c>
      <c r="D409" s="32">
        <f t="shared" si="11"/>
        <v>1</v>
      </c>
      <c r="L409" s="9">
        <v>818</v>
      </c>
      <c r="M409" s="63">
        <v>405</v>
      </c>
      <c r="N409" s="106">
        <v>1.2130781079764599E-23</v>
      </c>
    </row>
    <row r="410" spans="1:14" x14ac:dyDescent="0.25">
      <c r="A410" s="65">
        <v>405</v>
      </c>
      <c r="B410" s="3">
        <v>804</v>
      </c>
      <c r="C410" s="10">
        <v>0</v>
      </c>
      <c r="D410" s="32">
        <f t="shared" si="11"/>
        <v>0</v>
      </c>
      <c r="L410" s="9">
        <v>668</v>
      </c>
      <c r="M410" s="63">
        <v>406</v>
      </c>
      <c r="N410" s="106">
        <v>1.12698868947968E-23</v>
      </c>
    </row>
    <row r="411" spans="1:14" x14ac:dyDescent="0.25">
      <c r="A411" s="65">
        <v>406</v>
      </c>
      <c r="B411" s="3">
        <v>62</v>
      </c>
      <c r="C411" s="10">
        <v>4.6418922229765802E-8</v>
      </c>
      <c r="D411" s="32">
        <f t="shared" si="11"/>
        <v>1</v>
      </c>
      <c r="L411" s="9">
        <v>170</v>
      </c>
      <c r="M411" s="63">
        <v>407</v>
      </c>
      <c r="N411" s="106">
        <v>1.11394241085502E-23</v>
      </c>
    </row>
    <row r="412" spans="1:14" x14ac:dyDescent="0.25">
      <c r="A412" s="65">
        <v>407</v>
      </c>
      <c r="B412" s="3">
        <v>805</v>
      </c>
      <c r="C412" s="10">
        <v>0</v>
      </c>
      <c r="D412" s="32">
        <f t="shared" si="11"/>
        <v>0</v>
      </c>
      <c r="L412" s="9">
        <v>1042</v>
      </c>
      <c r="M412" s="63">
        <v>408</v>
      </c>
      <c r="N412" s="106">
        <v>1.01876225807467E-23</v>
      </c>
    </row>
    <row r="413" spans="1:14" x14ac:dyDescent="0.25">
      <c r="A413" s="65">
        <v>408</v>
      </c>
      <c r="B413" s="3">
        <v>41</v>
      </c>
      <c r="C413" s="10">
        <v>3.6303564516442398E-6</v>
      </c>
      <c r="D413" s="32">
        <f t="shared" si="11"/>
        <v>1</v>
      </c>
      <c r="L413" s="9">
        <v>46</v>
      </c>
      <c r="M413" s="63">
        <v>409</v>
      </c>
      <c r="N413" s="106">
        <v>9.8310300406381602E-24</v>
      </c>
    </row>
    <row r="414" spans="1:14" x14ac:dyDescent="0.25">
      <c r="A414" s="65">
        <v>409</v>
      </c>
      <c r="B414" s="3">
        <v>806</v>
      </c>
      <c r="C414" s="10">
        <v>0</v>
      </c>
      <c r="D414" s="32">
        <f t="shared" si="11"/>
        <v>0</v>
      </c>
      <c r="L414" s="9">
        <v>212</v>
      </c>
      <c r="M414" s="63">
        <v>410</v>
      </c>
      <c r="N414" s="106">
        <v>9.6690815508201897E-24</v>
      </c>
    </row>
    <row r="415" spans="1:14" x14ac:dyDescent="0.25">
      <c r="A415" s="65">
        <v>410</v>
      </c>
      <c r="B415" s="3">
        <v>368</v>
      </c>
      <c r="C415" s="10">
        <v>4.7612302412753604E-22</v>
      </c>
      <c r="D415" s="32">
        <f t="shared" si="11"/>
        <v>1</v>
      </c>
      <c r="L415" s="9">
        <v>796</v>
      </c>
      <c r="M415" s="63">
        <v>411</v>
      </c>
      <c r="N415" s="106">
        <v>9.1646408623060201E-24</v>
      </c>
    </row>
    <row r="416" spans="1:14" x14ac:dyDescent="0.25">
      <c r="A416" s="65">
        <v>411</v>
      </c>
      <c r="B416" s="3">
        <v>807</v>
      </c>
      <c r="C416" s="10">
        <v>0</v>
      </c>
      <c r="D416" s="32">
        <f t="shared" si="11"/>
        <v>0</v>
      </c>
      <c r="L416" s="9">
        <v>1166</v>
      </c>
      <c r="M416" s="63">
        <v>412</v>
      </c>
      <c r="N416" s="106">
        <v>8.8010156318326107E-24</v>
      </c>
    </row>
    <row r="417" spans="1:14" x14ac:dyDescent="0.25">
      <c r="A417" s="65">
        <v>412</v>
      </c>
      <c r="B417" s="3">
        <v>207</v>
      </c>
      <c r="C417" s="10">
        <v>1.0646299353374701E-15</v>
      </c>
      <c r="D417" s="32">
        <f t="shared" si="11"/>
        <v>1</v>
      </c>
      <c r="L417" s="9">
        <v>1126</v>
      </c>
      <c r="M417" s="63">
        <v>413</v>
      </c>
      <c r="N417" s="106">
        <v>8.5780320329461294E-24</v>
      </c>
    </row>
    <row r="418" spans="1:14" x14ac:dyDescent="0.25">
      <c r="A418" s="65">
        <v>413</v>
      </c>
      <c r="B418" s="3">
        <v>808</v>
      </c>
      <c r="C418" s="10">
        <v>0</v>
      </c>
      <c r="D418" s="32">
        <f t="shared" si="11"/>
        <v>0</v>
      </c>
      <c r="L418" s="9">
        <v>222</v>
      </c>
      <c r="M418" s="63">
        <v>414</v>
      </c>
      <c r="N418" s="106">
        <v>8.5377242200525794E-24</v>
      </c>
    </row>
    <row r="419" spans="1:14" x14ac:dyDescent="0.25">
      <c r="A419" s="65">
        <v>414</v>
      </c>
      <c r="B419" s="3">
        <v>155</v>
      </c>
      <c r="C419" s="10">
        <v>2.7429452901514098E-13</v>
      </c>
      <c r="D419" s="32">
        <f t="shared" si="11"/>
        <v>1</v>
      </c>
      <c r="L419" s="9">
        <v>390</v>
      </c>
      <c r="M419" s="63">
        <v>415</v>
      </c>
      <c r="N419" s="106">
        <v>8.4263337631256394E-24</v>
      </c>
    </row>
    <row r="420" spans="1:14" x14ac:dyDescent="0.25">
      <c r="A420" s="65">
        <v>415</v>
      </c>
      <c r="B420" s="3">
        <v>809</v>
      </c>
      <c r="C420" s="10">
        <v>0</v>
      </c>
      <c r="D420" s="32">
        <f t="shared" si="11"/>
        <v>0</v>
      </c>
      <c r="L420" s="9">
        <v>538</v>
      </c>
      <c r="M420" s="63">
        <v>416</v>
      </c>
      <c r="N420" s="106">
        <v>7.1437195228110305E-24</v>
      </c>
    </row>
    <row r="421" spans="1:14" x14ac:dyDescent="0.25">
      <c r="A421" s="65">
        <v>416</v>
      </c>
      <c r="B421" s="3">
        <v>497</v>
      </c>
      <c r="C421" s="10">
        <v>5.3815723297549998E-27</v>
      </c>
      <c r="D421" s="32">
        <f t="shared" si="11"/>
        <v>1</v>
      </c>
      <c r="L421" s="9">
        <v>480</v>
      </c>
      <c r="M421" s="63">
        <v>417</v>
      </c>
      <c r="N421" s="106">
        <v>6.7688099545019593E-24</v>
      </c>
    </row>
    <row r="422" spans="1:14" x14ac:dyDescent="0.25">
      <c r="A422" s="65">
        <v>417</v>
      </c>
      <c r="B422" s="3">
        <v>810</v>
      </c>
      <c r="C422" s="10">
        <v>0</v>
      </c>
      <c r="D422" s="32">
        <f t="shared" si="11"/>
        <v>0</v>
      </c>
      <c r="L422" s="9">
        <v>394</v>
      </c>
      <c r="M422" s="63">
        <v>418</v>
      </c>
      <c r="N422" s="106">
        <v>6.0779399168805198E-24</v>
      </c>
    </row>
    <row r="423" spans="1:14" x14ac:dyDescent="0.25">
      <c r="A423" s="65">
        <v>418</v>
      </c>
      <c r="B423" s="3">
        <v>585</v>
      </c>
      <c r="C423" s="10">
        <v>1.2425749380839599E-35</v>
      </c>
      <c r="D423" s="32">
        <f t="shared" si="11"/>
        <v>1</v>
      </c>
      <c r="L423" s="9">
        <v>1112</v>
      </c>
      <c r="M423" s="63">
        <v>419</v>
      </c>
      <c r="N423" s="106">
        <v>5.7711302160322097E-24</v>
      </c>
    </row>
    <row r="424" spans="1:14" x14ac:dyDescent="0.25">
      <c r="A424" s="65">
        <v>419</v>
      </c>
      <c r="B424" s="3">
        <v>811</v>
      </c>
      <c r="C424" s="10">
        <v>0</v>
      </c>
      <c r="D424" s="32">
        <f t="shared" si="11"/>
        <v>0</v>
      </c>
      <c r="L424" s="9">
        <v>286</v>
      </c>
      <c r="M424" s="63">
        <v>420</v>
      </c>
      <c r="N424" s="106">
        <v>5.4028150945210602E-24</v>
      </c>
    </row>
    <row r="425" spans="1:14" x14ac:dyDescent="0.25">
      <c r="A425" s="65">
        <v>420</v>
      </c>
      <c r="B425" s="3">
        <v>400</v>
      </c>
      <c r="C425" s="10">
        <v>2.3438764071786901E-23</v>
      </c>
      <c r="D425" s="32">
        <f t="shared" si="11"/>
        <v>1</v>
      </c>
      <c r="L425" s="9">
        <v>1176</v>
      </c>
      <c r="M425" s="63">
        <v>421</v>
      </c>
      <c r="N425" s="106">
        <v>4.9695024491687899E-24</v>
      </c>
    </row>
    <row r="426" spans="1:14" x14ac:dyDescent="0.25">
      <c r="A426" s="65">
        <v>421</v>
      </c>
      <c r="B426" s="3">
        <v>812</v>
      </c>
      <c r="C426" s="10">
        <v>0</v>
      </c>
      <c r="D426" s="32">
        <f t="shared" si="11"/>
        <v>0</v>
      </c>
      <c r="L426" s="9">
        <v>854</v>
      </c>
      <c r="M426" s="63">
        <v>422</v>
      </c>
      <c r="N426" s="106">
        <v>4.0907671638487099E-24</v>
      </c>
    </row>
    <row r="427" spans="1:14" x14ac:dyDescent="0.25">
      <c r="A427" s="65">
        <v>422</v>
      </c>
      <c r="B427" s="3">
        <v>229</v>
      </c>
      <c r="C427" s="10">
        <v>1.50499908060965E-16</v>
      </c>
      <c r="D427" s="32">
        <f t="shared" si="11"/>
        <v>1</v>
      </c>
      <c r="L427" s="9">
        <v>30</v>
      </c>
      <c r="M427" s="63">
        <v>423</v>
      </c>
      <c r="N427" s="106">
        <v>3.5959768860959903E-24</v>
      </c>
    </row>
    <row r="428" spans="1:14" x14ac:dyDescent="0.25">
      <c r="A428" s="65">
        <v>423</v>
      </c>
      <c r="B428" s="3">
        <v>813</v>
      </c>
      <c r="C428" s="10">
        <v>0</v>
      </c>
      <c r="D428" s="32">
        <f t="shared" si="11"/>
        <v>0</v>
      </c>
      <c r="L428" s="9">
        <v>554</v>
      </c>
      <c r="M428" s="63">
        <v>424</v>
      </c>
      <c r="N428" s="106">
        <v>2.9948083392590099E-24</v>
      </c>
    </row>
    <row r="429" spans="1:14" x14ac:dyDescent="0.25">
      <c r="A429" s="65">
        <v>424</v>
      </c>
      <c r="B429" s="3">
        <v>365</v>
      </c>
      <c r="C429" s="10">
        <v>5.68145951734901E-22</v>
      </c>
      <c r="D429" s="32">
        <f t="shared" si="11"/>
        <v>1</v>
      </c>
      <c r="L429" s="9">
        <v>852</v>
      </c>
      <c r="M429" s="63">
        <v>425</v>
      </c>
      <c r="N429" s="106">
        <v>2.8205995114530099E-24</v>
      </c>
    </row>
    <row r="430" spans="1:14" x14ac:dyDescent="0.25">
      <c r="A430" s="65">
        <v>425</v>
      </c>
      <c r="B430" s="3">
        <v>814</v>
      </c>
      <c r="C430" s="10">
        <v>0</v>
      </c>
      <c r="D430" s="32">
        <f t="shared" si="11"/>
        <v>0</v>
      </c>
      <c r="L430" s="9">
        <v>164</v>
      </c>
      <c r="M430" s="63">
        <v>426</v>
      </c>
      <c r="N430" s="106">
        <v>2.45849863271436E-24</v>
      </c>
    </row>
    <row r="431" spans="1:14" x14ac:dyDescent="0.25">
      <c r="A431" s="65">
        <v>426</v>
      </c>
      <c r="B431" s="3">
        <v>306</v>
      </c>
      <c r="C431" s="10">
        <v>1.5475920815029E-19</v>
      </c>
      <c r="D431" s="32">
        <f t="shared" si="11"/>
        <v>1</v>
      </c>
      <c r="L431" s="9">
        <v>740</v>
      </c>
      <c r="M431" s="63">
        <v>427</v>
      </c>
      <c r="N431" s="106">
        <v>2.08744232561858E-24</v>
      </c>
    </row>
    <row r="432" spans="1:14" x14ac:dyDescent="0.25">
      <c r="A432" s="65">
        <v>427</v>
      </c>
      <c r="B432" s="3">
        <v>815</v>
      </c>
      <c r="C432" s="10">
        <v>0</v>
      </c>
      <c r="D432" s="32">
        <f t="shared" si="11"/>
        <v>0</v>
      </c>
      <c r="L432" s="9">
        <v>664</v>
      </c>
      <c r="M432" s="63">
        <v>428</v>
      </c>
      <c r="N432" s="106">
        <v>1.9147375767459102E-24</v>
      </c>
    </row>
    <row r="433" spans="1:14" x14ac:dyDescent="0.25">
      <c r="A433" s="65">
        <v>428</v>
      </c>
      <c r="B433" s="3">
        <v>18</v>
      </c>
      <c r="C433" s="10">
        <v>2.3094309769468299E-4</v>
      </c>
      <c r="D433" s="32">
        <f t="shared" si="11"/>
        <v>1</v>
      </c>
      <c r="L433" s="9">
        <v>736</v>
      </c>
      <c r="M433" s="63">
        <v>429</v>
      </c>
      <c r="N433" s="106">
        <v>1.9014100349129901E-24</v>
      </c>
    </row>
    <row r="434" spans="1:14" x14ac:dyDescent="0.25">
      <c r="A434" s="65">
        <v>429</v>
      </c>
      <c r="B434" s="3">
        <v>816</v>
      </c>
      <c r="C434" s="10">
        <v>0</v>
      </c>
      <c r="D434" s="32">
        <f t="shared" si="11"/>
        <v>0</v>
      </c>
      <c r="L434" s="9">
        <v>1170</v>
      </c>
      <c r="M434" s="63">
        <v>430</v>
      </c>
      <c r="N434" s="106">
        <v>1.6786766437989399E-24</v>
      </c>
    </row>
    <row r="435" spans="1:14" x14ac:dyDescent="0.25">
      <c r="A435" s="65">
        <v>430</v>
      </c>
      <c r="B435" s="3">
        <v>138</v>
      </c>
      <c r="C435" s="10">
        <v>2.15816557056519E-12</v>
      </c>
      <c r="D435" s="32">
        <f t="shared" si="11"/>
        <v>1</v>
      </c>
      <c r="L435" s="9">
        <v>228</v>
      </c>
      <c r="M435" s="63">
        <v>431</v>
      </c>
      <c r="N435" s="106">
        <v>1.39722950129619E-24</v>
      </c>
    </row>
    <row r="436" spans="1:14" x14ac:dyDescent="0.25">
      <c r="A436" s="65">
        <v>431</v>
      </c>
      <c r="B436" s="3">
        <v>817</v>
      </c>
      <c r="C436" s="10">
        <v>0</v>
      </c>
      <c r="D436" s="32">
        <f t="shared" si="11"/>
        <v>0</v>
      </c>
      <c r="L436" s="9">
        <v>200</v>
      </c>
      <c r="M436" s="63">
        <v>432</v>
      </c>
      <c r="N436" s="106">
        <v>1.28891145260839E-24</v>
      </c>
    </row>
    <row r="437" spans="1:14" x14ac:dyDescent="0.25">
      <c r="A437" s="65">
        <v>432</v>
      </c>
      <c r="B437" s="3">
        <v>404</v>
      </c>
      <c r="C437" s="10">
        <v>1.3910866728554599E-23</v>
      </c>
      <c r="D437" s="32">
        <f t="shared" si="11"/>
        <v>1</v>
      </c>
      <c r="L437" s="9">
        <v>872</v>
      </c>
      <c r="M437" s="63">
        <v>433</v>
      </c>
      <c r="N437" s="106">
        <v>1.2069956595927701E-24</v>
      </c>
    </row>
    <row r="438" spans="1:14" x14ac:dyDescent="0.25">
      <c r="A438" s="65">
        <v>433</v>
      </c>
      <c r="B438" s="3">
        <v>818</v>
      </c>
      <c r="C438" s="10">
        <v>0</v>
      </c>
      <c r="D438" s="32">
        <f t="shared" si="11"/>
        <v>0</v>
      </c>
      <c r="L438" s="9">
        <v>602</v>
      </c>
      <c r="M438" s="63">
        <v>434</v>
      </c>
      <c r="N438" s="106">
        <v>1.20038755228288E-24</v>
      </c>
    </row>
    <row r="439" spans="1:14" x14ac:dyDescent="0.25">
      <c r="A439" s="65">
        <v>434</v>
      </c>
      <c r="B439" s="3">
        <v>87</v>
      </c>
      <c r="C439" s="10">
        <v>1.61884059637887E-9</v>
      </c>
      <c r="D439" s="32">
        <f t="shared" si="11"/>
        <v>1</v>
      </c>
      <c r="L439" s="9">
        <v>586</v>
      </c>
      <c r="M439" s="63">
        <v>435</v>
      </c>
      <c r="N439" s="106">
        <v>1.1997731173131101E-24</v>
      </c>
    </row>
    <row r="440" spans="1:14" x14ac:dyDescent="0.25">
      <c r="A440" s="65">
        <v>435</v>
      </c>
      <c r="B440" s="3">
        <v>819</v>
      </c>
      <c r="C440" s="10">
        <v>0</v>
      </c>
      <c r="D440" s="32">
        <f t="shared" si="11"/>
        <v>0</v>
      </c>
      <c r="L440" s="9">
        <v>776</v>
      </c>
      <c r="M440" s="63">
        <v>436</v>
      </c>
      <c r="N440" s="106">
        <v>1.14028847610212E-24</v>
      </c>
    </row>
    <row r="441" spans="1:14" x14ac:dyDescent="0.25">
      <c r="A441" s="65">
        <v>436</v>
      </c>
      <c r="B441" s="3">
        <v>187</v>
      </c>
      <c r="C441" s="10">
        <v>9.8646586638487694E-15</v>
      </c>
      <c r="D441" s="32">
        <f t="shared" si="11"/>
        <v>1</v>
      </c>
      <c r="L441" s="9">
        <v>1048</v>
      </c>
      <c r="M441" s="63">
        <v>437</v>
      </c>
      <c r="N441" s="106">
        <v>1.08742217859581E-24</v>
      </c>
    </row>
    <row r="442" spans="1:14" x14ac:dyDescent="0.25">
      <c r="A442" s="65">
        <v>437</v>
      </c>
      <c r="B442" s="3">
        <v>820</v>
      </c>
      <c r="C442" s="10">
        <v>0</v>
      </c>
      <c r="D442" s="32">
        <f t="shared" si="11"/>
        <v>0</v>
      </c>
      <c r="L442" s="9">
        <v>374</v>
      </c>
      <c r="M442" s="63">
        <v>438</v>
      </c>
      <c r="N442" s="106">
        <v>7.9056362561190998E-25</v>
      </c>
    </row>
    <row r="443" spans="1:14" x14ac:dyDescent="0.25">
      <c r="A443" s="65">
        <v>438</v>
      </c>
      <c r="B443" s="3">
        <v>556</v>
      </c>
      <c r="C443" s="10">
        <v>2.6355460193724E-31</v>
      </c>
      <c r="D443" s="32">
        <f t="shared" si="11"/>
        <v>1</v>
      </c>
      <c r="L443" s="9">
        <v>972</v>
      </c>
      <c r="M443" s="63">
        <v>439</v>
      </c>
      <c r="N443" s="106">
        <v>7.8706837581696304E-25</v>
      </c>
    </row>
    <row r="444" spans="1:14" x14ac:dyDescent="0.25">
      <c r="A444" s="65">
        <v>439</v>
      </c>
      <c r="B444" s="3">
        <v>821</v>
      </c>
      <c r="C444" s="10">
        <v>0</v>
      </c>
      <c r="D444" s="32">
        <f t="shared" si="11"/>
        <v>0</v>
      </c>
      <c r="L444" s="9">
        <v>964</v>
      </c>
      <c r="M444" s="63">
        <v>440</v>
      </c>
      <c r="N444" s="106">
        <v>6.3399657125996902E-25</v>
      </c>
    </row>
    <row r="445" spans="1:14" x14ac:dyDescent="0.25">
      <c r="A445" s="65">
        <v>440</v>
      </c>
      <c r="B445" s="3">
        <v>584</v>
      </c>
      <c r="C445" s="10">
        <v>1.30850914737118E-35</v>
      </c>
      <c r="D445" s="32">
        <f t="shared" si="11"/>
        <v>1</v>
      </c>
      <c r="L445" s="9">
        <v>78</v>
      </c>
      <c r="M445" s="63">
        <v>441</v>
      </c>
      <c r="N445" s="106">
        <v>5.8141775382578797E-25</v>
      </c>
    </row>
    <row r="446" spans="1:14" x14ac:dyDescent="0.25">
      <c r="A446" s="65">
        <v>441</v>
      </c>
      <c r="B446" s="3">
        <v>822</v>
      </c>
      <c r="C446" s="10">
        <v>0</v>
      </c>
      <c r="D446" s="32">
        <f t="shared" si="11"/>
        <v>0</v>
      </c>
      <c r="L446" s="9">
        <v>1106</v>
      </c>
      <c r="M446" s="63">
        <v>442</v>
      </c>
      <c r="N446" s="106">
        <v>5.6302386128007103E-25</v>
      </c>
    </row>
    <row r="447" spans="1:14" x14ac:dyDescent="0.25">
      <c r="A447" s="65">
        <v>442</v>
      </c>
      <c r="B447" s="3">
        <v>344</v>
      </c>
      <c r="C447" s="10">
        <v>3.5909249113021901E-21</v>
      </c>
      <c r="D447" s="32">
        <f t="shared" si="11"/>
        <v>1</v>
      </c>
      <c r="L447" s="9">
        <v>1014</v>
      </c>
      <c r="M447" s="63">
        <v>443</v>
      </c>
      <c r="N447" s="106">
        <v>5.3300309899150501E-25</v>
      </c>
    </row>
    <row r="448" spans="1:14" x14ac:dyDescent="0.25">
      <c r="A448" s="65">
        <v>443</v>
      </c>
      <c r="B448" s="3">
        <v>823</v>
      </c>
      <c r="C448" s="10">
        <v>0</v>
      </c>
      <c r="D448" s="32">
        <f t="shared" si="11"/>
        <v>0</v>
      </c>
      <c r="L448" s="9">
        <v>914</v>
      </c>
      <c r="M448" s="63">
        <v>444</v>
      </c>
      <c r="N448" s="106">
        <v>4.6040328751260798E-25</v>
      </c>
    </row>
    <row r="449" spans="1:14" x14ac:dyDescent="0.25">
      <c r="A449" s="65">
        <v>444</v>
      </c>
      <c r="B449" s="3">
        <v>325</v>
      </c>
      <c r="C449" s="10">
        <v>1.8400925246695601E-20</v>
      </c>
      <c r="D449" s="32">
        <f t="shared" si="11"/>
        <v>1</v>
      </c>
      <c r="L449" s="9">
        <v>1096</v>
      </c>
      <c r="M449" s="63">
        <v>445</v>
      </c>
      <c r="N449" s="106">
        <v>4.4767166541642298E-25</v>
      </c>
    </row>
    <row r="450" spans="1:14" x14ac:dyDescent="0.25">
      <c r="A450" s="65">
        <v>445</v>
      </c>
      <c r="B450" s="3">
        <v>824</v>
      </c>
      <c r="C450" s="10">
        <v>0</v>
      </c>
      <c r="D450" s="32">
        <f t="shared" si="11"/>
        <v>0</v>
      </c>
      <c r="L450" s="9">
        <v>158</v>
      </c>
      <c r="M450" s="63">
        <v>446</v>
      </c>
      <c r="N450" s="106">
        <v>4.1734785759394998E-25</v>
      </c>
    </row>
    <row r="451" spans="1:14" x14ac:dyDescent="0.25">
      <c r="A451" s="65">
        <v>446</v>
      </c>
      <c r="B451" s="3">
        <v>529</v>
      </c>
      <c r="C451" s="10">
        <v>3.2385835660192899E-29</v>
      </c>
      <c r="D451" s="32">
        <f t="shared" si="11"/>
        <v>1</v>
      </c>
      <c r="L451" s="9">
        <v>860</v>
      </c>
      <c r="M451" s="63">
        <v>447</v>
      </c>
      <c r="N451" s="106">
        <v>3.6655355106969899E-25</v>
      </c>
    </row>
    <row r="452" spans="1:14" x14ac:dyDescent="0.25">
      <c r="A452" s="65">
        <v>447</v>
      </c>
      <c r="B452" s="3">
        <v>825</v>
      </c>
      <c r="C452" s="10">
        <v>0</v>
      </c>
      <c r="D452" s="32">
        <f t="shared" ref="D452:D515" si="12">IF(C452=0,0,1)</f>
        <v>0</v>
      </c>
      <c r="L452" s="9">
        <v>354</v>
      </c>
      <c r="M452" s="63">
        <v>448</v>
      </c>
      <c r="N452" s="106">
        <v>3.1223685222983901E-25</v>
      </c>
    </row>
    <row r="453" spans="1:14" x14ac:dyDescent="0.25">
      <c r="A453" s="65">
        <v>448</v>
      </c>
      <c r="B453" s="3">
        <v>167</v>
      </c>
      <c r="C453" s="10">
        <v>7.7566772026440603E-14</v>
      </c>
      <c r="D453" s="32">
        <f t="shared" si="12"/>
        <v>1</v>
      </c>
      <c r="L453" s="9">
        <v>790</v>
      </c>
      <c r="M453" s="63">
        <v>449</v>
      </c>
      <c r="N453" s="106">
        <v>2.7960377389501798E-25</v>
      </c>
    </row>
    <row r="454" spans="1:14" x14ac:dyDescent="0.25">
      <c r="A454" s="65">
        <v>449</v>
      </c>
      <c r="B454" s="3">
        <v>826</v>
      </c>
      <c r="C454" s="10">
        <v>0</v>
      </c>
      <c r="D454" s="32">
        <f t="shared" si="12"/>
        <v>0</v>
      </c>
      <c r="L454" s="9">
        <v>628</v>
      </c>
      <c r="M454" s="63">
        <v>450</v>
      </c>
      <c r="N454" s="106">
        <v>2.6103023512508602E-25</v>
      </c>
    </row>
    <row r="455" spans="1:14" x14ac:dyDescent="0.25">
      <c r="A455" s="65">
        <v>450</v>
      </c>
      <c r="B455" s="3">
        <v>51</v>
      </c>
      <c r="C455" s="10">
        <v>4.0384154136188802E-7</v>
      </c>
      <c r="D455" s="32">
        <f t="shared" si="12"/>
        <v>1</v>
      </c>
      <c r="L455" s="9">
        <v>576</v>
      </c>
      <c r="M455" s="63">
        <v>451</v>
      </c>
      <c r="N455" s="106">
        <v>2.5518495633470602E-25</v>
      </c>
    </row>
    <row r="456" spans="1:14" x14ac:dyDescent="0.25">
      <c r="A456" s="65">
        <v>451</v>
      </c>
      <c r="B456" s="3">
        <v>827</v>
      </c>
      <c r="C456" s="10">
        <v>0</v>
      </c>
      <c r="D456" s="32">
        <f t="shared" si="12"/>
        <v>0</v>
      </c>
      <c r="L456" s="9">
        <v>34</v>
      </c>
      <c r="M456" s="63">
        <v>452</v>
      </c>
      <c r="N456" s="106">
        <v>2.0659697876541799E-25</v>
      </c>
    </row>
    <row r="457" spans="1:14" x14ac:dyDescent="0.25">
      <c r="A457" s="65">
        <v>452</v>
      </c>
      <c r="B457" s="3">
        <v>299</v>
      </c>
      <c r="C457" s="10">
        <v>2.5136748545338299E-19</v>
      </c>
      <c r="D457" s="32">
        <f t="shared" si="12"/>
        <v>1</v>
      </c>
      <c r="L457" s="9">
        <v>918</v>
      </c>
      <c r="M457" s="63">
        <v>453</v>
      </c>
      <c r="N457" s="106">
        <v>1.8791926891415301E-25</v>
      </c>
    </row>
    <row r="458" spans="1:14" x14ac:dyDescent="0.25">
      <c r="A458" s="65">
        <v>453</v>
      </c>
      <c r="B458" s="3">
        <v>828</v>
      </c>
      <c r="C458" s="10">
        <v>0</v>
      </c>
      <c r="D458" s="32">
        <f t="shared" si="12"/>
        <v>0</v>
      </c>
      <c r="L458" s="9">
        <v>372</v>
      </c>
      <c r="M458" s="63">
        <v>454</v>
      </c>
      <c r="N458" s="106">
        <v>1.8207441228270801E-25</v>
      </c>
    </row>
    <row r="459" spans="1:14" x14ac:dyDescent="0.25">
      <c r="A459" s="65">
        <v>454</v>
      </c>
      <c r="B459" s="3">
        <v>194</v>
      </c>
      <c r="C459" s="10">
        <v>4.3285690226344998E-15</v>
      </c>
      <c r="D459" s="32">
        <f t="shared" si="12"/>
        <v>1</v>
      </c>
      <c r="L459" s="9">
        <v>116</v>
      </c>
      <c r="M459" s="63">
        <v>455</v>
      </c>
      <c r="N459" s="106">
        <v>1.69982590653122E-25</v>
      </c>
    </row>
    <row r="460" spans="1:14" x14ac:dyDescent="0.25">
      <c r="A460" s="65">
        <v>455</v>
      </c>
      <c r="B460" s="3">
        <v>829</v>
      </c>
      <c r="C460" s="10">
        <v>0</v>
      </c>
      <c r="D460" s="32">
        <f t="shared" si="12"/>
        <v>0</v>
      </c>
      <c r="L460" s="9">
        <v>466</v>
      </c>
      <c r="M460" s="63">
        <v>456</v>
      </c>
      <c r="N460" s="106">
        <v>1.5477635757299199E-25</v>
      </c>
    </row>
    <row r="461" spans="1:14" x14ac:dyDescent="0.25">
      <c r="A461" s="65">
        <v>456</v>
      </c>
      <c r="B461" s="3">
        <v>34</v>
      </c>
      <c r="C461" s="10">
        <v>6.7889706137944099E-6</v>
      </c>
      <c r="D461" s="32">
        <f t="shared" si="12"/>
        <v>1</v>
      </c>
      <c r="L461" s="9">
        <v>282</v>
      </c>
      <c r="M461" s="63">
        <v>457</v>
      </c>
      <c r="N461" s="106">
        <v>1.5254191367999601E-25</v>
      </c>
    </row>
    <row r="462" spans="1:14" x14ac:dyDescent="0.25">
      <c r="A462" s="65">
        <v>457</v>
      </c>
      <c r="B462" s="3">
        <v>830</v>
      </c>
      <c r="C462" s="10">
        <v>0</v>
      </c>
      <c r="D462" s="32">
        <f t="shared" si="12"/>
        <v>0</v>
      </c>
      <c r="L462" s="9">
        <v>544</v>
      </c>
      <c r="M462" s="63">
        <v>458</v>
      </c>
      <c r="N462" s="106">
        <v>1.17844174232226E-25</v>
      </c>
    </row>
    <row r="463" spans="1:14" x14ac:dyDescent="0.25">
      <c r="A463" s="65">
        <v>458</v>
      </c>
      <c r="B463" s="3">
        <v>279</v>
      </c>
      <c r="C463" s="10">
        <v>9.0281860235787094E-19</v>
      </c>
      <c r="D463" s="32">
        <f t="shared" si="12"/>
        <v>1</v>
      </c>
      <c r="L463" s="9">
        <v>732</v>
      </c>
      <c r="M463" s="63">
        <v>459</v>
      </c>
      <c r="N463" s="106">
        <v>1.1646638647018699E-25</v>
      </c>
    </row>
    <row r="464" spans="1:14" x14ac:dyDescent="0.25">
      <c r="A464" s="65">
        <v>459</v>
      </c>
      <c r="B464" s="3">
        <v>831</v>
      </c>
      <c r="C464" s="10">
        <v>0</v>
      </c>
      <c r="D464" s="32">
        <f t="shared" si="12"/>
        <v>0</v>
      </c>
      <c r="L464" s="9">
        <v>152</v>
      </c>
      <c r="M464" s="63">
        <v>460</v>
      </c>
      <c r="N464" s="106">
        <v>1.0848278824898101E-25</v>
      </c>
    </row>
    <row r="465" spans="1:14" x14ac:dyDescent="0.25">
      <c r="A465" s="65">
        <v>460</v>
      </c>
      <c r="B465" s="3">
        <v>504</v>
      </c>
      <c r="C465" s="10">
        <v>1.00394724803599E-27</v>
      </c>
      <c r="D465" s="32">
        <f t="shared" si="12"/>
        <v>1</v>
      </c>
      <c r="L465" s="9">
        <v>780</v>
      </c>
      <c r="M465" s="63">
        <v>461</v>
      </c>
      <c r="N465" s="106">
        <v>1.07320143255096E-25</v>
      </c>
    </row>
    <row r="466" spans="1:14" x14ac:dyDescent="0.25">
      <c r="A466" s="65">
        <v>461</v>
      </c>
      <c r="B466" s="3">
        <v>832</v>
      </c>
      <c r="C466" s="10">
        <v>0</v>
      </c>
      <c r="D466" s="32">
        <f t="shared" si="12"/>
        <v>0</v>
      </c>
      <c r="L466" s="9">
        <v>1182</v>
      </c>
      <c r="M466" s="63">
        <v>462</v>
      </c>
      <c r="N466" s="106">
        <v>1.01992789275775E-25</v>
      </c>
    </row>
    <row r="467" spans="1:14" x14ac:dyDescent="0.25">
      <c r="A467" s="65">
        <v>462</v>
      </c>
      <c r="B467" s="3">
        <v>545</v>
      </c>
      <c r="C467" s="10">
        <v>1.39664130659394E-30</v>
      </c>
      <c r="D467" s="32">
        <f t="shared" si="12"/>
        <v>1</v>
      </c>
      <c r="L467" s="9">
        <v>502</v>
      </c>
      <c r="M467" s="63">
        <v>463</v>
      </c>
      <c r="N467" s="106">
        <v>9.5242432852113606E-26</v>
      </c>
    </row>
    <row r="468" spans="1:14" x14ac:dyDescent="0.25">
      <c r="A468" s="65">
        <v>463</v>
      </c>
      <c r="B468" s="3">
        <v>833</v>
      </c>
      <c r="C468" s="10">
        <v>0</v>
      </c>
      <c r="D468" s="32">
        <f t="shared" si="12"/>
        <v>0</v>
      </c>
      <c r="L468" s="9">
        <v>1052</v>
      </c>
      <c r="M468" s="63">
        <v>464</v>
      </c>
      <c r="N468" s="106">
        <v>9.4570361228770797E-26</v>
      </c>
    </row>
    <row r="469" spans="1:14" x14ac:dyDescent="0.25">
      <c r="A469" s="65">
        <v>464</v>
      </c>
      <c r="B469" s="3">
        <v>392</v>
      </c>
      <c r="C469" s="10">
        <v>5.1912952373854998E-23</v>
      </c>
      <c r="D469" s="32">
        <f t="shared" si="12"/>
        <v>1</v>
      </c>
      <c r="L469" s="9">
        <v>242</v>
      </c>
      <c r="M469" s="63">
        <v>465</v>
      </c>
      <c r="N469" s="106">
        <v>8.9130914790075095E-26</v>
      </c>
    </row>
    <row r="470" spans="1:14" x14ac:dyDescent="0.25">
      <c r="A470" s="65">
        <v>465</v>
      </c>
      <c r="B470" s="3">
        <v>834</v>
      </c>
      <c r="C470" s="10">
        <v>0</v>
      </c>
      <c r="D470" s="32">
        <f t="shared" si="12"/>
        <v>0</v>
      </c>
      <c r="L470" s="9">
        <v>298</v>
      </c>
      <c r="M470" s="63">
        <v>466</v>
      </c>
      <c r="N470" s="106">
        <v>8.5239115080852099E-26</v>
      </c>
    </row>
    <row r="471" spans="1:14" x14ac:dyDescent="0.25">
      <c r="A471" s="65">
        <v>466</v>
      </c>
      <c r="B471" s="3">
        <v>456</v>
      </c>
      <c r="C471" s="10">
        <v>1.5477635757299199E-25</v>
      </c>
      <c r="D471" s="32">
        <f t="shared" si="12"/>
        <v>1</v>
      </c>
      <c r="L471" s="9">
        <v>1074</v>
      </c>
      <c r="M471" s="63">
        <v>467</v>
      </c>
      <c r="N471" s="106">
        <v>8.2938947839847302E-26</v>
      </c>
    </row>
    <row r="472" spans="1:14" x14ac:dyDescent="0.25">
      <c r="A472" s="65">
        <v>467</v>
      </c>
      <c r="B472" s="3">
        <v>835</v>
      </c>
      <c r="C472" s="10">
        <v>0</v>
      </c>
      <c r="D472" s="32">
        <f t="shared" si="12"/>
        <v>0</v>
      </c>
      <c r="L472" s="9">
        <v>474</v>
      </c>
      <c r="M472" s="63">
        <v>468</v>
      </c>
      <c r="N472" s="106">
        <v>7.9349576180037905E-26</v>
      </c>
    </row>
    <row r="473" spans="1:14" x14ac:dyDescent="0.25">
      <c r="A473" s="65">
        <v>468</v>
      </c>
      <c r="B473" s="3">
        <v>470</v>
      </c>
      <c r="C473" s="10">
        <v>5.3082227455515897E-26</v>
      </c>
      <c r="D473" s="32">
        <f t="shared" si="12"/>
        <v>1</v>
      </c>
      <c r="L473" s="9">
        <v>614</v>
      </c>
      <c r="M473" s="63">
        <v>469</v>
      </c>
      <c r="N473" s="106">
        <v>5.4448800576032395E-26</v>
      </c>
    </row>
    <row r="474" spans="1:14" x14ac:dyDescent="0.25">
      <c r="A474" s="65">
        <v>469</v>
      </c>
      <c r="B474" s="3">
        <v>836</v>
      </c>
      <c r="C474" s="10">
        <v>0</v>
      </c>
      <c r="D474" s="32">
        <f t="shared" si="12"/>
        <v>0</v>
      </c>
      <c r="L474" s="9">
        <v>468</v>
      </c>
      <c r="M474" s="63">
        <v>470</v>
      </c>
      <c r="N474" s="106">
        <v>5.3082227455515897E-26</v>
      </c>
    </row>
    <row r="475" spans="1:14" x14ac:dyDescent="0.25">
      <c r="A475" s="65">
        <v>470</v>
      </c>
      <c r="B475" s="3">
        <v>100</v>
      </c>
      <c r="C475" s="10">
        <v>2.1703345778768599E-10</v>
      </c>
      <c r="D475" s="32">
        <f t="shared" si="12"/>
        <v>1</v>
      </c>
      <c r="L475" s="9">
        <v>1162</v>
      </c>
      <c r="M475" s="63">
        <v>471</v>
      </c>
      <c r="N475" s="106">
        <v>5.2083799727658595E-26</v>
      </c>
    </row>
    <row r="476" spans="1:14" x14ac:dyDescent="0.25">
      <c r="A476" s="65">
        <v>471</v>
      </c>
      <c r="B476" s="3">
        <v>837</v>
      </c>
      <c r="C476" s="10">
        <v>0</v>
      </c>
      <c r="D476" s="32">
        <f t="shared" si="12"/>
        <v>0</v>
      </c>
      <c r="L476" s="9">
        <v>866</v>
      </c>
      <c r="M476" s="63">
        <v>472</v>
      </c>
      <c r="N476" s="106">
        <v>4.6626064146193301E-26</v>
      </c>
    </row>
    <row r="477" spans="1:14" x14ac:dyDescent="0.25">
      <c r="A477" s="65">
        <v>472</v>
      </c>
      <c r="B477" s="3">
        <v>140</v>
      </c>
      <c r="C477" s="10">
        <v>1.3845183896093301E-12</v>
      </c>
      <c r="D477" s="32">
        <f t="shared" si="12"/>
        <v>1</v>
      </c>
      <c r="L477" s="9">
        <v>1076</v>
      </c>
      <c r="M477" s="63">
        <v>473</v>
      </c>
      <c r="N477" s="106">
        <v>4.5843159734866697E-26</v>
      </c>
    </row>
    <row r="478" spans="1:14" x14ac:dyDescent="0.25">
      <c r="A478" s="65">
        <v>473</v>
      </c>
      <c r="B478" s="3">
        <v>838</v>
      </c>
      <c r="C478" s="10">
        <v>0</v>
      </c>
      <c r="D478" s="32">
        <f t="shared" si="12"/>
        <v>0</v>
      </c>
      <c r="L478" s="9">
        <v>930</v>
      </c>
      <c r="M478" s="63">
        <v>474</v>
      </c>
      <c r="N478" s="106">
        <v>3.3252808342825201E-26</v>
      </c>
    </row>
    <row r="479" spans="1:14" x14ac:dyDescent="0.25">
      <c r="A479" s="65">
        <v>474</v>
      </c>
      <c r="B479" s="3">
        <v>468</v>
      </c>
      <c r="C479" s="10">
        <v>7.9349576180037905E-26</v>
      </c>
      <c r="D479" s="32">
        <f t="shared" si="12"/>
        <v>1</v>
      </c>
      <c r="L479" s="9">
        <v>888</v>
      </c>
      <c r="M479" s="63">
        <v>475</v>
      </c>
      <c r="N479" s="106">
        <v>3.2180636522514898E-26</v>
      </c>
    </row>
    <row r="480" spans="1:14" x14ac:dyDescent="0.25">
      <c r="A480" s="65">
        <v>475</v>
      </c>
      <c r="B480" s="3">
        <v>839</v>
      </c>
      <c r="C480" s="10">
        <v>0</v>
      </c>
      <c r="D480" s="32">
        <f t="shared" si="12"/>
        <v>0</v>
      </c>
      <c r="L480" s="9">
        <v>870</v>
      </c>
      <c r="M480" s="63">
        <v>476</v>
      </c>
      <c r="N480" s="106">
        <v>2.8588595344213601E-26</v>
      </c>
    </row>
    <row r="481" spans="1:14" x14ac:dyDescent="0.25">
      <c r="A481" s="65">
        <v>476</v>
      </c>
      <c r="B481" s="3">
        <v>58</v>
      </c>
      <c r="C481" s="10">
        <v>8.0821229212190796E-8</v>
      </c>
      <c r="D481" s="32">
        <f t="shared" si="12"/>
        <v>1</v>
      </c>
      <c r="L481" s="9">
        <v>168</v>
      </c>
      <c r="M481" s="63">
        <v>477</v>
      </c>
      <c r="N481" s="106">
        <v>2.3990617503531099E-26</v>
      </c>
    </row>
    <row r="482" spans="1:14" x14ac:dyDescent="0.25">
      <c r="A482" s="65">
        <v>477</v>
      </c>
      <c r="B482" s="3">
        <v>840</v>
      </c>
      <c r="C482" s="10">
        <v>0</v>
      </c>
      <c r="D482" s="32">
        <f t="shared" si="12"/>
        <v>0</v>
      </c>
      <c r="L482" s="9">
        <v>88</v>
      </c>
      <c r="M482" s="63">
        <v>478</v>
      </c>
      <c r="N482" s="106">
        <v>2.0907366406821301E-26</v>
      </c>
    </row>
    <row r="483" spans="1:14" x14ac:dyDescent="0.25">
      <c r="A483" s="65">
        <v>478</v>
      </c>
      <c r="B483" s="3">
        <v>57</v>
      </c>
      <c r="C483" s="10">
        <v>9.1296654810607595E-8</v>
      </c>
      <c r="D483" s="32">
        <f t="shared" si="12"/>
        <v>1</v>
      </c>
      <c r="L483" s="9">
        <v>984</v>
      </c>
      <c r="M483" s="63">
        <v>479</v>
      </c>
      <c r="N483" s="106">
        <v>2.0662023450808E-26</v>
      </c>
    </row>
    <row r="484" spans="1:14" x14ac:dyDescent="0.25">
      <c r="A484" s="65">
        <v>479</v>
      </c>
      <c r="B484" s="3">
        <v>841</v>
      </c>
      <c r="C484" s="10">
        <v>0</v>
      </c>
      <c r="D484" s="32">
        <f t="shared" si="12"/>
        <v>0</v>
      </c>
      <c r="L484" s="9">
        <v>486</v>
      </c>
      <c r="M484" s="63">
        <v>480</v>
      </c>
      <c r="N484" s="106">
        <v>1.9726777987760099E-26</v>
      </c>
    </row>
    <row r="485" spans="1:14" x14ac:dyDescent="0.25">
      <c r="A485" s="65">
        <v>480</v>
      </c>
      <c r="B485" s="3">
        <v>417</v>
      </c>
      <c r="C485" s="10">
        <v>6.7688099545019593E-24</v>
      </c>
      <c r="D485" s="32">
        <f t="shared" si="12"/>
        <v>1</v>
      </c>
      <c r="L485" s="9">
        <v>784</v>
      </c>
      <c r="M485" s="63">
        <v>481</v>
      </c>
      <c r="N485" s="106">
        <v>1.9530749702145301E-26</v>
      </c>
    </row>
    <row r="486" spans="1:14" x14ac:dyDescent="0.25">
      <c r="A486" s="65">
        <v>481</v>
      </c>
      <c r="B486" s="3">
        <v>842</v>
      </c>
      <c r="C486" s="10">
        <v>0</v>
      </c>
      <c r="D486" s="32">
        <f t="shared" si="12"/>
        <v>0</v>
      </c>
      <c r="L486" s="9">
        <v>578</v>
      </c>
      <c r="M486" s="63">
        <v>482</v>
      </c>
      <c r="N486" s="106">
        <v>1.951601714463E-26</v>
      </c>
    </row>
    <row r="487" spans="1:14" x14ac:dyDescent="0.25">
      <c r="A487" s="65">
        <v>482</v>
      </c>
      <c r="B487" s="3">
        <v>312</v>
      </c>
      <c r="C487" s="10">
        <v>6.6789077907946097E-20</v>
      </c>
      <c r="D487" s="32">
        <f t="shared" si="12"/>
        <v>1</v>
      </c>
      <c r="L487" s="9">
        <v>74</v>
      </c>
      <c r="M487" s="63">
        <v>483</v>
      </c>
      <c r="N487" s="106">
        <v>1.9133046303758899E-26</v>
      </c>
    </row>
    <row r="488" spans="1:14" x14ac:dyDescent="0.25">
      <c r="A488" s="65">
        <v>483</v>
      </c>
      <c r="B488" s="3">
        <v>843</v>
      </c>
      <c r="C488" s="10">
        <v>0</v>
      </c>
      <c r="D488" s="32">
        <f t="shared" si="12"/>
        <v>0</v>
      </c>
      <c r="L488" s="9">
        <v>350</v>
      </c>
      <c r="M488" s="63">
        <v>484</v>
      </c>
      <c r="N488" s="106">
        <v>1.5823231815566801E-26</v>
      </c>
    </row>
    <row r="489" spans="1:14" x14ac:dyDescent="0.25">
      <c r="A489" s="65">
        <v>484</v>
      </c>
      <c r="B489" s="3">
        <v>301</v>
      </c>
      <c r="C489" s="10">
        <v>2.4271967089902799E-19</v>
      </c>
      <c r="D489" s="32">
        <f t="shared" si="12"/>
        <v>1</v>
      </c>
      <c r="L489" s="9">
        <v>720</v>
      </c>
      <c r="M489" s="63">
        <v>485</v>
      </c>
      <c r="N489" s="106">
        <v>1.3311291911145301E-26</v>
      </c>
    </row>
    <row r="490" spans="1:14" x14ac:dyDescent="0.25">
      <c r="A490" s="65">
        <v>485</v>
      </c>
      <c r="B490" s="3">
        <v>844</v>
      </c>
      <c r="C490" s="10">
        <v>0</v>
      </c>
      <c r="D490" s="32">
        <f t="shared" si="12"/>
        <v>0</v>
      </c>
      <c r="L490" s="9">
        <v>902</v>
      </c>
      <c r="M490" s="63">
        <v>486</v>
      </c>
      <c r="N490" s="106">
        <v>1.27011524218873E-26</v>
      </c>
    </row>
    <row r="491" spans="1:14" x14ac:dyDescent="0.25">
      <c r="A491" s="65">
        <v>486</v>
      </c>
      <c r="B491" s="3">
        <v>480</v>
      </c>
      <c r="C491" s="10">
        <v>1.9726777987760099E-26</v>
      </c>
      <c r="D491" s="32">
        <f t="shared" si="12"/>
        <v>1</v>
      </c>
      <c r="L491" s="9">
        <v>1036</v>
      </c>
      <c r="M491" s="63">
        <v>487</v>
      </c>
      <c r="N491" s="106">
        <v>1.2643085410374E-26</v>
      </c>
    </row>
    <row r="492" spans="1:14" x14ac:dyDescent="0.25">
      <c r="A492" s="65">
        <v>487</v>
      </c>
      <c r="B492" s="3">
        <v>845</v>
      </c>
      <c r="C492" s="10">
        <v>0</v>
      </c>
      <c r="D492" s="32">
        <f t="shared" si="12"/>
        <v>0</v>
      </c>
      <c r="L492" s="9">
        <v>216</v>
      </c>
      <c r="M492" s="63">
        <v>488</v>
      </c>
      <c r="N492" s="106">
        <v>1.1490920909132999E-26</v>
      </c>
    </row>
    <row r="493" spans="1:14" x14ac:dyDescent="0.25">
      <c r="A493" s="65">
        <v>488</v>
      </c>
      <c r="B493" s="3">
        <v>559</v>
      </c>
      <c r="C493" s="10">
        <v>1.0283876685469801E-31</v>
      </c>
      <c r="D493" s="32">
        <f t="shared" si="12"/>
        <v>1</v>
      </c>
      <c r="L493" s="9">
        <v>516</v>
      </c>
      <c r="M493" s="63">
        <v>489</v>
      </c>
      <c r="N493" s="106">
        <v>1.07112631379082E-26</v>
      </c>
    </row>
    <row r="494" spans="1:14" x14ac:dyDescent="0.25">
      <c r="A494" s="65">
        <v>489</v>
      </c>
      <c r="B494" s="3">
        <v>846</v>
      </c>
      <c r="C494" s="10">
        <v>0</v>
      </c>
      <c r="D494" s="32">
        <f t="shared" si="12"/>
        <v>0</v>
      </c>
      <c r="L494" s="9">
        <v>550</v>
      </c>
      <c r="M494" s="63">
        <v>490</v>
      </c>
      <c r="N494" s="106">
        <v>1.0603608844401501E-26</v>
      </c>
    </row>
    <row r="495" spans="1:14" x14ac:dyDescent="0.25">
      <c r="A495" s="65">
        <v>490</v>
      </c>
      <c r="B495" s="3">
        <v>324</v>
      </c>
      <c r="C495" s="10">
        <v>1.8694846246003299E-20</v>
      </c>
      <c r="D495" s="32">
        <f t="shared" si="12"/>
        <v>1</v>
      </c>
      <c r="L495" s="9">
        <v>404</v>
      </c>
      <c r="M495" s="63">
        <v>491</v>
      </c>
      <c r="N495" s="106">
        <v>9.5241314407845698E-27</v>
      </c>
    </row>
    <row r="496" spans="1:14" x14ac:dyDescent="0.25">
      <c r="A496" s="65">
        <v>491</v>
      </c>
      <c r="B496" s="3">
        <v>847</v>
      </c>
      <c r="C496" s="10">
        <v>0</v>
      </c>
      <c r="D496" s="32">
        <f t="shared" si="12"/>
        <v>0</v>
      </c>
      <c r="L496" s="9">
        <v>598</v>
      </c>
      <c r="M496" s="63">
        <v>492</v>
      </c>
      <c r="N496" s="106">
        <v>6.6174302631975693E-27</v>
      </c>
    </row>
    <row r="497" spans="1:14" x14ac:dyDescent="0.25">
      <c r="A497" s="65">
        <v>492</v>
      </c>
      <c r="B497" s="3">
        <v>132</v>
      </c>
      <c r="C497" s="10">
        <v>3.1888175374794602E-12</v>
      </c>
      <c r="D497" s="32">
        <f t="shared" si="12"/>
        <v>1</v>
      </c>
      <c r="L497" s="9">
        <v>130</v>
      </c>
      <c r="M497" s="63">
        <v>493</v>
      </c>
      <c r="N497" s="106">
        <v>6.5228942017343993E-27</v>
      </c>
    </row>
    <row r="498" spans="1:14" x14ac:dyDescent="0.25">
      <c r="A498" s="65">
        <v>493</v>
      </c>
      <c r="B498" s="3">
        <v>848</v>
      </c>
      <c r="C498" s="10">
        <v>0</v>
      </c>
      <c r="D498" s="32">
        <f t="shared" si="12"/>
        <v>0</v>
      </c>
      <c r="L498" s="9">
        <v>1056</v>
      </c>
      <c r="M498" s="63">
        <v>494</v>
      </c>
      <c r="N498" s="106">
        <v>6.2772869131079299E-27</v>
      </c>
    </row>
    <row r="499" spans="1:14" x14ac:dyDescent="0.25">
      <c r="A499" s="65">
        <v>494</v>
      </c>
      <c r="B499" s="3">
        <v>300</v>
      </c>
      <c r="C499" s="10">
        <v>2.4431588480595602E-19</v>
      </c>
      <c r="D499" s="32">
        <f t="shared" si="12"/>
        <v>1</v>
      </c>
      <c r="L499" s="9">
        <v>80</v>
      </c>
      <c r="M499" s="63">
        <v>495</v>
      </c>
      <c r="N499" s="106">
        <v>6.1985915973851099E-27</v>
      </c>
    </row>
    <row r="500" spans="1:14" x14ac:dyDescent="0.25">
      <c r="A500" s="65">
        <v>495</v>
      </c>
      <c r="B500" s="3">
        <v>849</v>
      </c>
      <c r="C500" s="10">
        <v>0</v>
      </c>
      <c r="D500" s="32">
        <f t="shared" si="12"/>
        <v>0</v>
      </c>
      <c r="L500" s="9">
        <v>1168</v>
      </c>
      <c r="M500" s="63">
        <v>496</v>
      </c>
      <c r="N500" s="106">
        <v>5.6963646674041502E-27</v>
      </c>
    </row>
    <row r="501" spans="1:14" x14ac:dyDescent="0.25">
      <c r="A501" s="65">
        <v>496</v>
      </c>
      <c r="B501" s="3">
        <v>265</v>
      </c>
      <c r="C501" s="10">
        <v>5.2401430241110299E-18</v>
      </c>
      <c r="D501" s="32">
        <f t="shared" si="12"/>
        <v>1</v>
      </c>
      <c r="L501" s="9">
        <v>416</v>
      </c>
      <c r="M501" s="63">
        <v>497</v>
      </c>
      <c r="N501" s="106">
        <v>5.3815723297549998E-27</v>
      </c>
    </row>
    <row r="502" spans="1:14" x14ac:dyDescent="0.25">
      <c r="A502" s="65">
        <v>497</v>
      </c>
      <c r="B502" s="3">
        <v>850</v>
      </c>
      <c r="C502" s="10">
        <v>0</v>
      </c>
      <c r="D502" s="32">
        <f t="shared" si="12"/>
        <v>0</v>
      </c>
      <c r="L502" s="9">
        <v>1100</v>
      </c>
      <c r="M502" s="63">
        <v>498</v>
      </c>
      <c r="N502" s="106">
        <v>5.1840902021398298E-27</v>
      </c>
    </row>
    <row r="503" spans="1:14" x14ac:dyDescent="0.25">
      <c r="A503" s="65">
        <v>498</v>
      </c>
      <c r="B503" s="3">
        <v>4</v>
      </c>
      <c r="C503" s="10">
        <v>5.2040367369965097E-2</v>
      </c>
      <c r="D503" s="32">
        <f t="shared" si="12"/>
        <v>1</v>
      </c>
      <c r="L503" s="9">
        <v>532</v>
      </c>
      <c r="M503" s="63">
        <v>499</v>
      </c>
      <c r="N503" s="106">
        <v>1.6934834029396301E-27</v>
      </c>
    </row>
    <row r="504" spans="1:14" x14ac:dyDescent="0.25">
      <c r="A504" s="65">
        <v>499</v>
      </c>
      <c r="B504" s="3">
        <v>851</v>
      </c>
      <c r="C504" s="10">
        <v>0</v>
      </c>
      <c r="D504" s="32">
        <f t="shared" si="12"/>
        <v>0</v>
      </c>
      <c r="L504" s="9">
        <v>1188</v>
      </c>
      <c r="M504" s="63">
        <v>500</v>
      </c>
      <c r="N504" s="106">
        <v>1.50730129669181E-27</v>
      </c>
    </row>
    <row r="505" spans="1:14" x14ac:dyDescent="0.25">
      <c r="A505" s="65">
        <v>500</v>
      </c>
      <c r="B505" s="3">
        <v>143</v>
      </c>
      <c r="C505" s="10">
        <v>1.19365366409145E-12</v>
      </c>
      <c r="D505" s="32">
        <f t="shared" si="12"/>
        <v>1</v>
      </c>
      <c r="L505" s="9">
        <v>234</v>
      </c>
      <c r="M505" s="63">
        <v>501</v>
      </c>
      <c r="N505" s="106">
        <v>1.1864440098890199E-27</v>
      </c>
    </row>
    <row r="506" spans="1:14" x14ac:dyDescent="0.25">
      <c r="A506" s="65">
        <v>501</v>
      </c>
      <c r="B506" s="3">
        <v>852</v>
      </c>
      <c r="C506" s="10">
        <v>0</v>
      </c>
      <c r="D506" s="32">
        <f t="shared" si="12"/>
        <v>0</v>
      </c>
      <c r="L506" s="9">
        <v>1000</v>
      </c>
      <c r="M506" s="63">
        <v>502</v>
      </c>
      <c r="N506" s="106">
        <v>1.17772666377921E-27</v>
      </c>
    </row>
    <row r="507" spans="1:14" x14ac:dyDescent="0.25">
      <c r="A507" s="65">
        <v>502</v>
      </c>
      <c r="B507" s="3">
        <v>463</v>
      </c>
      <c r="C507" s="10">
        <v>9.5242432852113606E-26</v>
      </c>
      <c r="D507" s="32">
        <f t="shared" si="12"/>
        <v>1</v>
      </c>
      <c r="L507" s="9">
        <v>944</v>
      </c>
      <c r="M507" s="63">
        <v>503</v>
      </c>
      <c r="N507" s="106">
        <v>1.15576439845234E-27</v>
      </c>
    </row>
    <row r="508" spans="1:14" x14ac:dyDescent="0.25">
      <c r="A508" s="65">
        <v>503</v>
      </c>
      <c r="B508" s="3">
        <v>853</v>
      </c>
      <c r="C508" s="10">
        <v>0</v>
      </c>
      <c r="D508" s="32">
        <f t="shared" si="12"/>
        <v>0</v>
      </c>
      <c r="L508" s="9">
        <v>460</v>
      </c>
      <c r="M508" s="63">
        <v>504</v>
      </c>
      <c r="N508" s="106">
        <v>1.00394724803599E-27</v>
      </c>
    </row>
    <row r="509" spans="1:14" x14ac:dyDescent="0.25">
      <c r="A509" s="65">
        <v>504</v>
      </c>
      <c r="B509" s="3">
        <v>177</v>
      </c>
      <c r="C509" s="10">
        <v>3.3046326259782101E-14</v>
      </c>
      <c r="D509" s="32">
        <f t="shared" si="12"/>
        <v>1</v>
      </c>
      <c r="L509" s="9">
        <v>690</v>
      </c>
      <c r="M509" s="63">
        <v>505</v>
      </c>
      <c r="N509" s="106">
        <v>9.7510566312762596E-28</v>
      </c>
    </row>
    <row r="510" spans="1:14" x14ac:dyDescent="0.25">
      <c r="A510" s="65">
        <v>505</v>
      </c>
      <c r="B510" s="3">
        <v>854</v>
      </c>
      <c r="C510" s="10">
        <v>0</v>
      </c>
      <c r="D510" s="32">
        <f t="shared" si="12"/>
        <v>0</v>
      </c>
      <c r="L510" s="9">
        <v>684</v>
      </c>
      <c r="M510" s="63">
        <v>506</v>
      </c>
      <c r="N510" s="106">
        <v>9.2644036602817802E-28</v>
      </c>
    </row>
    <row r="511" spans="1:14" x14ac:dyDescent="0.25">
      <c r="A511" s="65">
        <v>506</v>
      </c>
      <c r="B511" s="3">
        <v>284</v>
      </c>
      <c r="C511" s="10">
        <v>4.4485127646932697E-19</v>
      </c>
      <c r="D511" s="32">
        <f t="shared" si="12"/>
        <v>1</v>
      </c>
      <c r="L511" s="9">
        <v>666</v>
      </c>
      <c r="M511" s="63">
        <v>507</v>
      </c>
      <c r="N511" s="106">
        <v>7.5235144767871998E-28</v>
      </c>
    </row>
    <row r="512" spans="1:14" x14ac:dyDescent="0.25">
      <c r="A512" s="65">
        <v>507</v>
      </c>
      <c r="B512" s="3">
        <v>855</v>
      </c>
      <c r="C512" s="10">
        <v>0</v>
      </c>
      <c r="D512" s="32">
        <f t="shared" si="12"/>
        <v>0</v>
      </c>
      <c r="L512" s="9">
        <v>670</v>
      </c>
      <c r="M512" s="63">
        <v>508</v>
      </c>
      <c r="N512" s="106">
        <v>7.2111281731026497E-28</v>
      </c>
    </row>
    <row r="513" spans="1:14" x14ac:dyDescent="0.25">
      <c r="A513" s="65">
        <v>508</v>
      </c>
      <c r="B513" s="3">
        <v>550</v>
      </c>
      <c r="C513" s="10">
        <v>6.7416774928703598E-31</v>
      </c>
      <c r="D513" s="32">
        <f t="shared" si="12"/>
        <v>1</v>
      </c>
      <c r="L513" s="9">
        <v>82</v>
      </c>
      <c r="M513" s="63">
        <v>509</v>
      </c>
      <c r="N513" s="106">
        <v>6.3042621363111802E-28</v>
      </c>
    </row>
    <row r="514" spans="1:14" x14ac:dyDescent="0.25">
      <c r="A514" s="65">
        <v>509</v>
      </c>
      <c r="B514" s="3">
        <v>856</v>
      </c>
      <c r="C514" s="10">
        <v>0</v>
      </c>
      <c r="D514" s="32">
        <f t="shared" si="12"/>
        <v>0</v>
      </c>
      <c r="L514" s="9">
        <v>192</v>
      </c>
      <c r="M514" s="63">
        <v>510</v>
      </c>
      <c r="N514" s="106">
        <v>4.93954049132923E-28</v>
      </c>
    </row>
    <row r="515" spans="1:14" x14ac:dyDescent="0.25">
      <c r="A515" s="65">
        <v>510</v>
      </c>
      <c r="B515" s="3">
        <v>568</v>
      </c>
      <c r="C515" s="10">
        <v>5.45412772459379E-33</v>
      </c>
      <c r="D515" s="32">
        <f t="shared" si="12"/>
        <v>1</v>
      </c>
      <c r="L515" s="9">
        <v>186</v>
      </c>
      <c r="M515" s="63">
        <v>511</v>
      </c>
      <c r="N515" s="106">
        <v>4.4360714642633996E-28</v>
      </c>
    </row>
    <row r="516" spans="1:14" x14ac:dyDescent="0.25">
      <c r="A516" s="65">
        <v>511</v>
      </c>
      <c r="B516" s="3">
        <v>857</v>
      </c>
      <c r="C516" s="10">
        <v>0</v>
      </c>
      <c r="D516" s="32">
        <f t="shared" ref="D516:D579" si="13">IF(C516=0,0,1)</f>
        <v>0</v>
      </c>
      <c r="L516" s="9">
        <v>368</v>
      </c>
      <c r="M516" s="63">
        <v>512</v>
      </c>
      <c r="N516" s="106">
        <v>4.2615056660267504E-28</v>
      </c>
    </row>
    <row r="517" spans="1:14" x14ac:dyDescent="0.25">
      <c r="A517" s="65">
        <v>512</v>
      </c>
      <c r="B517" s="3">
        <v>242</v>
      </c>
      <c r="C517" s="10">
        <v>3.6038532779000703E-17</v>
      </c>
      <c r="D517" s="32">
        <f t="shared" si="13"/>
        <v>1</v>
      </c>
      <c r="L517" s="9">
        <v>18</v>
      </c>
      <c r="M517" s="63">
        <v>513</v>
      </c>
      <c r="N517" s="106">
        <v>4.1854430731763499E-28</v>
      </c>
    </row>
    <row r="518" spans="1:14" x14ac:dyDescent="0.25">
      <c r="A518" s="65">
        <v>513</v>
      </c>
      <c r="B518" s="3">
        <v>858</v>
      </c>
      <c r="C518" s="10">
        <v>0</v>
      </c>
      <c r="D518" s="32">
        <f t="shared" si="13"/>
        <v>0</v>
      </c>
      <c r="L518" s="9">
        <v>100</v>
      </c>
      <c r="M518" s="63">
        <v>514</v>
      </c>
      <c r="N518" s="106">
        <v>3.73551920447726E-28</v>
      </c>
    </row>
    <row r="519" spans="1:14" x14ac:dyDescent="0.25">
      <c r="A519" s="65">
        <v>514</v>
      </c>
      <c r="B519" s="3">
        <v>219</v>
      </c>
      <c r="C519" s="10">
        <v>3.4594433229209E-16</v>
      </c>
      <c r="D519" s="32">
        <f t="shared" si="13"/>
        <v>1</v>
      </c>
      <c r="L519" s="9">
        <v>558</v>
      </c>
      <c r="M519" s="63">
        <v>515</v>
      </c>
      <c r="N519" s="106">
        <v>3.1056553272113202E-28</v>
      </c>
    </row>
    <row r="520" spans="1:14" x14ac:dyDescent="0.25">
      <c r="A520" s="65">
        <v>515</v>
      </c>
      <c r="B520" s="3">
        <v>859</v>
      </c>
      <c r="C520" s="10">
        <v>0</v>
      </c>
      <c r="D520" s="32">
        <f t="shared" si="13"/>
        <v>0</v>
      </c>
      <c r="L520" s="9">
        <v>782</v>
      </c>
      <c r="M520" s="63">
        <v>516</v>
      </c>
      <c r="N520" s="106">
        <v>2.6879723278538299E-28</v>
      </c>
    </row>
    <row r="521" spans="1:14" x14ac:dyDescent="0.25">
      <c r="A521" s="65">
        <v>516</v>
      </c>
      <c r="B521" s="3">
        <v>489</v>
      </c>
      <c r="C521" s="10">
        <v>1.07112631379082E-26</v>
      </c>
      <c r="D521" s="32">
        <f t="shared" si="13"/>
        <v>1</v>
      </c>
      <c r="L521" s="9">
        <v>334</v>
      </c>
      <c r="M521" s="63">
        <v>517</v>
      </c>
      <c r="N521" s="106">
        <v>2.5255361882948698E-28</v>
      </c>
    </row>
    <row r="522" spans="1:14" x14ac:dyDescent="0.25">
      <c r="A522" s="65">
        <v>517</v>
      </c>
      <c r="B522" s="3">
        <v>860</v>
      </c>
      <c r="C522" s="10">
        <v>0</v>
      </c>
      <c r="D522" s="32">
        <f t="shared" si="13"/>
        <v>0</v>
      </c>
      <c r="L522" s="9">
        <v>398</v>
      </c>
      <c r="M522" s="63">
        <v>518</v>
      </c>
      <c r="N522" s="106">
        <v>2.0701821446116199E-28</v>
      </c>
    </row>
    <row r="523" spans="1:14" x14ac:dyDescent="0.25">
      <c r="A523" s="65">
        <v>518</v>
      </c>
      <c r="B523" s="3">
        <v>123</v>
      </c>
      <c r="C523" s="10">
        <v>1.1163325252984701E-11</v>
      </c>
      <c r="D523" s="32">
        <f t="shared" si="13"/>
        <v>1</v>
      </c>
      <c r="L523" s="9">
        <v>650</v>
      </c>
      <c r="M523" s="63">
        <v>519</v>
      </c>
      <c r="N523" s="106">
        <v>1.9917972486907001E-28</v>
      </c>
    </row>
    <row r="524" spans="1:14" x14ac:dyDescent="0.25">
      <c r="A524" s="65">
        <v>519</v>
      </c>
      <c r="B524" s="3">
        <v>861</v>
      </c>
      <c r="C524" s="10">
        <v>0</v>
      </c>
      <c r="D524" s="32">
        <f t="shared" si="13"/>
        <v>0</v>
      </c>
      <c r="L524" s="9">
        <v>1118</v>
      </c>
      <c r="M524" s="63">
        <v>520</v>
      </c>
      <c r="N524" s="106">
        <v>1.7772210414019E-28</v>
      </c>
    </row>
    <row r="525" spans="1:14" x14ac:dyDescent="0.25">
      <c r="A525" s="65">
        <v>520</v>
      </c>
      <c r="B525" s="3">
        <v>19</v>
      </c>
      <c r="C525" s="10">
        <v>2.1100302795571901E-4</v>
      </c>
      <c r="D525" s="32">
        <f t="shared" si="13"/>
        <v>1</v>
      </c>
      <c r="L525" s="9">
        <v>848</v>
      </c>
      <c r="M525" s="63">
        <v>521</v>
      </c>
      <c r="N525" s="106">
        <v>1.7345929838783699E-28</v>
      </c>
    </row>
    <row r="526" spans="1:14" x14ac:dyDescent="0.25">
      <c r="A526" s="65">
        <v>521</v>
      </c>
      <c r="B526" s="3">
        <v>862</v>
      </c>
      <c r="C526" s="10">
        <v>0</v>
      </c>
      <c r="D526" s="32">
        <f t="shared" si="13"/>
        <v>0</v>
      </c>
      <c r="L526" s="9">
        <v>966</v>
      </c>
      <c r="M526" s="63">
        <v>522</v>
      </c>
      <c r="N526" s="106">
        <v>1.1295862946883599E-28</v>
      </c>
    </row>
    <row r="527" spans="1:14" x14ac:dyDescent="0.25">
      <c r="A527" s="65">
        <v>522</v>
      </c>
      <c r="B527" s="3">
        <v>278</v>
      </c>
      <c r="C527" s="10">
        <v>1.1334416631854001E-18</v>
      </c>
      <c r="D527" s="32">
        <f t="shared" si="13"/>
        <v>1</v>
      </c>
      <c r="L527" s="9">
        <v>52</v>
      </c>
      <c r="M527" s="63">
        <v>523</v>
      </c>
      <c r="N527" s="106">
        <v>9.8824966170068203E-29</v>
      </c>
    </row>
    <row r="528" spans="1:14" x14ac:dyDescent="0.25">
      <c r="A528" s="65">
        <v>523</v>
      </c>
      <c r="B528" s="3">
        <v>863</v>
      </c>
      <c r="C528" s="10">
        <v>0</v>
      </c>
      <c r="D528" s="32">
        <f t="shared" si="13"/>
        <v>0</v>
      </c>
      <c r="L528" s="9">
        <v>572</v>
      </c>
      <c r="M528" s="63">
        <v>524</v>
      </c>
      <c r="N528" s="106">
        <v>8.2846796246970501E-29</v>
      </c>
    </row>
    <row r="529" spans="1:14" x14ac:dyDescent="0.25">
      <c r="A529" s="65">
        <v>524</v>
      </c>
      <c r="B529" s="3">
        <v>240</v>
      </c>
      <c r="C529" s="10">
        <v>4.8501548727717802E-17</v>
      </c>
      <c r="D529" s="32">
        <f t="shared" si="13"/>
        <v>1</v>
      </c>
      <c r="L529" s="9">
        <v>832</v>
      </c>
      <c r="M529" s="63">
        <v>525</v>
      </c>
      <c r="N529" s="106">
        <v>6.5559510429379996E-29</v>
      </c>
    </row>
    <row r="530" spans="1:14" x14ac:dyDescent="0.25">
      <c r="A530" s="65">
        <v>525</v>
      </c>
      <c r="B530" s="3">
        <v>864</v>
      </c>
      <c r="C530" s="10">
        <v>0</v>
      </c>
      <c r="D530" s="32">
        <f t="shared" si="13"/>
        <v>0</v>
      </c>
      <c r="L530" s="9">
        <v>172</v>
      </c>
      <c r="M530" s="63">
        <v>526</v>
      </c>
      <c r="N530" s="106">
        <v>5.6397745846597597E-29</v>
      </c>
    </row>
    <row r="531" spans="1:14" x14ac:dyDescent="0.25">
      <c r="A531" s="65">
        <v>526</v>
      </c>
      <c r="B531" s="3">
        <v>101</v>
      </c>
      <c r="C531" s="10">
        <v>2.1489466289981199E-10</v>
      </c>
      <c r="D531" s="32">
        <f t="shared" si="13"/>
        <v>1</v>
      </c>
      <c r="L531" s="9">
        <v>714</v>
      </c>
      <c r="M531" s="63">
        <v>527</v>
      </c>
      <c r="N531" s="106">
        <v>5.1054890451128899E-29</v>
      </c>
    </row>
    <row r="532" spans="1:14" x14ac:dyDescent="0.25">
      <c r="A532" s="65">
        <v>527</v>
      </c>
      <c r="B532" s="3">
        <v>865</v>
      </c>
      <c r="C532" s="10">
        <v>0</v>
      </c>
      <c r="D532" s="32">
        <f t="shared" si="13"/>
        <v>0</v>
      </c>
      <c r="L532" s="9">
        <v>284</v>
      </c>
      <c r="M532" s="63">
        <v>528</v>
      </c>
      <c r="N532" s="106">
        <v>5.0499374725094102E-29</v>
      </c>
    </row>
    <row r="533" spans="1:14" x14ac:dyDescent="0.25">
      <c r="A533" s="65">
        <v>528</v>
      </c>
      <c r="B533" s="3">
        <v>375</v>
      </c>
      <c r="C533" s="10">
        <v>3.0286427884533601E-22</v>
      </c>
      <c r="D533" s="32">
        <f t="shared" si="13"/>
        <v>1</v>
      </c>
      <c r="L533" s="9">
        <v>446</v>
      </c>
      <c r="M533" s="63">
        <v>529</v>
      </c>
      <c r="N533" s="106">
        <v>3.2385835660192899E-29</v>
      </c>
    </row>
    <row r="534" spans="1:14" x14ac:dyDescent="0.25">
      <c r="A534" s="65">
        <v>529</v>
      </c>
      <c r="B534" s="3">
        <v>866</v>
      </c>
      <c r="C534" s="10">
        <v>0</v>
      </c>
      <c r="D534" s="32">
        <f t="shared" si="13"/>
        <v>0</v>
      </c>
      <c r="L534" s="9">
        <v>936</v>
      </c>
      <c r="M534" s="63">
        <v>530</v>
      </c>
      <c r="N534" s="106">
        <v>2.8797987951371698E-29</v>
      </c>
    </row>
    <row r="535" spans="1:14" x14ac:dyDescent="0.25">
      <c r="A535" s="65">
        <v>530</v>
      </c>
      <c r="B535" s="3">
        <v>588</v>
      </c>
      <c r="C535" s="10">
        <v>2.9124379786869699E-36</v>
      </c>
      <c r="D535" s="32">
        <f t="shared" si="13"/>
        <v>1</v>
      </c>
      <c r="L535" s="9">
        <v>894</v>
      </c>
      <c r="M535" s="63">
        <v>531</v>
      </c>
      <c r="N535" s="106">
        <v>2.84410266534716E-29</v>
      </c>
    </row>
    <row r="536" spans="1:14" x14ac:dyDescent="0.25">
      <c r="A536" s="65">
        <v>531</v>
      </c>
      <c r="B536" s="3">
        <v>867</v>
      </c>
      <c r="C536" s="10">
        <v>0</v>
      </c>
      <c r="D536" s="32">
        <f t="shared" si="13"/>
        <v>0</v>
      </c>
      <c r="L536" s="9">
        <v>802</v>
      </c>
      <c r="M536" s="63">
        <v>532</v>
      </c>
      <c r="N536" s="106">
        <v>2.82349942915574E-29</v>
      </c>
    </row>
    <row r="537" spans="1:14" x14ac:dyDescent="0.25">
      <c r="A537" s="65">
        <v>532</v>
      </c>
      <c r="B537" s="3">
        <v>499</v>
      </c>
      <c r="C537" s="10">
        <v>1.6934834029396301E-27</v>
      </c>
      <c r="D537" s="32">
        <f t="shared" si="13"/>
        <v>1</v>
      </c>
      <c r="L537" s="9">
        <v>304</v>
      </c>
      <c r="M537" s="63">
        <v>533</v>
      </c>
      <c r="N537" s="106">
        <v>1.8240745286604799E-29</v>
      </c>
    </row>
    <row r="538" spans="1:14" x14ac:dyDescent="0.25">
      <c r="A538" s="65">
        <v>533</v>
      </c>
      <c r="B538" s="3">
        <v>868</v>
      </c>
      <c r="C538" s="10">
        <v>0</v>
      </c>
      <c r="D538" s="32">
        <f t="shared" si="13"/>
        <v>0</v>
      </c>
      <c r="L538" s="9">
        <v>146</v>
      </c>
      <c r="M538" s="63">
        <v>534</v>
      </c>
      <c r="N538" s="106">
        <v>1.4430323170462899E-29</v>
      </c>
    </row>
    <row r="539" spans="1:14" x14ac:dyDescent="0.25">
      <c r="A539" s="65">
        <v>534</v>
      </c>
      <c r="B539" s="3">
        <v>275</v>
      </c>
      <c r="C539" s="10">
        <v>1.4827167989902301E-18</v>
      </c>
      <c r="D539" s="32">
        <f t="shared" si="13"/>
        <v>1</v>
      </c>
      <c r="L539" s="9">
        <v>1164</v>
      </c>
      <c r="M539" s="63">
        <v>535</v>
      </c>
      <c r="N539" s="106">
        <v>1.2066809988675501E-29</v>
      </c>
    </row>
    <row r="540" spans="1:14" x14ac:dyDescent="0.25">
      <c r="A540" s="65">
        <v>535</v>
      </c>
      <c r="B540" s="3">
        <v>869</v>
      </c>
      <c r="C540" s="10">
        <v>0</v>
      </c>
      <c r="D540" s="32">
        <f t="shared" si="13"/>
        <v>0</v>
      </c>
      <c r="L540" s="9">
        <v>60</v>
      </c>
      <c r="M540" s="63">
        <v>536</v>
      </c>
      <c r="N540" s="106">
        <v>1.15682732387115E-29</v>
      </c>
    </row>
    <row r="541" spans="1:14" x14ac:dyDescent="0.25">
      <c r="A541" s="65">
        <v>536</v>
      </c>
      <c r="B541" s="3">
        <v>353</v>
      </c>
      <c r="C541" s="10">
        <v>1.47631636855455E-21</v>
      </c>
      <c r="D541" s="32">
        <f t="shared" si="13"/>
        <v>1</v>
      </c>
      <c r="L541" s="9">
        <v>396</v>
      </c>
      <c r="M541" s="63">
        <v>537</v>
      </c>
      <c r="N541" s="106">
        <v>9.5859848971074498E-30</v>
      </c>
    </row>
    <row r="542" spans="1:14" x14ac:dyDescent="0.25">
      <c r="A542" s="65">
        <v>537</v>
      </c>
      <c r="B542" s="3">
        <v>870</v>
      </c>
      <c r="C542" s="10">
        <v>0</v>
      </c>
      <c r="D542" s="32">
        <f t="shared" si="13"/>
        <v>0</v>
      </c>
      <c r="L542" s="9">
        <v>1030</v>
      </c>
      <c r="M542" s="63">
        <v>538</v>
      </c>
      <c r="N542" s="106">
        <v>9.2277274679758996E-30</v>
      </c>
    </row>
    <row r="543" spans="1:14" x14ac:dyDescent="0.25">
      <c r="A543" s="65">
        <v>538</v>
      </c>
      <c r="B543" s="3">
        <v>416</v>
      </c>
      <c r="C543" s="10">
        <v>7.1437195228110305E-24</v>
      </c>
      <c r="D543" s="32">
        <f t="shared" si="13"/>
        <v>1</v>
      </c>
      <c r="L543" s="9">
        <v>958</v>
      </c>
      <c r="M543" s="63">
        <v>539</v>
      </c>
      <c r="N543" s="106">
        <v>6.6391808441749498E-30</v>
      </c>
    </row>
    <row r="544" spans="1:14" x14ac:dyDescent="0.25">
      <c r="A544" s="65">
        <v>539</v>
      </c>
      <c r="B544" s="3">
        <v>871</v>
      </c>
      <c r="C544" s="10">
        <v>0</v>
      </c>
      <c r="D544" s="32">
        <f t="shared" si="13"/>
        <v>0</v>
      </c>
      <c r="L544" s="9">
        <v>1070</v>
      </c>
      <c r="M544" s="63">
        <v>540</v>
      </c>
      <c r="N544" s="106">
        <v>6.5311850165763697E-30</v>
      </c>
    </row>
    <row r="545" spans="1:14" x14ac:dyDescent="0.25">
      <c r="A545" s="65">
        <v>540</v>
      </c>
      <c r="B545" s="3">
        <v>53</v>
      </c>
      <c r="C545" s="10">
        <v>2.4396732578836201E-7</v>
      </c>
      <c r="D545" s="32">
        <f t="shared" si="13"/>
        <v>1</v>
      </c>
      <c r="L545" s="9">
        <v>264</v>
      </c>
      <c r="M545" s="63">
        <v>541</v>
      </c>
      <c r="N545" s="106">
        <v>2.7270924773646999E-30</v>
      </c>
    </row>
    <row r="546" spans="1:14" x14ac:dyDescent="0.25">
      <c r="A546" s="65">
        <v>541</v>
      </c>
      <c r="B546" s="3">
        <v>872</v>
      </c>
      <c r="C546" s="10">
        <v>0</v>
      </c>
      <c r="D546" s="32">
        <f t="shared" si="13"/>
        <v>0</v>
      </c>
      <c r="L546" s="9">
        <v>12</v>
      </c>
      <c r="M546" s="63">
        <v>542</v>
      </c>
      <c r="N546" s="106">
        <v>2.0653308106236299E-30</v>
      </c>
    </row>
    <row r="547" spans="1:14" x14ac:dyDescent="0.25">
      <c r="A547" s="65">
        <v>542</v>
      </c>
      <c r="B547" s="3">
        <v>102</v>
      </c>
      <c r="C547" s="10">
        <v>1.84084494714643E-10</v>
      </c>
      <c r="D547" s="32">
        <f t="shared" si="13"/>
        <v>1</v>
      </c>
      <c r="L547" s="9">
        <v>754</v>
      </c>
      <c r="M547" s="63">
        <v>543</v>
      </c>
      <c r="N547" s="106">
        <v>1.8214187396718799E-30</v>
      </c>
    </row>
    <row r="548" spans="1:14" x14ac:dyDescent="0.25">
      <c r="A548" s="65">
        <v>543</v>
      </c>
      <c r="B548" s="3">
        <v>873</v>
      </c>
      <c r="C548" s="10">
        <v>0</v>
      </c>
      <c r="D548" s="32">
        <f t="shared" si="13"/>
        <v>0</v>
      </c>
      <c r="L548" s="9">
        <v>620</v>
      </c>
      <c r="M548" s="63">
        <v>544</v>
      </c>
      <c r="N548" s="106">
        <v>1.8042439060825401E-30</v>
      </c>
    </row>
    <row r="549" spans="1:14" x14ac:dyDescent="0.25">
      <c r="A549" s="65">
        <v>544</v>
      </c>
      <c r="B549" s="3">
        <v>458</v>
      </c>
      <c r="C549" s="10">
        <v>1.17844174232226E-25</v>
      </c>
      <c r="D549" s="32">
        <f t="shared" si="13"/>
        <v>1</v>
      </c>
      <c r="L549" s="9">
        <v>462</v>
      </c>
      <c r="M549" s="63">
        <v>545</v>
      </c>
      <c r="N549" s="106">
        <v>1.39664130659394E-30</v>
      </c>
    </row>
    <row r="550" spans="1:14" x14ac:dyDescent="0.25">
      <c r="A550" s="65">
        <v>545</v>
      </c>
      <c r="B550" s="3">
        <v>874</v>
      </c>
      <c r="C550" s="10">
        <v>0</v>
      </c>
      <c r="D550" s="32">
        <f t="shared" si="13"/>
        <v>0</v>
      </c>
      <c r="L550" s="9">
        <v>580</v>
      </c>
      <c r="M550" s="63">
        <v>546</v>
      </c>
      <c r="N550" s="106">
        <v>1.3844775193356E-30</v>
      </c>
    </row>
    <row r="551" spans="1:14" x14ac:dyDescent="0.25">
      <c r="A551" s="65">
        <v>546</v>
      </c>
      <c r="B551" s="3">
        <v>89</v>
      </c>
      <c r="C551" s="10">
        <v>1.2585097441898701E-9</v>
      </c>
      <c r="D551" s="32">
        <f t="shared" si="13"/>
        <v>1</v>
      </c>
      <c r="L551" s="9">
        <v>1006</v>
      </c>
      <c r="M551" s="63">
        <v>547</v>
      </c>
      <c r="N551" s="106">
        <v>1.3122757157544699E-30</v>
      </c>
    </row>
    <row r="552" spans="1:14" x14ac:dyDescent="0.25">
      <c r="A552" s="65">
        <v>547</v>
      </c>
      <c r="B552" s="3">
        <v>875</v>
      </c>
      <c r="C552" s="10">
        <v>0</v>
      </c>
      <c r="D552" s="32">
        <f t="shared" si="13"/>
        <v>0</v>
      </c>
      <c r="L552" s="9">
        <v>986</v>
      </c>
      <c r="M552" s="63">
        <v>548</v>
      </c>
      <c r="N552" s="106">
        <v>1.02185206874335E-30</v>
      </c>
    </row>
    <row r="553" spans="1:14" x14ac:dyDescent="0.25">
      <c r="A553" s="65">
        <v>548</v>
      </c>
      <c r="B553" s="3">
        <v>107</v>
      </c>
      <c r="C553" s="10">
        <v>1.06569494843739E-10</v>
      </c>
      <c r="D553" s="32">
        <f t="shared" si="13"/>
        <v>1</v>
      </c>
      <c r="L553" s="9">
        <v>874</v>
      </c>
      <c r="M553" s="63">
        <v>549</v>
      </c>
      <c r="N553" s="106">
        <v>7.5120864173567198E-31</v>
      </c>
    </row>
    <row r="554" spans="1:14" x14ac:dyDescent="0.25">
      <c r="A554" s="65">
        <v>549</v>
      </c>
      <c r="B554" s="3">
        <v>876</v>
      </c>
      <c r="C554" s="10">
        <v>0</v>
      </c>
      <c r="D554" s="32">
        <f t="shared" si="13"/>
        <v>0</v>
      </c>
      <c r="L554" s="9">
        <v>508</v>
      </c>
      <c r="M554" s="63">
        <v>550</v>
      </c>
      <c r="N554" s="106">
        <v>6.7416774928703598E-31</v>
      </c>
    </row>
    <row r="555" spans="1:14" x14ac:dyDescent="0.25">
      <c r="A555" s="65">
        <v>550</v>
      </c>
      <c r="B555" s="3">
        <v>490</v>
      </c>
      <c r="C555" s="10">
        <v>1.0603608844401501E-26</v>
      </c>
      <c r="D555" s="32">
        <f t="shared" si="13"/>
        <v>1</v>
      </c>
      <c r="L555" s="9">
        <v>1148</v>
      </c>
      <c r="M555" s="63">
        <v>551</v>
      </c>
      <c r="N555" s="106">
        <v>5.3110313620605797E-31</v>
      </c>
    </row>
    <row r="556" spans="1:14" x14ac:dyDescent="0.25">
      <c r="A556" s="65">
        <v>551</v>
      </c>
      <c r="B556" s="3">
        <v>877</v>
      </c>
      <c r="C556" s="10">
        <v>0</v>
      </c>
      <c r="D556" s="32">
        <f t="shared" si="13"/>
        <v>0</v>
      </c>
      <c r="L556" s="9">
        <v>896</v>
      </c>
      <c r="M556" s="63">
        <v>552</v>
      </c>
      <c r="N556" s="106">
        <v>5.2930891694912197E-31</v>
      </c>
    </row>
    <row r="557" spans="1:14" x14ac:dyDescent="0.25">
      <c r="A557" s="65">
        <v>552</v>
      </c>
      <c r="B557" s="3">
        <v>600</v>
      </c>
      <c r="C557" s="10">
        <v>2.5365288655158201E-40</v>
      </c>
      <c r="D557" s="32">
        <f t="shared" si="13"/>
        <v>1</v>
      </c>
      <c r="L557" s="9">
        <v>328</v>
      </c>
      <c r="M557" s="63">
        <v>553</v>
      </c>
      <c r="N557" s="106">
        <v>4.69479106919294E-31</v>
      </c>
    </row>
    <row r="558" spans="1:14" x14ac:dyDescent="0.25">
      <c r="A558" s="65">
        <v>553</v>
      </c>
      <c r="B558" s="3">
        <v>878</v>
      </c>
      <c r="C558" s="10">
        <v>0</v>
      </c>
      <c r="D558" s="32">
        <f t="shared" si="13"/>
        <v>0</v>
      </c>
      <c r="L558" s="9">
        <v>10</v>
      </c>
      <c r="M558" s="63">
        <v>554</v>
      </c>
      <c r="N558" s="106">
        <v>2.7435141267947E-31</v>
      </c>
    </row>
    <row r="559" spans="1:14" x14ac:dyDescent="0.25">
      <c r="A559" s="65">
        <v>554</v>
      </c>
      <c r="B559" s="3">
        <v>424</v>
      </c>
      <c r="C559" s="10">
        <v>2.9948083392590099E-24</v>
      </c>
      <c r="D559" s="32">
        <f t="shared" si="13"/>
        <v>1</v>
      </c>
      <c r="L559" s="9">
        <v>1098</v>
      </c>
      <c r="M559" s="63">
        <v>555</v>
      </c>
      <c r="N559" s="106">
        <v>2.7423951089805601E-31</v>
      </c>
    </row>
    <row r="560" spans="1:14" x14ac:dyDescent="0.25">
      <c r="A560" s="65">
        <v>555</v>
      </c>
      <c r="B560" s="3">
        <v>879</v>
      </c>
      <c r="C560" s="10">
        <v>0</v>
      </c>
      <c r="D560" s="32">
        <f t="shared" si="13"/>
        <v>0</v>
      </c>
      <c r="L560" s="9">
        <v>438</v>
      </c>
      <c r="M560" s="63">
        <v>556</v>
      </c>
      <c r="N560" s="106">
        <v>2.6355460193724E-31</v>
      </c>
    </row>
    <row r="561" spans="1:14" x14ac:dyDescent="0.25">
      <c r="A561" s="65">
        <v>556</v>
      </c>
      <c r="B561" s="3">
        <v>363</v>
      </c>
      <c r="C561" s="10">
        <v>6.5551083646040903E-22</v>
      </c>
      <c r="D561" s="32">
        <f t="shared" si="13"/>
        <v>1</v>
      </c>
      <c r="L561" s="9">
        <v>762</v>
      </c>
      <c r="M561" s="63">
        <v>557</v>
      </c>
      <c r="N561" s="106">
        <v>1.1988140053021801E-31</v>
      </c>
    </row>
    <row r="562" spans="1:14" x14ac:dyDescent="0.25">
      <c r="A562" s="65">
        <v>557</v>
      </c>
      <c r="B562" s="3">
        <v>880</v>
      </c>
      <c r="C562" s="10">
        <v>0</v>
      </c>
      <c r="D562" s="32">
        <f t="shared" si="13"/>
        <v>0</v>
      </c>
      <c r="L562" s="9">
        <v>256</v>
      </c>
      <c r="M562" s="63">
        <v>558</v>
      </c>
      <c r="N562" s="106">
        <v>1.0621797901841899E-31</v>
      </c>
    </row>
    <row r="563" spans="1:14" x14ac:dyDescent="0.25">
      <c r="A563" s="65">
        <v>558</v>
      </c>
      <c r="B563" s="3">
        <v>515</v>
      </c>
      <c r="C563" s="10">
        <v>3.1056553272113202E-28</v>
      </c>
      <c r="D563" s="32">
        <f t="shared" si="13"/>
        <v>1</v>
      </c>
      <c r="L563" s="9">
        <v>488</v>
      </c>
      <c r="M563" s="63">
        <v>559</v>
      </c>
      <c r="N563" s="106">
        <v>1.0283876685469801E-31</v>
      </c>
    </row>
    <row r="564" spans="1:14" x14ac:dyDescent="0.25">
      <c r="A564" s="65">
        <v>559</v>
      </c>
      <c r="B564" s="3">
        <v>881</v>
      </c>
      <c r="C564" s="10">
        <v>0</v>
      </c>
      <c r="D564" s="32">
        <f t="shared" si="13"/>
        <v>0</v>
      </c>
      <c r="L564" s="9">
        <v>644</v>
      </c>
      <c r="M564" s="63">
        <v>560</v>
      </c>
      <c r="N564" s="106">
        <v>8.0525663967708904E-32</v>
      </c>
    </row>
    <row r="565" spans="1:14" x14ac:dyDescent="0.25">
      <c r="A565" s="65">
        <v>560</v>
      </c>
      <c r="B565" s="3">
        <v>259</v>
      </c>
      <c r="C565" s="10">
        <v>7.6916220605484395E-18</v>
      </c>
      <c r="D565" s="32">
        <f t="shared" si="13"/>
        <v>1</v>
      </c>
      <c r="L565" s="9">
        <v>600</v>
      </c>
      <c r="M565" s="63">
        <v>561</v>
      </c>
      <c r="N565" s="106">
        <v>5.7862530039349198E-32</v>
      </c>
    </row>
    <row r="566" spans="1:14" x14ac:dyDescent="0.25">
      <c r="A566" s="65">
        <v>561</v>
      </c>
      <c r="B566" s="3">
        <v>882</v>
      </c>
      <c r="C566" s="10">
        <v>0</v>
      </c>
      <c r="D566" s="32">
        <f t="shared" si="13"/>
        <v>0</v>
      </c>
      <c r="L566" s="9">
        <v>376</v>
      </c>
      <c r="M566" s="63">
        <v>562</v>
      </c>
      <c r="N566" s="106">
        <v>3.34620393956755E-32</v>
      </c>
    </row>
    <row r="567" spans="1:14" x14ac:dyDescent="0.25">
      <c r="A567" s="65">
        <v>562</v>
      </c>
      <c r="B567" s="3">
        <v>68</v>
      </c>
      <c r="C567" s="10">
        <v>2.9792981094061799E-8</v>
      </c>
      <c r="D567" s="32">
        <f t="shared" si="13"/>
        <v>1</v>
      </c>
      <c r="L567" s="9">
        <v>122</v>
      </c>
      <c r="M567" s="63">
        <v>563</v>
      </c>
      <c r="N567" s="106">
        <v>3.1017727287344398E-32</v>
      </c>
    </row>
    <row r="568" spans="1:14" x14ac:dyDescent="0.25">
      <c r="A568" s="65">
        <v>563</v>
      </c>
      <c r="B568" s="3">
        <v>883</v>
      </c>
      <c r="C568" s="10">
        <v>0</v>
      </c>
      <c r="D568" s="32">
        <f t="shared" si="13"/>
        <v>0</v>
      </c>
      <c r="L568" s="9">
        <v>194</v>
      </c>
      <c r="M568" s="63">
        <v>564</v>
      </c>
      <c r="N568" s="106">
        <v>1.5446900885524E-32</v>
      </c>
    </row>
    <row r="569" spans="1:14" x14ac:dyDescent="0.25">
      <c r="A569" s="65">
        <v>564</v>
      </c>
      <c r="B569" s="3">
        <v>243</v>
      </c>
      <c r="C569" s="10">
        <v>2.6671818649519899E-17</v>
      </c>
      <c r="D569" s="32">
        <f t="shared" si="13"/>
        <v>1</v>
      </c>
      <c r="L569" s="9">
        <v>960</v>
      </c>
      <c r="M569" s="63">
        <v>565</v>
      </c>
      <c r="N569" s="106">
        <v>1.00554113142374E-32</v>
      </c>
    </row>
    <row r="570" spans="1:14" x14ac:dyDescent="0.25">
      <c r="A570" s="65">
        <v>565</v>
      </c>
      <c r="B570" s="3">
        <v>884</v>
      </c>
      <c r="C570" s="10">
        <v>0</v>
      </c>
      <c r="D570" s="32">
        <f t="shared" si="13"/>
        <v>0</v>
      </c>
      <c r="L570" s="9">
        <v>712</v>
      </c>
      <c r="M570" s="63">
        <v>566</v>
      </c>
      <c r="N570" s="106">
        <v>9.0595606595575801E-33</v>
      </c>
    </row>
    <row r="571" spans="1:14" x14ac:dyDescent="0.25">
      <c r="A571" s="65">
        <v>566</v>
      </c>
      <c r="B571" s="3">
        <v>258</v>
      </c>
      <c r="C571" s="10">
        <v>8.1347780956292403E-18</v>
      </c>
      <c r="D571" s="32">
        <f t="shared" si="13"/>
        <v>1</v>
      </c>
      <c r="L571" s="9">
        <v>102</v>
      </c>
      <c r="M571" s="63">
        <v>567</v>
      </c>
      <c r="N571" s="106">
        <v>8.6562680200334101E-33</v>
      </c>
    </row>
    <row r="572" spans="1:14" x14ac:dyDescent="0.25">
      <c r="A572" s="65">
        <v>567</v>
      </c>
      <c r="B572" s="3">
        <v>885</v>
      </c>
      <c r="C572" s="10">
        <v>0</v>
      </c>
      <c r="D572" s="32">
        <f t="shared" si="13"/>
        <v>0</v>
      </c>
      <c r="L572" s="9">
        <v>510</v>
      </c>
      <c r="M572" s="63">
        <v>568</v>
      </c>
      <c r="N572" s="106">
        <v>5.45412772459379E-33</v>
      </c>
    </row>
    <row r="573" spans="1:14" x14ac:dyDescent="0.25">
      <c r="A573" s="65">
        <v>568</v>
      </c>
      <c r="B573" s="3">
        <v>17</v>
      </c>
      <c r="C573" s="10">
        <v>2.74809632636327E-4</v>
      </c>
      <c r="D573" s="32">
        <f t="shared" si="13"/>
        <v>1</v>
      </c>
      <c r="L573" s="9">
        <v>1140</v>
      </c>
      <c r="M573" s="63">
        <v>569</v>
      </c>
      <c r="N573" s="106">
        <v>4.9256523123352898E-33</v>
      </c>
    </row>
    <row r="574" spans="1:14" x14ac:dyDescent="0.25">
      <c r="A574" s="65">
        <v>569</v>
      </c>
      <c r="B574" s="3">
        <v>886</v>
      </c>
      <c r="C574" s="10">
        <v>0</v>
      </c>
      <c r="D574" s="32">
        <f t="shared" si="13"/>
        <v>0</v>
      </c>
      <c r="L574" s="9">
        <v>214</v>
      </c>
      <c r="M574" s="63">
        <v>570</v>
      </c>
      <c r="N574" s="106">
        <v>2.4533508208891401E-33</v>
      </c>
    </row>
    <row r="575" spans="1:14" x14ac:dyDescent="0.25">
      <c r="A575" s="65">
        <v>570</v>
      </c>
      <c r="B575" s="3">
        <v>185</v>
      </c>
      <c r="C575" s="10">
        <v>1.0571602162463899E-14</v>
      </c>
      <c r="D575" s="32">
        <f t="shared" si="13"/>
        <v>1</v>
      </c>
      <c r="L575" s="9">
        <v>1078</v>
      </c>
      <c r="M575" s="63">
        <v>571</v>
      </c>
      <c r="N575" s="106">
        <v>2.33695367863011E-33</v>
      </c>
    </row>
    <row r="576" spans="1:14" x14ac:dyDescent="0.25">
      <c r="A576" s="65">
        <v>571</v>
      </c>
      <c r="B576" s="3">
        <v>887</v>
      </c>
      <c r="C576" s="10">
        <v>0</v>
      </c>
      <c r="D576" s="32">
        <f t="shared" si="13"/>
        <v>0</v>
      </c>
      <c r="L576" s="9">
        <v>1190</v>
      </c>
      <c r="M576" s="63">
        <v>572</v>
      </c>
      <c r="N576" s="106">
        <v>1.5648221864145899E-33</v>
      </c>
    </row>
    <row r="577" spans="1:14" x14ac:dyDescent="0.25">
      <c r="A577" s="65">
        <v>572</v>
      </c>
      <c r="B577" s="3">
        <v>524</v>
      </c>
      <c r="C577" s="10">
        <v>8.2846796246970501E-29</v>
      </c>
      <c r="D577" s="32">
        <f t="shared" si="13"/>
        <v>1</v>
      </c>
      <c r="L577" s="9">
        <v>826</v>
      </c>
      <c r="M577" s="63">
        <v>573</v>
      </c>
      <c r="N577" s="106">
        <v>1.464299496641E-33</v>
      </c>
    </row>
    <row r="578" spans="1:14" x14ac:dyDescent="0.25">
      <c r="A578" s="65">
        <v>573</v>
      </c>
      <c r="B578" s="3">
        <v>888</v>
      </c>
      <c r="C578" s="10">
        <v>0</v>
      </c>
      <c r="D578" s="32">
        <f t="shared" si="13"/>
        <v>0</v>
      </c>
      <c r="L578" s="9">
        <v>824</v>
      </c>
      <c r="M578" s="63">
        <v>574</v>
      </c>
      <c r="N578" s="106">
        <v>9.9608171926296799E-34</v>
      </c>
    </row>
    <row r="579" spans="1:14" x14ac:dyDescent="0.25">
      <c r="A579" s="65">
        <v>574</v>
      </c>
      <c r="B579" s="3">
        <v>321</v>
      </c>
      <c r="C579" s="10">
        <v>3.1437752827383399E-20</v>
      </c>
      <c r="D579" s="32">
        <f t="shared" si="13"/>
        <v>1</v>
      </c>
      <c r="L579" s="9">
        <v>258</v>
      </c>
      <c r="M579" s="63">
        <v>575</v>
      </c>
      <c r="N579" s="106">
        <v>6.6681973678966201E-34</v>
      </c>
    </row>
    <row r="580" spans="1:14" x14ac:dyDescent="0.25">
      <c r="A580" s="65">
        <v>575</v>
      </c>
      <c r="B580" s="3">
        <v>889</v>
      </c>
      <c r="C580" s="10">
        <v>0</v>
      </c>
      <c r="D580" s="32">
        <f t="shared" ref="D580:D643" si="14">IF(C580=0,0,1)</f>
        <v>0</v>
      </c>
      <c r="L580" s="9">
        <v>1142</v>
      </c>
      <c r="M580" s="63">
        <v>576</v>
      </c>
      <c r="N580" s="106">
        <v>3.0276885902130799E-34</v>
      </c>
    </row>
    <row r="581" spans="1:14" x14ac:dyDescent="0.25">
      <c r="A581" s="65">
        <v>576</v>
      </c>
      <c r="B581" s="3">
        <v>451</v>
      </c>
      <c r="C581" s="10">
        <v>2.5518495633470602E-25</v>
      </c>
      <c r="D581" s="32">
        <f t="shared" si="14"/>
        <v>1</v>
      </c>
      <c r="L581" s="9">
        <v>326</v>
      </c>
      <c r="M581" s="63">
        <v>577</v>
      </c>
      <c r="N581" s="106">
        <v>2.5148269590593299E-34</v>
      </c>
    </row>
    <row r="582" spans="1:14" x14ac:dyDescent="0.25">
      <c r="A582" s="65">
        <v>577</v>
      </c>
      <c r="B582" s="3">
        <v>890</v>
      </c>
      <c r="C582" s="10">
        <v>0</v>
      </c>
      <c r="D582" s="32">
        <f t="shared" si="14"/>
        <v>0</v>
      </c>
      <c r="L582" s="9">
        <v>804</v>
      </c>
      <c r="M582" s="63">
        <v>578</v>
      </c>
      <c r="N582" s="106">
        <v>1.7278262488944E-34</v>
      </c>
    </row>
    <row r="583" spans="1:14" x14ac:dyDescent="0.25">
      <c r="A583" s="65">
        <v>578</v>
      </c>
      <c r="B583" s="3">
        <v>482</v>
      </c>
      <c r="C583" s="10">
        <v>1.951601714463E-26</v>
      </c>
      <c r="D583" s="32">
        <f t="shared" si="14"/>
        <v>1</v>
      </c>
      <c r="L583" s="9">
        <v>692</v>
      </c>
      <c r="M583" s="63">
        <v>579</v>
      </c>
      <c r="N583" s="106">
        <v>1.0178045382944001E-34</v>
      </c>
    </row>
    <row r="584" spans="1:14" x14ac:dyDescent="0.25">
      <c r="A584" s="65">
        <v>579</v>
      </c>
      <c r="B584" s="3">
        <v>891</v>
      </c>
      <c r="C584" s="10">
        <v>0</v>
      </c>
      <c r="D584" s="32">
        <f t="shared" si="14"/>
        <v>0</v>
      </c>
      <c r="L584" s="9">
        <v>916</v>
      </c>
      <c r="M584" s="63">
        <v>580</v>
      </c>
      <c r="N584" s="106">
        <v>7.6282296514364604E-35</v>
      </c>
    </row>
    <row r="585" spans="1:14" x14ac:dyDescent="0.25">
      <c r="A585" s="65">
        <v>580</v>
      </c>
      <c r="B585" s="3">
        <v>546</v>
      </c>
      <c r="C585" s="10">
        <v>1.3844775193356E-30</v>
      </c>
      <c r="D585" s="32">
        <f t="shared" si="14"/>
        <v>1</v>
      </c>
      <c r="L585" s="9">
        <v>124</v>
      </c>
      <c r="M585" s="63">
        <v>581</v>
      </c>
      <c r="N585" s="106">
        <v>5.2437720491799197E-35</v>
      </c>
    </row>
    <row r="586" spans="1:14" x14ac:dyDescent="0.25">
      <c r="A586" s="65">
        <v>581</v>
      </c>
      <c r="B586" s="3">
        <v>892</v>
      </c>
      <c r="C586" s="10">
        <v>0</v>
      </c>
      <c r="D586" s="32">
        <f t="shared" si="14"/>
        <v>0</v>
      </c>
      <c r="L586" s="9">
        <v>642</v>
      </c>
      <c r="M586" s="63">
        <v>582</v>
      </c>
      <c r="N586" s="106">
        <v>4.1927224327779698E-35</v>
      </c>
    </row>
    <row r="587" spans="1:14" x14ac:dyDescent="0.25">
      <c r="A587" s="65">
        <v>582</v>
      </c>
      <c r="B587" s="3">
        <v>165</v>
      </c>
      <c r="C587" s="10">
        <v>1.0179989597564E-13</v>
      </c>
      <c r="D587" s="32">
        <f t="shared" si="14"/>
        <v>1</v>
      </c>
      <c r="L587" s="9">
        <v>306</v>
      </c>
      <c r="M587" s="63">
        <v>583</v>
      </c>
      <c r="N587" s="106">
        <v>1.3329714614661501E-35</v>
      </c>
    </row>
    <row r="588" spans="1:14" x14ac:dyDescent="0.25">
      <c r="A588" s="65">
        <v>583</v>
      </c>
      <c r="B588" s="3">
        <v>893</v>
      </c>
      <c r="C588" s="10">
        <v>0</v>
      </c>
      <c r="D588" s="32">
        <f t="shared" si="14"/>
        <v>0</v>
      </c>
      <c r="L588" s="9">
        <v>440</v>
      </c>
      <c r="M588" s="63">
        <v>584</v>
      </c>
      <c r="N588" s="106">
        <v>1.30850914737118E-35</v>
      </c>
    </row>
    <row r="589" spans="1:14" x14ac:dyDescent="0.25">
      <c r="A589" s="65">
        <v>584</v>
      </c>
      <c r="B589" s="3">
        <v>139</v>
      </c>
      <c r="C589" s="10">
        <v>2.1444516275086198E-12</v>
      </c>
      <c r="D589" s="32">
        <f t="shared" si="14"/>
        <v>1</v>
      </c>
      <c r="L589" s="9">
        <v>418</v>
      </c>
      <c r="M589" s="63">
        <v>585</v>
      </c>
      <c r="N589" s="106">
        <v>1.2425749380839599E-35</v>
      </c>
    </row>
    <row r="590" spans="1:14" x14ac:dyDescent="0.25">
      <c r="A590" s="65">
        <v>585</v>
      </c>
      <c r="B590" s="3">
        <v>894</v>
      </c>
      <c r="C590" s="10">
        <v>0</v>
      </c>
      <c r="D590" s="32">
        <f t="shared" si="14"/>
        <v>0</v>
      </c>
      <c r="L590" s="9">
        <v>1028</v>
      </c>
      <c r="M590" s="63">
        <v>586</v>
      </c>
      <c r="N590" s="106">
        <v>1.01717980919361E-35</v>
      </c>
    </row>
    <row r="591" spans="1:14" x14ac:dyDescent="0.25">
      <c r="A591" s="65">
        <v>586</v>
      </c>
      <c r="B591" s="3">
        <v>435</v>
      </c>
      <c r="C591" s="10">
        <v>1.1997731173131101E-24</v>
      </c>
      <c r="D591" s="32">
        <f t="shared" si="14"/>
        <v>1</v>
      </c>
      <c r="L591" s="9">
        <v>1008</v>
      </c>
      <c r="M591" s="63">
        <v>587</v>
      </c>
      <c r="N591" s="106">
        <v>9.6963709231093999E-36</v>
      </c>
    </row>
    <row r="592" spans="1:14" x14ac:dyDescent="0.25">
      <c r="A592" s="65">
        <v>587</v>
      </c>
      <c r="B592" s="3">
        <v>895</v>
      </c>
      <c r="C592" s="10">
        <v>0</v>
      </c>
      <c r="D592" s="32">
        <f t="shared" si="14"/>
        <v>0</v>
      </c>
      <c r="L592" s="9">
        <v>530</v>
      </c>
      <c r="M592" s="63">
        <v>588</v>
      </c>
      <c r="N592" s="106">
        <v>2.9124379786869699E-36</v>
      </c>
    </row>
    <row r="593" spans="1:14" x14ac:dyDescent="0.25">
      <c r="A593" s="65">
        <v>588</v>
      </c>
      <c r="B593" s="3">
        <v>98</v>
      </c>
      <c r="C593" s="10">
        <v>2.4228982035831398E-10</v>
      </c>
      <c r="D593" s="32">
        <f t="shared" si="14"/>
        <v>1</v>
      </c>
      <c r="L593" s="9">
        <v>756</v>
      </c>
      <c r="M593" s="63">
        <v>589</v>
      </c>
      <c r="N593" s="106">
        <v>2.5760037966109502E-36</v>
      </c>
    </row>
    <row r="594" spans="1:14" x14ac:dyDescent="0.25">
      <c r="A594" s="65">
        <v>589</v>
      </c>
      <c r="B594" s="3">
        <v>896</v>
      </c>
      <c r="C594" s="10">
        <v>0</v>
      </c>
      <c r="D594" s="32">
        <f t="shared" si="14"/>
        <v>0</v>
      </c>
      <c r="L594" s="9">
        <v>32</v>
      </c>
      <c r="M594" s="63">
        <v>590</v>
      </c>
      <c r="N594" s="106">
        <v>6.3447803232065901E-37</v>
      </c>
    </row>
    <row r="595" spans="1:14" x14ac:dyDescent="0.25">
      <c r="A595" s="65">
        <v>590</v>
      </c>
      <c r="B595" s="3">
        <v>22</v>
      </c>
      <c r="C595" s="10">
        <v>1.7211527771355999E-4</v>
      </c>
      <c r="D595" s="32">
        <f t="shared" si="14"/>
        <v>1</v>
      </c>
      <c r="L595" s="9">
        <v>144</v>
      </c>
      <c r="M595" s="63">
        <v>591</v>
      </c>
      <c r="N595" s="106">
        <v>4.3332406210045101E-37</v>
      </c>
    </row>
    <row r="596" spans="1:14" x14ac:dyDescent="0.25">
      <c r="A596" s="65">
        <v>591</v>
      </c>
      <c r="B596" s="3">
        <v>897</v>
      </c>
      <c r="C596" s="10">
        <v>0</v>
      </c>
      <c r="D596" s="32">
        <f t="shared" si="14"/>
        <v>0</v>
      </c>
      <c r="L596" s="9">
        <v>1120</v>
      </c>
      <c r="M596" s="63">
        <v>592</v>
      </c>
      <c r="N596" s="106">
        <v>1.6642084284924601E-37</v>
      </c>
    </row>
    <row r="597" spans="1:14" x14ac:dyDescent="0.25">
      <c r="A597" s="65">
        <v>592</v>
      </c>
      <c r="B597" s="3">
        <v>313</v>
      </c>
      <c r="C597" s="10">
        <v>6.1395816325547005E-20</v>
      </c>
      <c r="D597" s="32">
        <f t="shared" si="14"/>
        <v>1</v>
      </c>
      <c r="L597" s="9">
        <v>54</v>
      </c>
      <c r="M597" s="63">
        <v>593</v>
      </c>
      <c r="N597" s="106">
        <v>1.1231086475362099E-37</v>
      </c>
    </row>
    <row r="598" spans="1:14" x14ac:dyDescent="0.25">
      <c r="A598" s="65">
        <v>593</v>
      </c>
      <c r="B598" s="3">
        <v>898</v>
      </c>
      <c r="C598" s="10">
        <v>0</v>
      </c>
      <c r="D598" s="32">
        <f t="shared" si="14"/>
        <v>0</v>
      </c>
      <c r="L598" s="9">
        <v>622</v>
      </c>
      <c r="M598" s="63">
        <v>594</v>
      </c>
      <c r="N598" s="106">
        <v>1.1144574454478699E-37</v>
      </c>
    </row>
    <row r="599" spans="1:14" x14ac:dyDescent="0.25">
      <c r="A599" s="65">
        <v>594</v>
      </c>
      <c r="B599" s="3">
        <v>314</v>
      </c>
      <c r="C599" s="10">
        <v>5.4219628460441405E-20</v>
      </c>
      <c r="D599" s="32">
        <f t="shared" si="14"/>
        <v>1</v>
      </c>
      <c r="L599" s="9">
        <v>938</v>
      </c>
      <c r="M599" s="63">
        <v>595</v>
      </c>
      <c r="N599" s="106">
        <v>2.84401221021093E-38</v>
      </c>
    </row>
    <row r="600" spans="1:14" x14ac:dyDescent="0.25">
      <c r="A600" s="65">
        <v>595</v>
      </c>
      <c r="B600" s="3">
        <v>899</v>
      </c>
      <c r="C600" s="10">
        <v>0</v>
      </c>
      <c r="D600" s="32">
        <f t="shared" si="14"/>
        <v>0</v>
      </c>
      <c r="L600" s="9">
        <v>734</v>
      </c>
      <c r="M600" s="63">
        <v>596</v>
      </c>
      <c r="N600" s="106">
        <v>9.7845959560330697E-39</v>
      </c>
    </row>
    <row r="601" spans="1:14" x14ac:dyDescent="0.25">
      <c r="A601" s="65">
        <v>596</v>
      </c>
      <c r="B601" s="3">
        <v>212</v>
      </c>
      <c r="C601" s="10">
        <v>6.2566368183912302E-16</v>
      </c>
      <c r="D601" s="32">
        <f t="shared" si="14"/>
        <v>1</v>
      </c>
      <c r="L601" s="9">
        <v>846</v>
      </c>
      <c r="M601" s="63">
        <v>597</v>
      </c>
      <c r="N601" s="106">
        <v>6.9721891251204406E-39</v>
      </c>
    </row>
    <row r="602" spans="1:14" x14ac:dyDescent="0.25">
      <c r="A602" s="65">
        <v>597</v>
      </c>
      <c r="B602" s="3">
        <v>900</v>
      </c>
      <c r="C602" s="10">
        <v>0</v>
      </c>
      <c r="D602" s="32">
        <f t="shared" si="14"/>
        <v>0</v>
      </c>
      <c r="L602" s="9">
        <v>236</v>
      </c>
      <c r="M602" s="63">
        <v>598</v>
      </c>
      <c r="N602" s="106">
        <v>2.2318942546614101E-39</v>
      </c>
    </row>
    <row r="603" spans="1:14" x14ac:dyDescent="0.25">
      <c r="A603" s="65">
        <v>598</v>
      </c>
      <c r="B603" s="3">
        <v>492</v>
      </c>
      <c r="C603" s="10">
        <v>6.6174302631975693E-27</v>
      </c>
      <c r="D603" s="32">
        <f t="shared" si="14"/>
        <v>1</v>
      </c>
      <c r="L603" s="9">
        <v>348</v>
      </c>
      <c r="M603" s="63">
        <v>599</v>
      </c>
      <c r="N603" s="106">
        <v>4.7733916589653596E-40</v>
      </c>
    </row>
    <row r="604" spans="1:14" x14ac:dyDescent="0.25">
      <c r="A604" s="65">
        <v>599</v>
      </c>
      <c r="B604" s="3">
        <v>901</v>
      </c>
      <c r="C604" s="10">
        <v>0</v>
      </c>
      <c r="D604" s="32">
        <f t="shared" si="14"/>
        <v>0</v>
      </c>
      <c r="L604" s="9">
        <v>552</v>
      </c>
      <c r="M604" s="63">
        <v>600</v>
      </c>
      <c r="N604" s="106">
        <v>2.5365288655158201E-40</v>
      </c>
    </row>
    <row r="605" spans="1:14" x14ac:dyDescent="0.25">
      <c r="A605" s="65">
        <v>600</v>
      </c>
      <c r="B605" s="3">
        <v>561</v>
      </c>
      <c r="C605" s="10">
        <v>5.7862530039349198E-32</v>
      </c>
      <c r="D605" s="32">
        <f t="shared" si="14"/>
        <v>1</v>
      </c>
      <c r="L605" s="9">
        <v>1050</v>
      </c>
      <c r="M605" s="63">
        <v>601</v>
      </c>
      <c r="N605" s="106">
        <v>1.0402431069997801E-41</v>
      </c>
    </row>
    <row r="606" spans="1:14" x14ac:dyDescent="0.25">
      <c r="A606" s="65">
        <v>601</v>
      </c>
      <c r="B606" s="3">
        <v>902</v>
      </c>
      <c r="C606" s="10">
        <v>0</v>
      </c>
      <c r="D606" s="32">
        <f t="shared" si="14"/>
        <v>0</v>
      </c>
      <c r="L606" s="9">
        <v>1</v>
      </c>
      <c r="M606" s="63">
        <v>602</v>
      </c>
      <c r="N606" s="106">
        <v>0</v>
      </c>
    </row>
    <row r="607" spans="1:14" x14ac:dyDescent="0.25">
      <c r="A607" s="65">
        <v>602</v>
      </c>
      <c r="B607" s="3">
        <v>434</v>
      </c>
      <c r="C607" s="10">
        <v>1.20038755228288E-24</v>
      </c>
      <c r="D607" s="32">
        <f t="shared" si="14"/>
        <v>1</v>
      </c>
      <c r="L607" s="9">
        <v>3</v>
      </c>
      <c r="M607" s="63">
        <v>603</v>
      </c>
      <c r="N607" s="106">
        <v>0</v>
      </c>
    </row>
    <row r="608" spans="1:14" x14ac:dyDescent="0.25">
      <c r="A608" s="65">
        <v>603</v>
      </c>
      <c r="B608" s="3">
        <v>903</v>
      </c>
      <c r="C608" s="10">
        <v>0</v>
      </c>
      <c r="D608" s="32">
        <f t="shared" si="14"/>
        <v>0</v>
      </c>
      <c r="L608" s="9">
        <v>5</v>
      </c>
      <c r="M608" s="63">
        <v>604</v>
      </c>
      <c r="N608" s="106">
        <v>0</v>
      </c>
    </row>
    <row r="609" spans="1:14" x14ac:dyDescent="0.25">
      <c r="A609" s="65">
        <v>604</v>
      </c>
      <c r="B609" s="3">
        <v>174</v>
      </c>
      <c r="C609" s="10">
        <v>3.5491830464835999E-14</v>
      </c>
      <c r="D609" s="32">
        <f t="shared" si="14"/>
        <v>1</v>
      </c>
      <c r="L609" s="9">
        <v>7</v>
      </c>
      <c r="M609" s="63">
        <v>605</v>
      </c>
      <c r="N609" s="106">
        <v>0</v>
      </c>
    </row>
    <row r="610" spans="1:14" x14ac:dyDescent="0.25">
      <c r="A610" s="65">
        <v>605</v>
      </c>
      <c r="B610" s="3">
        <v>904</v>
      </c>
      <c r="C610" s="10">
        <v>0</v>
      </c>
      <c r="D610" s="32">
        <f t="shared" si="14"/>
        <v>0</v>
      </c>
      <c r="L610" s="9">
        <v>9</v>
      </c>
      <c r="M610" s="63">
        <v>606</v>
      </c>
      <c r="N610" s="106">
        <v>0</v>
      </c>
    </row>
    <row r="611" spans="1:14" x14ac:dyDescent="0.25">
      <c r="A611" s="65">
        <v>606</v>
      </c>
      <c r="B611" s="3">
        <v>270</v>
      </c>
      <c r="C611" s="10">
        <v>2.6395372312390299E-18</v>
      </c>
      <c r="D611" s="32">
        <f t="shared" si="14"/>
        <v>1</v>
      </c>
      <c r="L611" s="9">
        <v>11</v>
      </c>
      <c r="M611" s="63">
        <v>607</v>
      </c>
      <c r="N611" s="106">
        <v>0</v>
      </c>
    </row>
    <row r="612" spans="1:14" x14ac:dyDescent="0.25">
      <c r="A612" s="65">
        <v>607</v>
      </c>
      <c r="B612" s="3">
        <v>905</v>
      </c>
      <c r="C612" s="10">
        <v>0</v>
      </c>
      <c r="D612" s="32">
        <f t="shared" si="14"/>
        <v>0</v>
      </c>
      <c r="L612" s="9">
        <v>13</v>
      </c>
      <c r="M612" s="63">
        <v>608</v>
      </c>
      <c r="N612" s="106">
        <v>0</v>
      </c>
    </row>
    <row r="613" spans="1:14" x14ac:dyDescent="0.25">
      <c r="A613" s="65">
        <v>608</v>
      </c>
      <c r="B613" s="3">
        <v>372</v>
      </c>
      <c r="C613" s="10">
        <v>3.7278316684405401E-22</v>
      </c>
      <c r="D613" s="32">
        <f t="shared" si="14"/>
        <v>1</v>
      </c>
      <c r="L613" s="9">
        <v>15</v>
      </c>
      <c r="M613" s="63">
        <v>609</v>
      </c>
      <c r="N613" s="106">
        <v>0</v>
      </c>
    </row>
    <row r="614" spans="1:14" x14ac:dyDescent="0.25">
      <c r="A614" s="65">
        <v>609</v>
      </c>
      <c r="B614" s="3">
        <v>906</v>
      </c>
      <c r="C614" s="10">
        <v>0</v>
      </c>
      <c r="D614" s="32">
        <f t="shared" si="14"/>
        <v>0</v>
      </c>
      <c r="L614" s="9">
        <v>17</v>
      </c>
      <c r="M614" s="63">
        <v>610</v>
      </c>
      <c r="N614" s="106">
        <v>0</v>
      </c>
    </row>
    <row r="615" spans="1:14" x14ac:dyDescent="0.25">
      <c r="A615" s="65">
        <v>610</v>
      </c>
      <c r="B615" s="3">
        <v>27</v>
      </c>
      <c r="C615" s="10">
        <v>5.9937281558397798E-5</v>
      </c>
      <c r="D615" s="32">
        <f t="shared" si="14"/>
        <v>1</v>
      </c>
      <c r="L615" s="9">
        <v>19</v>
      </c>
      <c r="M615" s="63">
        <v>611</v>
      </c>
      <c r="N615" s="106">
        <v>0</v>
      </c>
    </row>
    <row r="616" spans="1:14" x14ac:dyDescent="0.25">
      <c r="A616" s="65">
        <v>611</v>
      </c>
      <c r="B616" s="3">
        <v>907</v>
      </c>
      <c r="C616" s="10">
        <v>0</v>
      </c>
      <c r="D616" s="32">
        <f t="shared" si="14"/>
        <v>0</v>
      </c>
      <c r="L616" s="9">
        <v>21</v>
      </c>
      <c r="M616" s="63">
        <v>612</v>
      </c>
      <c r="N616" s="106">
        <v>0</v>
      </c>
    </row>
    <row r="617" spans="1:14" x14ac:dyDescent="0.25">
      <c r="A617" s="65">
        <v>612</v>
      </c>
      <c r="B617" s="3">
        <v>86</v>
      </c>
      <c r="C617" s="10">
        <v>1.7791932176393299E-9</v>
      </c>
      <c r="D617" s="32">
        <f t="shared" si="14"/>
        <v>1</v>
      </c>
      <c r="L617" s="9">
        <v>23</v>
      </c>
      <c r="M617" s="63">
        <v>613</v>
      </c>
      <c r="N617" s="106">
        <v>0</v>
      </c>
    </row>
    <row r="618" spans="1:14" x14ac:dyDescent="0.25">
      <c r="A618" s="65">
        <v>613</v>
      </c>
      <c r="B618" s="3">
        <v>908</v>
      </c>
      <c r="C618" s="10">
        <v>0</v>
      </c>
      <c r="D618" s="32">
        <f t="shared" si="14"/>
        <v>0</v>
      </c>
      <c r="L618" s="9">
        <v>25</v>
      </c>
      <c r="M618" s="63">
        <v>614</v>
      </c>
      <c r="N618" s="106">
        <v>0</v>
      </c>
    </row>
    <row r="619" spans="1:14" x14ac:dyDescent="0.25">
      <c r="A619" s="65">
        <v>614</v>
      </c>
      <c r="B619" s="3">
        <v>469</v>
      </c>
      <c r="C619" s="10">
        <v>5.4448800576032395E-26</v>
      </c>
      <c r="D619" s="32">
        <f t="shared" si="14"/>
        <v>1</v>
      </c>
      <c r="L619" s="9">
        <v>27</v>
      </c>
      <c r="M619" s="63">
        <v>615</v>
      </c>
      <c r="N619" s="106">
        <v>0</v>
      </c>
    </row>
    <row r="620" spans="1:14" x14ac:dyDescent="0.25">
      <c r="A620" s="65">
        <v>615</v>
      </c>
      <c r="B620" s="3">
        <v>909</v>
      </c>
      <c r="C620" s="10">
        <v>0</v>
      </c>
      <c r="D620" s="32">
        <f t="shared" si="14"/>
        <v>0</v>
      </c>
      <c r="L620" s="9">
        <v>29</v>
      </c>
      <c r="M620" s="63">
        <v>616</v>
      </c>
      <c r="N620" s="106">
        <v>0</v>
      </c>
    </row>
    <row r="621" spans="1:14" x14ac:dyDescent="0.25">
      <c r="A621" s="65">
        <v>616</v>
      </c>
      <c r="B621" s="3">
        <v>148</v>
      </c>
      <c r="C621" s="10">
        <v>6.2756955432403997E-13</v>
      </c>
      <c r="D621" s="32">
        <f t="shared" si="14"/>
        <v>1</v>
      </c>
      <c r="L621" s="9">
        <v>31</v>
      </c>
      <c r="M621" s="63">
        <v>617</v>
      </c>
      <c r="N621" s="106">
        <v>0</v>
      </c>
    </row>
    <row r="622" spans="1:14" x14ac:dyDescent="0.25">
      <c r="A622" s="65">
        <v>617</v>
      </c>
      <c r="B622" s="3">
        <v>910</v>
      </c>
      <c r="C622" s="10">
        <v>0</v>
      </c>
      <c r="D622" s="32">
        <f t="shared" si="14"/>
        <v>0</v>
      </c>
      <c r="L622" s="9">
        <v>33</v>
      </c>
      <c r="M622" s="63">
        <v>618</v>
      </c>
      <c r="N622" s="106">
        <v>0</v>
      </c>
    </row>
    <row r="623" spans="1:14" x14ac:dyDescent="0.25">
      <c r="A623" s="65">
        <v>618</v>
      </c>
      <c r="B623" s="3">
        <v>186</v>
      </c>
      <c r="C623" s="10">
        <v>1.03317852310363E-14</v>
      </c>
      <c r="D623" s="32">
        <f t="shared" si="14"/>
        <v>1</v>
      </c>
      <c r="L623" s="9">
        <v>35</v>
      </c>
      <c r="M623" s="63">
        <v>619</v>
      </c>
      <c r="N623" s="106">
        <v>0</v>
      </c>
    </row>
    <row r="624" spans="1:14" x14ac:dyDescent="0.25">
      <c r="A624" s="65">
        <v>619</v>
      </c>
      <c r="B624" s="3">
        <v>911</v>
      </c>
      <c r="C624" s="10">
        <v>0</v>
      </c>
      <c r="D624" s="32">
        <f t="shared" si="14"/>
        <v>0</v>
      </c>
      <c r="L624" s="9">
        <v>37</v>
      </c>
      <c r="M624" s="63">
        <v>620</v>
      </c>
      <c r="N624" s="106">
        <v>0</v>
      </c>
    </row>
    <row r="625" spans="1:14" x14ac:dyDescent="0.25">
      <c r="A625" s="65">
        <v>620</v>
      </c>
      <c r="B625" s="3">
        <v>544</v>
      </c>
      <c r="C625" s="10">
        <v>1.8042439060825401E-30</v>
      </c>
      <c r="D625" s="32">
        <f t="shared" si="14"/>
        <v>1</v>
      </c>
      <c r="L625" s="9">
        <v>39</v>
      </c>
      <c r="M625" s="63">
        <v>621</v>
      </c>
      <c r="N625" s="106">
        <v>0</v>
      </c>
    </row>
    <row r="626" spans="1:14" x14ac:dyDescent="0.25">
      <c r="A626" s="65">
        <v>621</v>
      </c>
      <c r="B626" s="3">
        <v>912</v>
      </c>
      <c r="C626" s="10">
        <v>0</v>
      </c>
      <c r="D626" s="32">
        <f t="shared" si="14"/>
        <v>0</v>
      </c>
      <c r="L626" s="9">
        <v>41</v>
      </c>
      <c r="M626" s="63">
        <v>622</v>
      </c>
      <c r="N626" s="106">
        <v>0</v>
      </c>
    </row>
    <row r="627" spans="1:14" x14ac:dyDescent="0.25">
      <c r="A627" s="65">
        <v>622</v>
      </c>
      <c r="B627" s="3">
        <v>594</v>
      </c>
      <c r="C627" s="10">
        <v>1.1144574454478699E-37</v>
      </c>
      <c r="D627" s="32">
        <f t="shared" si="14"/>
        <v>1</v>
      </c>
      <c r="L627" s="9">
        <v>43</v>
      </c>
      <c r="M627" s="63">
        <v>623</v>
      </c>
      <c r="N627" s="106">
        <v>0</v>
      </c>
    </row>
    <row r="628" spans="1:14" x14ac:dyDescent="0.25">
      <c r="A628" s="65">
        <v>623</v>
      </c>
      <c r="B628" s="3">
        <v>913</v>
      </c>
      <c r="C628" s="10">
        <v>0</v>
      </c>
      <c r="D628" s="32">
        <f t="shared" si="14"/>
        <v>0</v>
      </c>
      <c r="L628" s="9">
        <v>45</v>
      </c>
      <c r="M628" s="63">
        <v>624</v>
      </c>
      <c r="N628" s="106">
        <v>0</v>
      </c>
    </row>
    <row r="629" spans="1:14" x14ac:dyDescent="0.25">
      <c r="A629" s="65">
        <v>624</v>
      </c>
      <c r="B629" s="3">
        <v>329</v>
      </c>
      <c r="C629" s="10">
        <v>1.20515747075563E-20</v>
      </c>
      <c r="D629" s="32">
        <f t="shared" si="14"/>
        <v>1</v>
      </c>
      <c r="L629" s="9">
        <v>47</v>
      </c>
      <c r="M629" s="63">
        <v>625</v>
      </c>
      <c r="N629" s="106">
        <v>0</v>
      </c>
    </row>
    <row r="630" spans="1:14" x14ac:dyDescent="0.25">
      <c r="A630" s="65">
        <v>625</v>
      </c>
      <c r="B630" s="3">
        <v>914</v>
      </c>
      <c r="C630" s="10">
        <v>0</v>
      </c>
      <c r="D630" s="32">
        <f t="shared" si="14"/>
        <v>0</v>
      </c>
      <c r="L630" s="9">
        <v>49</v>
      </c>
      <c r="M630" s="63">
        <v>626</v>
      </c>
      <c r="N630" s="106">
        <v>0</v>
      </c>
    </row>
    <row r="631" spans="1:14" x14ac:dyDescent="0.25">
      <c r="A631" s="65">
        <v>626</v>
      </c>
      <c r="B631" s="3">
        <v>249</v>
      </c>
      <c r="C631" s="10">
        <v>1.9155649466330501E-17</v>
      </c>
      <c r="D631" s="32">
        <f t="shared" si="14"/>
        <v>1</v>
      </c>
      <c r="L631" s="9">
        <v>51</v>
      </c>
      <c r="M631" s="63">
        <v>627</v>
      </c>
      <c r="N631" s="106">
        <v>0</v>
      </c>
    </row>
    <row r="632" spans="1:14" x14ac:dyDescent="0.25">
      <c r="A632" s="65">
        <v>627</v>
      </c>
      <c r="B632" s="3">
        <v>915</v>
      </c>
      <c r="C632" s="10">
        <v>0</v>
      </c>
      <c r="D632" s="32">
        <f t="shared" si="14"/>
        <v>0</v>
      </c>
      <c r="L632" s="9">
        <v>53</v>
      </c>
      <c r="M632" s="63">
        <v>628</v>
      </c>
      <c r="N632" s="106">
        <v>0</v>
      </c>
    </row>
    <row r="633" spans="1:14" x14ac:dyDescent="0.25">
      <c r="A633" s="65">
        <v>628</v>
      </c>
      <c r="B633" s="3">
        <v>450</v>
      </c>
      <c r="C633" s="10">
        <v>2.6103023512508602E-25</v>
      </c>
      <c r="D633" s="32">
        <f t="shared" si="14"/>
        <v>1</v>
      </c>
      <c r="L633" s="9">
        <v>55</v>
      </c>
      <c r="M633" s="63">
        <v>629</v>
      </c>
      <c r="N633" s="106">
        <v>0</v>
      </c>
    </row>
    <row r="634" spans="1:14" x14ac:dyDescent="0.25">
      <c r="A634" s="65">
        <v>629</v>
      </c>
      <c r="B634" s="3">
        <v>916</v>
      </c>
      <c r="C634" s="10">
        <v>0</v>
      </c>
      <c r="D634" s="32">
        <f t="shared" si="14"/>
        <v>0</v>
      </c>
      <c r="L634" s="9">
        <v>57</v>
      </c>
      <c r="M634" s="63">
        <v>630</v>
      </c>
      <c r="N634" s="106">
        <v>0</v>
      </c>
    </row>
    <row r="635" spans="1:14" x14ac:dyDescent="0.25">
      <c r="A635" s="65">
        <v>630</v>
      </c>
      <c r="B635" s="3">
        <v>203</v>
      </c>
      <c r="C635" s="10">
        <v>1.3487874998260199E-15</v>
      </c>
      <c r="D635" s="32">
        <f t="shared" si="14"/>
        <v>1</v>
      </c>
      <c r="L635" s="9">
        <v>59</v>
      </c>
      <c r="M635" s="63">
        <v>631</v>
      </c>
      <c r="N635" s="106">
        <v>0</v>
      </c>
    </row>
    <row r="636" spans="1:14" x14ac:dyDescent="0.25">
      <c r="A636" s="65">
        <v>631</v>
      </c>
      <c r="B636" s="3">
        <v>917</v>
      </c>
      <c r="C636" s="10">
        <v>0</v>
      </c>
      <c r="D636" s="32">
        <f t="shared" si="14"/>
        <v>0</v>
      </c>
      <c r="L636" s="9">
        <v>61</v>
      </c>
      <c r="M636" s="63">
        <v>632</v>
      </c>
      <c r="N636" s="106">
        <v>0</v>
      </c>
    </row>
    <row r="637" spans="1:14" x14ac:dyDescent="0.25">
      <c r="A637" s="65">
        <v>632</v>
      </c>
      <c r="B637" s="3">
        <v>20</v>
      </c>
      <c r="C637" s="10">
        <v>1.96009774737927E-4</v>
      </c>
      <c r="D637" s="32">
        <f t="shared" si="14"/>
        <v>1</v>
      </c>
      <c r="L637" s="9">
        <v>63</v>
      </c>
      <c r="M637" s="63">
        <v>633</v>
      </c>
      <c r="N637" s="106">
        <v>0</v>
      </c>
    </row>
    <row r="638" spans="1:14" x14ac:dyDescent="0.25">
      <c r="A638" s="65">
        <v>633</v>
      </c>
      <c r="B638" s="3">
        <v>918</v>
      </c>
      <c r="C638" s="10">
        <v>0</v>
      </c>
      <c r="D638" s="32">
        <f t="shared" si="14"/>
        <v>0</v>
      </c>
      <c r="L638" s="9">
        <v>65</v>
      </c>
      <c r="M638" s="63">
        <v>634</v>
      </c>
      <c r="N638" s="106">
        <v>0</v>
      </c>
    </row>
    <row r="639" spans="1:14" x14ac:dyDescent="0.25">
      <c r="A639" s="65">
        <v>634</v>
      </c>
      <c r="B639" s="3">
        <v>215</v>
      </c>
      <c r="C639" s="10">
        <v>5.1539262384790099E-16</v>
      </c>
      <c r="D639" s="32">
        <f t="shared" si="14"/>
        <v>1</v>
      </c>
      <c r="L639" s="9">
        <v>67</v>
      </c>
      <c r="M639" s="63">
        <v>635</v>
      </c>
      <c r="N639" s="106">
        <v>0</v>
      </c>
    </row>
    <row r="640" spans="1:14" x14ac:dyDescent="0.25">
      <c r="A640" s="65">
        <v>635</v>
      </c>
      <c r="B640" s="3">
        <v>919</v>
      </c>
      <c r="C640" s="10">
        <v>0</v>
      </c>
      <c r="D640" s="32">
        <f t="shared" si="14"/>
        <v>0</v>
      </c>
      <c r="L640" s="9">
        <v>69</v>
      </c>
      <c r="M640" s="63">
        <v>636</v>
      </c>
      <c r="N640" s="106">
        <v>0</v>
      </c>
    </row>
    <row r="641" spans="1:14" x14ac:dyDescent="0.25">
      <c r="A641" s="65">
        <v>636</v>
      </c>
      <c r="B641" s="3">
        <v>292</v>
      </c>
      <c r="C641" s="10">
        <v>3.56931681562101E-19</v>
      </c>
      <c r="D641" s="32">
        <f t="shared" si="14"/>
        <v>1</v>
      </c>
      <c r="L641" s="9">
        <v>71</v>
      </c>
      <c r="M641" s="63">
        <v>637</v>
      </c>
      <c r="N641" s="106">
        <v>0</v>
      </c>
    </row>
    <row r="642" spans="1:14" x14ac:dyDescent="0.25">
      <c r="A642" s="65">
        <v>637</v>
      </c>
      <c r="B642" s="3">
        <v>920</v>
      </c>
      <c r="C642" s="10">
        <v>0</v>
      </c>
      <c r="D642" s="32">
        <f t="shared" si="14"/>
        <v>0</v>
      </c>
      <c r="L642" s="9">
        <v>73</v>
      </c>
      <c r="M642" s="63">
        <v>638</v>
      </c>
      <c r="N642" s="106">
        <v>0</v>
      </c>
    </row>
    <row r="643" spans="1:14" x14ac:dyDescent="0.25">
      <c r="A643" s="65">
        <v>638</v>
      </c>
      <c r="B643" s="3">
        <v>65</v>
      </c>
      <c r="C643" s="10">
        <v>3.4703344360279403E-8</v>
      </c>
      <c r="D643" s="32">
        <f t="shared" si="14"/>
        <v>1</v>
      </c>
      <c r="L643" s="9">
        <v>75</v>
      </c>
      <c r="M643" s="63">
        <v>639</v>
      </c>
      <c r="N643" s="106">
        <v>0</v>
      </c>
    </row>
    <row r="644" spans="1:14" x14ac:dyDescent="0.25">
      <c r="A644" s="65">
        <v>639</v>
      </c>
      <c r="B644" s="3">
        <v>921</v>
      </c>
      <c r="C644" s="10">
        <v>0</v>
      </c>
      <c r="D644" s="32">
        <f t="shared" ref="D644:D707" si="15">IF(C644=0,0,1)</f>
        <v>0</v>
      </c>
      <c r="L644" s="9">
        <v>77</v>
      </c>
      <c r="M644" s="63">
        <v>640</v>
      </c>
      <c r="N644" s="106">
        <v>0</v>
      </c>
    </row>
    <row r="645" spans="1:14" x14ac:dyDescent="0.25">
      <c r="A645" s="65">
        <v>640</v>
      </c>
      <c r="B645" s="3">
        <v>256</v>
      </c>
      <c r="C645" s="10">
        <v>8.6857428229023204E-18</v>
      </c>
      <c r="D645" s="32">
        <f t="shared" si="15"/>
        <v>1</v>
      </c>
      <c r="L645" s="9">
        <v>79</v>
      </c>
      <c r="M645" s="63">
        <v>641</v>
      </c>
      <c r="N645" s="106">
        <v>0</v>
      </c>
    </row>
    <row r="646" spans="1:14" x14ac:dyDescent="0.25">
      <c r="A646" s="65">
        <v>641</v>
      </c>
      <c r="B646" s="3">
        <v>922</v>
      </c>
      <c r="C646" s="10">
        <v>0</v>
      </c>
      <c r="D646" s="32">
        <f t="shared" si="15"/>
        <v>0</v>
      </c>
      <c r="L646" s="9">
        <v>81</v>
      </c>
      <c r="M646" s="63">
        <v>642</v>
      </c>
      <c r="N646" s="106">
        <v>0</v>
      </c>
    </row>
    <row r="647" spans="1:14" x14ac:dyDescent="0.25">
      <c r="A647" s="65">
        <v>642</v>
      </c>
      <c r="B647" s="3">
        <v>582</v>
      </c>
      <c r="C647" s="10">
        <v>4.1927224327779698E-35</v>
      </c>
      <c r="D647" s="32">
        <f t="shared" si="15"/>
        <v>1</v>
      </c>
      <c r="L647" s="9">
        <v>83</v>
      </c>
      <c r="M647" s="63">
        <v>643</v>
      </c>
      <c r="N647" s="106">
        <v>0</v>
      </c>
    </row>
    <row r="648" spans="1:14" x14ac:dyDescent="0.25">
      <c r="A648" s="65">
        <v>643</v>
      </c>
      <c r="B648" s="3">
        <v>923</v>
      </c>
      <c r="C648" s="10">
        <v>0</v>
      </c>
      <c r="D648" s="32">
        <f t="shared" si="15"/>
        <v>0</v>
      </c>
      <c r="L648" s="9">
        <v>85</v>
      </c>
      <c r="M648" s="63">
        <v>644</v>
      </c>
      <c r="N648" s="106">
        <v>0</v>
      </c>
    </row>
    <row r="649" spans="1:14" x14ac:dyDescent="0.25">
      <c r="A649" s="65">
        <v>644</v>
      </c>
      <c r="B649" s="3">
        <v>560</v>
      </c>
      <c r="C649" s="10">
        <v>8.0525663967708904E-32</v>
      </c>
      <c r="D649" s="32">
        <f t="shared" si="15"/>
        <v>1</v>
      </c>
      <c r="L649" s="9">
        <v>87</v>
      </c>
      <c r="M649" s="63">
        <v>645</v>
      </c>
      <c r="N649" s="106">
        <v>0</v>
      </c>
    </row>
    <row r="650" spans="1:14" x14ac:dyDescent="0.25">
      <c r="A650" s="65">
        <v>645</v>
      </c>
      <c r="B650" s="3">
        <v>924</v>
      </c>
      <c r="C650" s="10">
        <v>0</v>
      </c>
      <c r="D650" s="32">
        <f t="shared" si="15"/>
        <v>0</v>
      </c>
      <c r="L650" s="9">
        <v>89</v>
      </c>
      <c r="M650" s="63">
        <v>646</v>
      </c>
      <c r="N650" s="106">
        <v>0</v>
      </c>
    </row>
    <row r="651" spans="1:14" x14ac:dyDescent="0.25">
      <c r="A651" s="65">
        <v>646</v>
      </c>
      <c r="B651" s="3">
        <v>335</v>
      </c>
      <c r="C651" s="10">
        <v>7.4860721395956103E-21</v>
      </c>
      <c r="D651" s="32">
        <f t="shared" si="15"/>
        <v>1</v>
      </c>
      <c r="L651" s="9">
        <v>91</v>
      </c>
      <c r="M651" s="63">
        <v>647</v>
      </c>
      <c r="N651" s="106">
        <v>0</v>
      </c>
    </row>
    <row r="652" spans="1:14" x14ac:dyDescent="0.25">
      <c r="A652" s="65">
        <v>647</v>
      </c>
      <c r="B652" s="3">
        <v>925</v>
      </c>
      <c r="C652" s="10">
        <v>0</v>
      </c>
      <c r="D652" s="32">
        <f t="shared" si="15"/>
        <v>0</v>
      </c>
      <c r="L652" s="9">
        <v>93</v>
      </c>
      <c r="M652" s="63">
        <v>648</v>
      </c>
      <c r="N652" s="106">
        <v>0</v>
      </c>
    </row>
    <row r="653" spans="1:14" x14ac:dyDescent="0.25">
      <c r="A653" s="65">
        <v>648</v>
      </c>
      <c r="B653" s="3">
        <v>369</v>
      </c>
      <c r="C653" s="10">
        <v>4.55483924806163E-22</v>
      </c>
      <c r="D653" s="32">
        <f t="shared" si="15"/>
        <v>1</v>
      </c>
      <c r="L653" s="9">
        <v>95</v>
      </c>
      <c r="M653" s="63">
        <v>649</v>
      </c>
      <c r="N653" s="106">
        <v>0</v>
      </c>
    </row>
    <row r="654" spans="1:14" x14ac:dyDescent="0.25">
      <c r="A654" s="65">
        <v>649</v>
      </c>
      <c r="B654" s="3">
        <v>926</v>
      </c>
      <c r="C654" s="10">
        <v>0</v>
      </c>
      <c r="D654" s="32">
        <f t="shared" si="15"/>
        <v>0</v>
      </c>
      <c r="L654" s="9">
        <v>97</v>
      </c>
      <c r="M654" s="63">
        <v>650</v>
      </c>
      <c r="N654" s="106">
        <v>0</v>
      </c>
    </row>
    <row r="655" spans="1:14" x14ac:dyDescent="0.25">
      <c r="A655" s="65">
        <v>650</v>
      </c>
      <c r="B655" s="3">
        <v>519</v>
      </c>
      <c r="C655" s="10">
        <v>1.9917972486907001E-28</v>
      </c>
      <c r="D655" s="32">
        <f t="shared" si="15"/>
        <v>1</v>
      </c>
      <c r="L655" s="9">
        <v>99</v>
      </c>
      <c r="M655" s="63">
        <v>651</v>
      </c>
      <c r="N655" s="106">
        <v>0</v>
      </c>
    </row>
    <row r="656" spans="1:14" x14ac:dyDescent="0.25">
      <c r="A656" s="65">
        <v>651</v>
      </c>
      <c r="B656" s="3">
        <v>927</v>
      </c>
      <c r="C656" s="10">
        <v>0</v>
      </c>
      <c r="D656" s="32">
        <f t="shared" si="15"/>
        <v>0</v>
      </c>
      <c r="L656" s="9">
        <v>101</v>
      </c>
      <c r="M656" s="63">
        <v>652</v>
      </c>
      <c r="N656" s="106">
        <v>0</v>
      </c>
    </row>
    <row r="657" spans="1:14" x14ac:dyDescent="0.25">
      <c r="A657" s="65">
        <v>652</v>
      </c>
      <c r="B657" s="3">
        <v>109</v>
      </c>
      <c r="C657" s="10">
        <v>8.9367358924843602E-11</v>
      </c>
      <c r="D657" s="32">
        <f t="shared" si="15"/>
        <v>1</v>
      </c>
      <c r="L657" s="9">
        <v>103</v>
      </c>
      <c r="M657" s="63">
        <v>653</v>
      </c>
      <c r="N657" s="106">
        <v>0</v>
      </c>
    </row>
    <row r="658" spans="1:14" x14ac:dyDescent="0.25">
      <c r="A658" s="65">
        <v>653</v>
      </c>
      <c r="B658" s="3">
        <v>928</v>
      </c>
      <c r="C658" s="10">
        <v>0</v>
      </c>
      <c r="D658" s="32">
        <f t="shared" si="15"/>
        <v>0</v>
      </c>
      <c r="L658" s="9">
        <v>105</v>
      </c>
      <c r="M658" s="63">
        <v>654</v>
      </c>
      <c r="N658" s="106">
        <v>0</v>
      </c>
    </row>
    <row r="659" spans="1:14" x14ac:dyDescent="0.25">
      <c r="A659" s="65">
        <v>654</v>
      </c>
      <c r="B659" s="3">
        <v>83</v>
      </c>
      <c r="C659" s="10">
        <v>3.1279662868425802E-9</v>
      </c>
      <c r="D659" s="32">
        <f t="shared" si="15"/>
        <v>1</v>
      </c>
      <c r="L659" s="9">
        <v>107</v>
      </c>
      <c r="M659" s="63">
        <v>655</v>
      </c>
      <c r="N659" s="106">
        <v>0</v>
      </c>
    </row>
    <row r="660" spans="1:14" x14ac:dyDescent="0.25">
      <c r="A660" s="65">
        <v>655</v>
      </c>
      <c r="B660" s="3">
        <v>929</v>
      </c>
      <c r="C660" s="10">
        <v>0</v>
      </c>
      <c r="D660" s="32">
        <f t="shared" si="15"/>
        <v>0</v>
      </c>
      <c r="L660" s="9">
        <v>109</v>
      </c>
      <c r="M660" s="63">
        <v>656</v>
      </c>
      <c r="N660" s="106">
        <v>0</v>
      </c>
    </row>
    <row r="661" spans="1:14" x14ac:dyDescent="0.25">
      <c r="A661" s="65">
        <v>656</v>
      </c>
      <c r="B661" s="3">
        <v>396</v>
      </c>
      <c r="C661" s="10">
        <v>3.5967283301256302E-23</v>
      </c>
      <c r="D661" s="32">
        <f t="shared" si="15"/>
        <v>1</v>
      </c>
      <c r="L661" s="9">
        <v>111</v>
      </c>
      <c r="M661" s="63">
        <v>657</v>
      </c>
      <c r="N661" s="106">
        <v>0</v>
      </c>
    </row>
    <row r="662" spans="1:14" x14ac:dyDescent="0.25">
      <c r="A662" s="65">
        <v>657</v>
      </c>
      <c r="B662" s="3">
        <v>930</v>
      </c>
      <c r="C662" s="10">
        <v>0</v>
      </c>
      <c r="D662" s="32">
        <f t="shared" si="15"/>
        <v>0</v>
      </c>
      <c r="L662" s="9">
        <v>113</v>
      </c>
      <c r="M662" s="63">
        <v>658</v>
      </c>
      <c r="N662" s="106">
        <v>0</v>
      </c>
    </row>
    <row r="663" spans="1:14" x14ac:dyDescent="0.25">
      <c r="A663" s="65">
        <v>658</v>
      </c>
      <c r="B663" s="3">
        <v>115</v>
      </c>
      <c r="C663" s="10">
        <v>2.88560176141484E-11</v>
      </c>
      <c r="D663" s="32">
        <f t="shared" si="15"/>
        <v>1</v>
      </c>
      <c r="L663" s="9">
        <v>115</v>
      </c>
      <c r="M663" s="63">
        <v>659</v>
      </c>
      <c r="N663" s="106">
        <v>0</v>
      </c>
    </row>
    <row r="664" spans="1:14" x14ac:dyDescent="0.25">
      <c r="A664" s="65">
        <v>659</v>
      </c>
      <c r="B664" s="3">
        <v>931</v>
      </c>
      <c r="C664" s="10">
        <v>0</v>
      </c>
      <c r="D664" s="32">
        <f t="shared" si="15"/>
        <v>0</v>
      </c>
      <c r="L664" s="9">
        <v>117</v>
      </c>
      <c r="M664" s="63">
        <v>660</v>
      </c>
      <c r="N664" s="106">
        <v>0</v>
      </c>
    </row>
    <row r="665" spans="1:14" x14ac:dyDescent="0.25">
      <c r="A665" s="65">
        <v>660</v>
      </c>
      <c r="B665" s="3">
        <v>50</v>
      </c>
      <c r="C665" s="10">
        <v>5.2090672828070197E-7</v>
      </c>
      <c r="D665" s="32">
        <f t="shared" si="15"/>
        <v>1</v>
      </c>
      <c r="L665" s="9">
        <v>119</v>
      </c>
      <c r="M665" s="63">
        <v>661</v>
      </c>
      <c r="N665" s="106">
        <v>0</v>
      </c>
    </row>
    <row r="666" spans="1:14" x14ac:dyDescent="0.25">
      <c r="A666" s="65">
        <v>661</v>
      </c>
      <c r="B666" s="3">
        <v>932</v>
      </c>
      <c r="C666" s="10">
        <v>0</v>
      </c>
      <c r="D666" s="32">
        <f t="shared" si="15"/>
        <v>0</v>
      </c>
      <c r="L666" s="9">
        <v>121</v>
      </c>
      <c r="M666" s="63">
        <v>662</v>
      </c>
      <c r="N666" s="106">
        <v>0</v>
      </c>
    </row>
    <row r="667" spans="1:14" x14ac:dyDescent="0.25">
      <c r="A667" s="65">
        <v>662</v>
      </c>
      <c r="B667" s="3">
        <v>378</v>
      </c>
      <c r="C667" s="10">
        <v>2.4707148810494502E-22</v>
      </c>
      <c r="D667" s="32">
        <f t="shared" si="15"/>
        <v>1</v>
      </c>
      <c r="L667" s="9">
        <v>123</v>
      </c>
      <c r="M667" s="63">
        <v>663</v>
      </c>
      <c r="N667" s="106">
        <v>0</v>
      </c>
    </row>
    <row r="668" spans="1:14" x14ac:dyDescent="0.25">
      <c r="A668" s="65">
        <v>663</v>
      </c>
      <c r="B668" s="3">
        <v>933</v>
      </c>
      <c r="C668" s="10">
        <v>0</v>
      </c>
      <c r="D668" s="32">
        <f t="shared" si="15"/>
        <v>0</v>
      </c>
      <c r="L668" s="9">
        <v>125</v>
      </c>
      <c r="M668" s="63">
        <v>664</v>
      </c>
      <c r="N668" s="106">
        <v>0</v>
      </c>
    </row>
    <row r="669" spans="1:14" x14ac:dyDescent="0.25">
      <c r="A669" s="65">
        <v>664</v>
      </c>
      <c r="B669" s="3">
        <v>428</v>
      </c>
      <c r="C669" s="10">
        <v>1.9147375767459102E-24</v>
      </c>
      <c r="D669" s="32">
        <f t="shared" si="15"/>
        <v>1</v>
      </c>
      <c r="L669" s="9">
        <v>127</v>
      </c>
      <c r="M669" s="63">
        <v>665</v>
      </c>
      <c r="N669" s="106">
        <v>0</v>
      </c>
    </row>
    <row r="670" spans="1:14" x14ac:dyDescent="0.25">
      <c r="A670" s="65">
        <v>665</v>
      </c>
      <c r="B670" s="3">
        <v>934</v>
      </c>
      <c r="C670" s="10">
        <v>0</v>
      </c>
      <c r="D670" s="32">
        <f t="shared" si="15"/>
        <v>0</v>
      </c>
      <c r="L670" s="9">
        <v>129</v>
      </c>
      <c r="M670" s="63">
        <v>666</v>
      </c>
      <c r="N670" s="106">
        <v>0</v>
      </c>
    </row>
    <row r="671" spans="1:14" x14ac:dyDescent="0.25">
      <c r="A671" s="65">
        <v>666</v>
      </c>
      <c r="B671" s="3">
        <v>507</v>
      </c>
      <c r="C671" s="10">
        <v>7.5235144767871998E-28</v>
      </c>
      <c r="D671" s="32">
        <f t="shared" si="15"/>
        <v>1</v>
      </c>
      <c r="L671" s="9">
        <v>131</v>
      </c>
      <c r="M671" s="63">
        <v>667</v>
      </c>
      <c r="N671" s="106">
        <v>0</v>
      </c>
    </row>
    <row r="672" spans="1:14" x14ac:dyDescent="0.25">
      <c r="A672" s="65">
        <v>667</v>
      </c>
      <c r="B672" s="3">
        <v>935</v>
      </c>
      <c r="C672" s="10">
        <v>0</v>
      </c>
      <c r="D672" s="32">
        <f t="shared" si="15"/>
        <v>0</v>
      </c>
      <c r="L672" s="9">
        <v>133</v>
      </c>
      <c r="M672" s="63">
        <v>668</v>
      </c>
      <c r="N672" s="106">
        <v>0</v>
      </c>
    </row>
    <row r="673" spans="1:14" x14ac:dyDescent="0.25">
      <c r="A673" s="65">
        <v>668</v>
      </c>
      <c r="B673" s="3">
        <v>406</v>
      </c>
      <c r="C673" s="10">
        <v>1.12698868947968E-23</v>
      </c>
      <c r="D673" s="32">
        <f t="shared" si="15"/>
        <v>1</v>
      </c>
      <c r="L673" s="9">
        <v>135</v>
      </c>
      <c r="M673" s="63">
        <v>669</v>
      </c>
      <c r="N673" s="106">
        <v>0</v>
      </c>
    </row>
    <row r="674" spans="1:14" x14ac:dyDescent="0.25">
      <c r="A674" s="65">
        <v>669</v>
      </c>
      <c r="B674" s="3">
        <v>936</v>
      </c>
      <c r="C674" s="10">
        <v>0</v>
      </c>
      <c r="D674" s="32">
        <f t="shared" si="15"/>
        <v>0</v>
      </c>
      <c r="L674" s="9">
        <v>137</v>
      </c>
      <c r="M674" s="63">
        <v>670</v>
      </c>
      <c r="N674" s="106">
        <v>0</v>
      </c>
    </row>
    <row r="675" spans="1:14" x14ac:dyDescent="0.25">
      <c r="A675" s="65">
        <v>670</v>
      </c>
      <c r="B675" s="3">
        <v>508</v>
      </c>
      <c r="C675" s="10">
        <v>7.2111281731026497E-28</v>
      </c>
      <c r="D675" s="32">
        <f t="shared" si="15"/>
        <v>1</v>
      </c>
      <c r="L675" s="9">
        <v>139</v>
      </c>
      <c r="M675" s="63">
        <v>671</v>
      </c>
      <c r="N675" s="106">
        <v>0</v>
      </c>
    </row>
    <row r="676" spans="1:14" x14ac:dyDescent="0.25">
      <c r="A676" s="65">
        <v>671</v>
      </c>
      <c r="B676" s="3">
        <v>937</v>
      </c>
      <c r="C676" s="10">
        <v>0</v>
      </c>
      <c r="D676" s="32">
        <f t="shared" si="15"/>
        <v>0</v>
      </c>
      <c r="L676" s="9">
        <v>141</v>
      </c>
      <c r="M676" s="63">
        <v>672</v>
      </c>
      <c r="N676" s="106">
        <v>0</v>
      </c>
    </row>
    <row r="677" spans="1:14" x14ac:dyDescent="0.25">
      <c r="A677" s="65">
        <v>672</v>
      </c>
      <c r="B677" s="3">
        <v>367</v>
      </c>
      <c r="C677" s="10">
        <v>4.7968822200700498E-22</v>
      </c>
      <c r="D677" s="32">
        <f t="shared" si="15"/>
        <v>1</v>
      </c>
      <c r="L677" s="9">
        <v>143</v>
      </c>
      <c r="M677" s="63">
        <v>673</v>
      </c>
      <c r="N677" s="106">
        <v>0</v>
      </c>
    </row>
    <row r="678" spans="1:14" x14ac:dyDescent="0.25">
      <c r="A678" s="65">
        <v>673</v>
      </c>
      <c r="B678" s="3">
        <v>938</v>
      </c>
      <c r="C678" s="10">
        <v>0</v>
      </c>
      <c r="D678" s="32">
        <f t="shared" si="15"/>
        <v>0</v>
      </c>
      <c r="L678" s="9">
        <v>145</v>
      </c>
      <c r="M678" s="63">
        <v>674</v>
      </c>
      <c r="N678" s="106">
        <v>0</v>
      </c>
    </row>
    <row r="679" spans="1:14" x14ac:dyDescent="0.25">
      <c r="A679" s="65">
        <v>674</v>
      </c>
      <c r="B679" s="3">
        <v>95</v>
      </c>
      <c r="C679" s="10">
        <v>4.5534086394936598E-10</v>
      </c>
      <c r="D679" s="32">
        <f t="shared" si="15"/>
        <v>1</v>
      </c>
      <c r="L679" s="9">
        <v>147</v>
      </c>
      <c r="M679" s="63">
        <v>675</v>
      </c>
      <c r="N679" s="106">
        <v>0</v>
      </c>
    </row>
    <row r="680" spans="1:14" x14ac:dyDescent="0.25">
      <c r="A680" s="65">
        <v>675</v>
      </c>
      <c r="B680" s="3">
        <v>939</v>
      </c>
      <c r="C680" s="10">
        <v>0</v>
      </c>
      <c r="D680" s="32">
        <f t="shared" si="15"/>
        <v>0</v>
      </c>
      <c r="L680" s="9">
        <v>149</v>
      </c>
      <c r="M680" s="63">
        <v>676</v>
      </c>
      <c r="N680" s="106">
        <v>0</v>
      </c>
    </row>
    <row r="681" spans="1:14" x14ac:dyDescent="0.25">
      <c r="A681" s="65">
        <v>676</v>
      </c>
      <c r="B681" s="3">
        <v>208</v>
      </c>
      <c r="C681" s="10">
        <v>1.03117974134393E-15</v>
      </c>
      <c r="D681" s="32">
        <f t="shared" si="15"/>
        <v>1</v>
      </c>
      <c r="L681" s="9">
        <v>151</v>
      </c>
      <c r="M681" s="63">
        <v>677</v>
      </c>
      <c r="N681" s="106">
        <v>0</v>
      </c>
    </row>
    <row r="682" spans="1:14" x14ac:dyDescent="0.25">
      <c r="A682" s="65">
        <v>677</v>
      </c>
      <c r="B682" s="3">
        <v>940</v>
      </c>
      <c r="C682" s="10">
        <v>0</v>
      </c>
      <c r="D682" s="32">
        <f t="shared" si="15"/>
        <v>0</v>
      </c>
      <c r="L682" s="9">
        <v>153</v>
      </c>
      <c r="M682" s="63">
        <v>678</v>
      </c>
      <c r="N682" s="106">
        <v>0</v>
      </c>
    </row>
    <row r="683" spans="1:14" x14ac:dyDescent="0.25">
      <c r="A683" s="65">
        <v>678</v>
      </c>
      <c r="B683" s="3">
        <v>343</v>
      </c>
      <c r="C683" s="10">
        <v>3.7527084819096498E-21</v>
      </c>
      <c r="D683" s="32">
        <f t="shared" si="15"/>
        <v>1</v>
      </c>
      <c r="L683" s="9">
        <v>155</v>
      </c>
      <c r="M683" s="63">
        <v>679</v>
      </c>
      <c r="N683" s="106">
        <v>0</v>
      </c>
    </row>
    <row r="684" spans="1:14" x14ac:dyDescent="0.25">
      <c r="A684" s="65">
        <v>679</v>
      </c>
      <c r="B684" s="3">
        <v>941</v>
      </c>
      <c r="C684" s="10">
        <v>0</v>
      </c>
      <c r="D684" s="32">
        <f t="shared" si="15"/>
        <v>0</v>
      </c>
      <c r="L684" s="9">
        <v>157</v>
      </c>
      <c r="M684" s="63">
        <v>680</v>
      </c>
      <c r="N684" s="106">
        <v>0</v>
      </c>
    </row>
    <row r="685" spans="1:14" x14ac:dyDescent="0.25">
      <c r="A685" s="65">
        <v>680</v>
      </c>
      <c r="B685" s="3">
        <v>24</v>
      </c>
      <c r="C685" s="10">
        <v>1.13507019931639E-4</v>
      </c>
      <c r="D685" s="32">
        <f t="shared" si="15"/>
        <v>1</v>
      </c>
      <c r="L685" s="9">
        <v>159</v>
      </c>
      <c r="M685" s="63">
        <v>681</v>
      </c>
      <c r="N685" s="106">
        <v>0</v>
      </c>
    </row>
    <row r="686" spans="1:14" x14ac:dyDescent="0.25">
      <c r="A686" s="65">
        <v>681</v>
      </c>
      <c r="B686" s="3">
        <v>942</v>
      </c>
      <c r="C686" s="10">
        <v>0</v>
      </c>
      <c r="D686" s="32">
        <f t="shared" si="15"/>
        <v>0</v>
      </c>
      <c r="L686" s="9">
        <v>161</v>
      </c>
      <c r="M686" s="63">
        <v>682</v>
      </c>
      <c r="N686" s="106">
        <v>0</v>
      </c>
    </row>
    <row r="687" spans="1:14" x14ac:dyDescent="0.25">
      <c r="A687" s="65">
        <v>682</v>
      </c>
      <c r="B687" s="3">
        <v>113</v>
      </c>
      <c r="C687" s="10">
        <v>6.5617522961412102E-11</v>
      </c>
      <c r="D687" s="32">
        <f t="shared" si="15"/>
        <v>1</v>
      </c>
      <c r="L687" s="9">
        <v>163</v>
      </c>
      <c r="M687" s="63">
        <v>683</v>
      </c>
      <c r="N687" s="106">
        <v>0</v>
      </c>
    </row>
    <row r="688" spans="1:14" x14ac:dyDescent="0.25">
      <c r="A688" s="65">
        <v>683</v>
      </c>
      <c r="B688" s="3">
        <v>943</v>
      </c>
      <c r="C688" s="10">
        <v>0</v>
      </c>
      <c r="D688" s="32">
        <f t="shared" si="15"/>
        <v>0</v>
      </c>
      <c r="L688" s="9">
        <v>165</v>
      </c>
      <c r="M688" s="63">
        <v>684</v>
      </c>
      <c r="N688" s="106">
        <v>0</v>
      </c>
    </row>
    <row r="689" spans="1:14" x14ac:dyDescent="0.25">
      <c r="A689" s="65">
        <v>684</v>
      </c>
      <c r="B689" s="3">
        <v>506</v>
      </c>
      <c r="C689" s="10">
        <v>9.2644036602817802E-28</v>
      </c>
      <c r="D689" s="32">
        <f t="shared" si="15"/>
        <v>1</v>
      </c>
      <c r="L689" s="9">
        <v>167</v>
      </c>
      <c r="M689" s="63">
        <v>685</v>
      </c>
      <c r="N689" s="106">
        <v>0</v>
      </c>
    </row>
    <row r="690" spans="1:14" x14ac:dyDescent="0.25">
      <c r="A690" s="65">
        <v>685</v>
      </c>
      <c r="B690" s="3">
        <v>944</v>
      </c>
      <c r="C690" s="10">
        <v>0</v>
      </c>
      <c r="D690" s="32">
        <f t="shared" si="15"/>
        <v>0</v>
      </c>
      <c r="L690" s="9">
        <v>169</v>
      </c>
      <c r="M690" s="63">
        <v>686</v>
      </c>
      <c r="N690" s="106">
        <v>0</v>
      </c>
    </row>
    <row r="691" spans="1:14" x14ac:dyDescent="0.25">
      <c r="A691" s="65">
        <v>686</v>
      </c>
      <c r="B691" s="3">
        <v>262</v>
      </c>
      <c r="C691" s="10">
        <v>5.9614067619300897E-18</v>
      </c>
      <c r="D691" s="32">
        <f t="shared" si="15"/>
        <v>1</v>
      </c>
      <c r="L691" s="9">
        <v>171</v>
      </c>
      <c r="M691" s="63">
        <v>687</v>
      </c>
      <c r="N691" s="106">
        <v>0</v>
      </c>
    </row>
    <row r="692" spans="1:14" x14ac:dyDescent="0.25">
      <c r="A692" s="65">
        <v>687</v>
      </c>
      <c r="B692" s="3">
        <v>945</v>
      </c>
      <c r="C692" s="10">
        <v>0</v>
      </c>
      <c r="D692" s="32">
        <f t="shared" si="15"/>
        <v>0</v>
      </c>
      <c r="L692" s="9">
        <v>173</v>
      </c>
      <c r="M692" s="63">
        <v>688</v>
      </c>
      <c r="N692" s="106">
        <v>0</v>
      </c>
    </row>
    <row r="693" spans="1:14" x14ac:dyDescent="0.25">
      <c r="A693" s="65">
        <v>688</v>
      </c>
      <c r="B693" s="3">
        <v>315</v>
      </c>
      <c r="C693" s="10">
        <v>4.7732158269114799E-20</v>
      </c>
      <c r="D693" s="32">
        <f t="shared" si="15"/>
        <v>1</v>
      </c>
      <c r="L693" s="9">
        <v>175</v>
      </c>
      <c r="M693" s="63">
        <v>689</v>
      </c>
      <c r="N693" s="106">
        <v>0</v>
      </c>
    </row>
    <row r="694" spans="1:14" x14ac:dyDescent="0.25">
      <c r="A694" s="65">
        <v>689</v>
      </c>
      <c r="B694" s="3">
        <v>946</v>
      </c>
      <c r="C694" s="10">
        <v>0</v>
      </c>
      <c r="D694" s="32">
        <f t="shared" si="15"/>
        <v>0</v>
      </c>
      <c r="L694" s="9">
        <v>177</v>
      </c>
      <c r="M694" s="63">
        <v>690</v>
      </c>
      <c r="N694" s="106">
        <v>0</v>
      </c>
    </row>
    <row r="695" spans="1:14" x14ac:dyDescent="0.25">
      <c r="A695" s="65">
        <v>690</v>
      </c>
      <c r="B695" s="3">
        <v>505</v>
      </c>
      <c r="C695" s="10">
        <v>9.7510566312762596E-28</v>
      </c>
      <c r="D695" s="32">
        <f t="shared" si="15"/>
        <v>1</v>
      </c>
      <c r="L695" s="9">
        <v>179</v>
      </c>
      <c r="M695" s="63">
        <v>691</v>
      </c>
      <c r="N695" s="106">
        <v>0</v>
      </c>
    </row>
    <row r="696" spans="1:14" x14ac:dyDescent="0.25">
      <c r="A696" s="65">
        <v>691</v>
      </c>
      <c r="B696" s="3">
        <v>947</v>
      </c>
      <c r="C696" s="10">
        <v>0</v>
      </c>
      <c r="D696" s="32">
        <f t="shared" si="15"/>
        <v>0</v>
      </c>
      <c r="L696" s="9">
        <v>181</v>
      </c>
      <c r="M696" s="63">
        <v>692</v>
      </c>
      <c r="N696" s="106">
        <v>0</v>
      </c>
    </row>
    <row r="697" spans="1:14" x14ac:dyDescent="0.25">
      <c r="A697" s="65">
        <v>692</v>
      </c>
      <c r="B697" s="3">
        <v>579</v>
      </c>
      <c r="C697" s="10">
        <v>1.0178045382944001E-34</v>
      </c>
      <c r="D697" s="32">
        <f t="shared" si="15"/>
        <v>1</v>
      </c>
      <c r="L697" s="9">
        <v>183</v>
      </c>
      <c r="M697" s="63">
        <v>693</v>
      </c>
      <c r="N697" s="106">
        <v>0</v>
      </c>
    </row>
    <row r="698" spans="1:14" x14ac:dyDescent="0.25">
      <c r="A698" s="65">
        <v>693</v>
      </c>
      <c r="B698" s="3">
        <v>948</v>
      </c>
      <c r="C698" s="10">
        <v>0</v>
      </c>
      <c r="D698" s="32">
        <f t="shared" si="15"/>
        <v>0</v>
      </c>
      <c r="L698" s="9">
        <v>185</v>
      </c>
      <c r="M698" s="63">
        <v>694</v>
      </c>
      <c r="N698" s="106">
        <v>0</v>
      </c>
    </row>
    <row r="699" spans="1:14" x14ac:dyDescent="0.25">
      <c r="A699" s="65">
        <v>694</v>
      </c>
      <c r="B699" s="3">
        <v>248</v>
      </c>
      <c r="C699" s="10">
        <v>2.1345837920893E-17</v>
      </c>
      <c r="D699" s="32">
        <f t="shared" si="15"/>
        <v>1</v>
      </c>
      <c r="L699" s="9">
        <v>187</v>
      </c>
      <c r="M699" s="63">
        <v>695</v>
      </c>
      <c r="N699" s="106">
        <v>0</v>
      </c>
    </row>
    <row r="700" spans="1:14" x14ac:dyDescent="0.25">
      <c r="A700" s="65">
        <v>695</v>
      </c>
      <c r="B700" s="3">
        <v>949</v>
      </c>
      <c r="C700" s="10">
        <v>0</v>
      </c>
      <c r="D700" s="32">
        <f t="shared" si="15"/>
        <v>0</v>
      </c>
      <c r="L700" s="9">
        <v>189</v>
      </c>
      <c r="M700" s="63">
        <v>696</v>
      </c>
      <c r="N700" s="106">
        <v>0</v>
      </c>
    </row>
    <row r="701" spans="1:14" x14ac:dyDescent="0.25">
      <c r="A701" s="65">
        <v>696</v>
      </c>
      <c r="B701" s="3">
        <v>156</v>
      </c>
      <c r="C701" s="10">
        <v>2.66083947181353E-13</v>
      </c>
      <c r="D701" s="32">
        <f t="shared" si="15"/>
        <v>1</v>
      </c>
      <c r="L701" s="9">
        <v>191</v>
      </c>
      <c r="M701" s="63">
        <v>697</v>
      </c>
      <c r="N701" s="106">
        <v>0</v>
      </c>
    </row>
    <row r="702" spans="1:14" x14ac:dyDescent="0.25">
      <c r="A702" s="65">
        <v>697</v>
      </c>
      <c r="B702" s="3">
        <v>950</v>
      </c>
      <c r="C702" s="10">
        <v>0</v>
      </c>
      <c r="D702" s="32">
        <f t="shared" si="15"/>
        <v>0</v>
      </c>
      <c r="L702" s="9">
        <v>193</v>
      </c>
      <c r="M702" s="63">
        <v>698</v>
      </c>
      <c r="N702" s="106">
        <v>0</v>
      </c>
    </row>
    <row r="703" spans="1:14" x14ac:dyDescent="0.25">
      <c r="A703" s="65">
        <v>698</v>
      </c>
      <c r="B703" s="3">
        <v>391</v>
      </c>
      <c r="C703" s="10">
        <v>7.1261687087737704E-23</v>
      </c>
      <c r="D703" s="32">
        <f t="shared" si="15"/>
        <v>1</v>
      </c>
      <c r="L703" s="9">
        <v>195</v>
      </c>
      <c r="M703" s="63">
        <v>699</v>
      </c>
      <c r="N703" s="106">
        <v>0</v>
      </c>
    </row>
    <row r="704" spans="1:14" x14ac:dyDescent="0.25">
      <c r="A704" s="65">
        <v>699</v>
      </c>
      <c r="B704" s="3">
        <v>951</v>
      </c>
      <c r="C704" s="10">
        <v>0</v>
      </c>
      <c r="D704" s="32">
        <f t="shared" si="15"/>
        <v>0</v>
      </c>
      <c r="L704" s="9">
        <v>197</v>
      </c>
      <c r="M704" s="63">
        <v>700</v>
      </c>
      <c r="N704" s="106">
        <v>0</v>
      </c>
    </row>
    <row r="705" spans="1:14" x14ac:dyDescent="0.25">
      <c r="A705" s="65">
        <v>700</v>
      </c>
      <c r="B705" s="3">
        <v>169</v>
      </c>
      <c r="C705" s="10">
        <v>6.6152063074047194E-14</v>
      </c>
      <c r="D705" s="32">
        <f t="shared" si="15"/>
        <v>1</v>
      </c>
      <c r="L705" s="9">
        <v>199</v>
      </c>
      <c r="M705" s="63">
        <v>701</v>
      </c>
      <c r="N705" s="106">
        <v>0</v>
      </c>
    </row>
    <row r="706" spans="1:14" x14ac:dyDescent="0.25">
      <c r="A706" s="65">
        <v>701</v>
      </c>
      <c r="B706" s="3">
        <v>952</v>
      </c>
      <c r="C706" s="10">
        <v>0</v>
      </c>
      <c r="D706" s="32">
        <f t="shared" si="15"/>
        <v>0</v>
      </c>
      <c r="L706" s="9">
        <v>201</v>
      </c>
      <c r="M706" s="63">
        <v>702</v>
      </c>
      <c r="N706" s="106">
        <v>0</v>
      </c>
    </row>
    <row r="707" spans="1:14" x14ac:dyDescent="0.25">
      <c r="A707" s="65">
        <v>702</v>
      </c>
      <c r="B707" s="3">
        <v>3</v>
      </c>
      <c r="C707" s="10">
        <v>6.4481226779291606E-2</v>
      </c>
      <c r="D707" s="32">
        <f t="shared" si="15"/>
        <v>1</v>
      </c>
      <c r="L707" s="9">
        <v>203</v>
      </c>
      <c r="M707" s="63">
        <v>703</v>
      </c>
      <c r="N707" s="106">
        <v>0</v>
      </c>
    </row>
    <row r="708" spans="1:14" x14ac:dyDescent="0.25">
      <c r="A708" s="65">
        <v>703</v>
      </c>
      <c r="B708" s="3">
        <v>953</v>
      </c>
      <c r="C708" s="10">
        <v>0</v>
      </c>
      <c r="D708" s="32">
        <f t="shared" ref="D708:D771" si="16">IF(C708=0,0,1)</f>
        <v>0</v>
      </c>
      <c r="L708" s="9">
        <v>205</v>
      </c>
      <c r="M708" s="63">
        <v>704</v>
      </c>
      <c r="N708" s="106">
        <v>0</v>
      </c>
    </row>
    <row r="709" spans="1:14" x14ac:dyDescent="0.25">
      <c r="A709" s="65">
        <v>704</v>
      </c>
      <c r="B709" s="3">
        <v>223</v>
      </c>
      <c r="C709" s="10">
        <v>2.85545546286223E-16</v>
      </c>
      <c r="D709" s="32">
        <f t="shared" si="16"/>
        <v>1</v>
      </c>
      <c r="L709" s="9">
        <v>207</v>
      </c>
      <c r="M709" s="63">
        <v>705</v>
      </c>
      <c r="N709" s="106">
        <v>0</v>
      </c>
    </row>
    <row r="710" spans="1:14" x14ac:dyDescent="0.25">
      <c r="A710" s="65">
        <v>705</v>
      </c>
      <c r="B710" s="3">
        <v>954</v>
      </c>
      <c r="C710" s="10">
        <v>0</v>
      </c>
      <c r="D710" s="32">
        <f t="shared" si="16"/>
        <v>0</v>
      </c>
      <c r="L710" s="9">
        <v>209</v>
      </c>
      <c r="M710" s="63">
        <v>706</v>
      </c>
      <c r="N710" s="106">
        <v>0</v>
      </c>
    </row>
    <row r="711" spans="1:14" x14ac:dyDescent="0.25">
      <c r="A711" s="65">
        <v>706</v>
      </c>
      <c r="B711" s="3">
        <v>351</v>
      </c>
      <c r="C711" s="10">
        <v>1.9568358790606001E-21</v>
      </c>
      <c r="D711" s="32">
        <f t="shared" si="16"/>
        <v>1</v>
      </c>
      <c r="L711" s="9">
        <v>211</v>
      </c>
      <c r="M711" s="63">
        <v>707</v>
      </c>
      <c r="N711" s="106">
        <v>0</v>
      </c>
    </row>
    <row r="712" spans="1:14" x14ac:dyDescent="0.25">
      <c r="A712" s="65">
        <v>707</v>
      </c>
      <c r="B712" s="3">
        <v>955</v>
      </c>
      <c r="C712" s="10">
        <v>0</v>
      </c>
      <c r="D712" s="32">
        <f t="shared" si="16"/>
        <v>0</v>
      </c>
      <c r="L712" s="9">
        <v>213</v>
      </c>
      <c r="M712" s="63">
        <v>708</v>
      </c>
      <c r="N712" s="106">
        <v>0</v>
      </c>
    </row>
    <row r="713" spans="1:14" x14ac:dyDescent="0.25">
      <c r="A713" s="65">
        <v>708</v>
      </c>
      <c r="B713" s="3">
        <v>154</v>
      </c>
      <c r="C713" s="10">
        <v>3.0428938356307902E-13</v>
      </c>
      <c r="D713" s="32">
        <f t="shared" si="16"/>
        <v>1</v>
      </c>
      <c r="L713" s="9">
        <v>215</v>
      </c>
      <c r="M713" s="63">
        <v>709</v>
      </c>
      <c r="N713" s="106">
        <v>0</v>
      </c>
    </row>
    <row r="714" spans="1:14" x14ac:dyDescent="0.25">
      <c r="A714" s="65">
        <v>709</v>
      </c>
      <c r="B714" s="3">
        <v>956</v>
      </c>
      <c r="C714" s="10">
        <v>0</v>
      </c>
      <c r="D714" s="32">
        <f t="shared" si="16"/>
        <v>0</v>
      </c>
      <c r="L714" s="9">
        <v>217</v>
      </c>
      <c r="M714" s="63">
        <v>710</v>
      </c>
      <c r="N714" s="106">
        <v>0</v>
      </c>
    </row>
    <row r="715" spans="1:14" x14ac:dyDescent="0.25">
      <c r="A715" s="65">
        <v>710</v>
      </c>
      <c r="B715" s="3">
        <v>361</v>
      </c>
      <c r="C715" s="10">
        <v>6.7411820580212796E-22</v>
      </c>
      <c r="D715" s="32">
        <f t="shared" si="16"/>
        <v>1</v>
      </c>
      <c r="L715" s="9">
        <v>219</v>
      </c>
      <c r="M715" s="63">
        <v>711</v>
      </c>
      <c r="N715" s="106">
        <v>0</v>
      </c>
    </row>
    <row r="716" spans="1:14" x14ac:dyDescent="0.25">
      <c r="A716" s="65">
        <v>711</v>
      </c>
      <c r="B716" s="3">
        <v>957</v>
      </c>
      <c r="C716" s="10">
        <v>0</v>
      </c>
      <c r="D716" s="32">
        <f t="shared" si="16"/>
        <v>0</v>
      </c>
      <c r="L716" s="9">
        <v>221</v>
      </c>
      <c r="M716" s="63">
        <v>712</v>
      </c>
      <c r="N716" s="106">
        <v>0</v>
      </c>
    </row>
    <row r="717" spans="1:14" x14ac:dyDescent="0.25">
      <c r="A717" s="65">
        <v>712</v>
      </c>
      <c r="B717" s="3">
        <v>566</v>
      </c>
      <c r="C717" s="10">
        <v>9.0595606595575801E-33</v>
      </c>
      <c r="D717" s="32">
        <f t="shared" si="16"/>
        <v>1</v>
      </c>
      <c r="L717" s="9">
        <v>223</v>
      </c>
      <c r="M717" s="63">
        <v>713</v>
      </c>
      <c r="N717" s="106">
        <v>0</v>
      </c>
    </row>
    <row r="718" spans="1:14" x14ac:dyDescent="0.25">
      <c r="A718" s="65">
        <v>713</v>
      </c>
      <c r="B718" s="3">
        <v>958</v>
      </c>
      <c r="C718" s="10">
        <v>0</v>
      </c>
      <c r="D718" s="32">
        <f t="shared" si="16"/>
        <v>0</v>
      </c>
      <c r="L718" s="9">
        <v>225</v>
      </c>
      <c r="M718" s="63">
        <v>714</v>
      </c>
      <c r="N718" s="106">
        <v>0</v>
      </c>
    </row>
    <row r="719" spans="1:14" x14ac:dyDescent="0.25">
      <c r="A719" s="65">
        <v>714</v>
      </c>
      <c r="B719" s="3">
        <v>527</v>
      </c>
      <c r="C719" s="10">
        <v>5.1054890451128899E-29</v>
      </c>
      <c r="D719" s="32">
        <f t="shared" si="16"/>
        <v>1</v>
      </c>
      <c r="L719" s="9">
        <v>227</v>
      </c>
      <c r="M719" s="63">
        <v>715</v>
      </c>
      <c r="N719" s="106">
        <v>0</v>
      </c>
    </row>
    <row r="720" spans="1:14" x14ac:dyDescent="0.25">
      <c r="A720" s="65">
        <v>715</v>
      </c>
      <c r="B720" s="3">
        <v>959</v>
      </c>
      <c r="C720" s="10">
        <v>0</v>
      </c>
      <c r="D720" s="32">
        <f t="shared" si="16"/>
        <v>0</v>
      </c>
      <c r="L720" s="9">
        <v>229</v>
      </c>
      <c r="M720" s="63">
        <v>716</v>
      </c>
      <c r="N720" s="106">
        <v>0</v>
      </c>
    </row>
    <row r="721" spans="1:14" x14ac:dyDescent="0.25">
      <c r="A721" s="65">
        <v>716</v>
      </c>
      <c r="B721" s="3">
        <v>228</v>
      </c>
      <c r="C721" s="10">
        <v>1.7293245307951E-16</v>
      </c>
      <c r="D721" s="32">
        <f t="shared" si="16"/>
        <v>1</v>
      </c>
      <c r="L721" s="9">
        <v>231</v>
      </c>
      <c r="M721" s="63">
        <v>717</v>
      </c>
      <c r="N721" s="106">
        <v>0</v>
      </c>
    </row>
    <row r="722" spans="1:14" x14ac:dyDescent="0.25">
      <c r="A722" s="65">
        <v>717</v>
      </c>
      <c r="B722" s="3">
        <v>960</v>
      </c>
      <c r="C722" s="10">
        <v>0</v>
      </c>
      <c r="D722" s="32">
        <f t="shared" si="16"/>
        <v>0</v>
      </c>
      <c r="L722" s="9">
        <v>233</v>
      </c>
      <c r="M722" s="63">
        <v>718</v>
      </c>
      <c r="N722" s="106">
        <v>0</v>
      </c>
    </row>
    <row r="723" spans="1:14" x14ac:dyDescent="0.25">
      <c r="A723" s="65">
        <v>718</v>
      </c>
      <c r="B723" s="3">
        <v>266</v>
      </c>
      <c r="C723" s="10">
        <v>3.7349222757527298E-18</v>
      </c>
      <c r="D723" s="32">
        <f t="shared" si="16"/>
        <v>1</v>
      </c>
      <c r="L723" s="9">
        <v>235</v>
      </c>
      <c r="M723" s="63">
        <v>719</v>
      </c>
      <c r="N723" s="106">
        <v>0</v>
      </c>
    </row>
    <row r="724" spans="1:14" x14ac:dyDescent="0.25">
      <c r="A724" s="65">
        <v>719</v>
      </c>
      <c r="B724" s="3">
        <v>961</v>
      </c>
      <c r="C724" s="10">
        <v>0</v>
      </c>
      <c r="D724" s="32">
        <f t="shared" si="16"/>
        <v>0</v>
      </c>
      <c r="L724" s="9">
        <v>237</v>
      </c>
      <c r="M724" s="63">
        <v>720</v>
      </c>
      <c r="N724" s="106">
        <v>0</v>
      </c>
    </row>
    <row r="725" spans="1:14" x14ac:dyDescent="0.25">
      <c r="A725" s="65">
        <v>720</v>
      </c>
      <c r="B725" s="3">
        <v>485</v>
      </c>
      <c r="C725" s="10">
        <v>1.3311291911145301E-26</v>
      </c>
      <c r="D725" s="32">
        <f t="shared" si="16"/>
        <v>1</v>
      </c>
      <c r="L725" s="9">
        <v>239</v>
      </c>
      <c r="M725" s="63">
        <v>721</v>
      </c>
      <c r="N725" s="106">
        <v>0</v>
      </c>
    </row>
    <row r="726" spans="1:14" x14ac:dyDescent="0.25">
      <c r="A726" s="65">
        <v>721</v>
      </c>
      <c r="B726" s="3">
        <v>962</v>
      </c>
      <c r="C726" s="10">
        <v>0</v>
      </c>
      <c r="D726" s="32">
        <f t="shared" si="16"/>
        <v>0</v>
      </c>
      <c r="L726" s="9">
        <v>241</v>
      </c>
      <c r="M726" s="63">
        <v>722</v>
      </c>
      <c r="N726" s="106">
        <v>0</v>
      </c>
    </row>
    <row r="727" spans="1:14" x14ac:dyDescent="0.25">
      <c r="A727" s="65">
        <v>722</v>
      </c>
      <c r="B727" s="3">
        <v>70</v>
      </c>
      <c r="C727" s="10">
        <v>2.4430772232389699E-8</v>
      </c>
      <c r="D727" s="32">
        <f t="shared" si="16"/>
        <v>1</v>
      </c>
      <c r="L727" s="9">
        <v>243</v>
      </c>
      <c r="M727" s="63">
        <v>723</v>
      </c>
      <c r="N727" s="106">
        <v>0</v>
      </c>
    </row>
    <row r="728" spans="1:14" x14ac:dyDescent="0.25">
      <c r="A728" s="65">
        <v>723</v>
      </c>
      <c r="B728" s="3">
        <v>963</v>
      </c>
      <c r="C728" s="10">
        <v>0</v>
      </c>
      <c r="D728" s="32">
        <f t="shared" si="16"/>
        <v>0</v>
      </c>
      <c r="L728" s="9">
        <v>245</v>
      </c>
      <c r="M728" s="63">
        <v>724</v>
      </c>
      <c r="N728" s="106">
        <v>0</v>
      </c>
    </row>
    <row r="729" spans="1:14" x14ac:dyDescent="0.25">
      <c r="A729" s="65">
        <v>724</v>
      </c>
      <c r="B729" s="3">
        <v>52</v>
      </c>
      <c r="C729" s="10">
        <v>2.4424619386975602E-7</v>
      </c>
      <c r="D729" s="32">
        <f t="shared" si="16"/>
        <v>1</v>
      </c>
      <c r="L729" s="9">
        <v>247</v>
      </c>
      <c r="M729" s="63">
        <v>725</v>
      </c>
      <c r="N729" s="106">
        <v>0</v>
      </c>
    </row>
    <row r="730" spans="1:14" x14ac:dyDescent="0.25">
      <c r="A730" s="65">
        <v>725</v>
      </c>
      <c r="B730" s="3">
        <v>964</v>
      </c>
      <c r="C730" s="10">
        <v>0</v>
      </c>
      <c r="D730" s="32">
        <f t="shared" si="16"/>
        <v>0</v>
      </c>
      <c r="L730" s="9">
        <v>249</v>
      </c>
      <c r="M730" s="63">
        <v>726</v>
      </c>
      <c r="N730" s="106">
        <v>0</v>
      </c>
    </row>
    <row r="731" spans="1:14" x14ac:dyDescent="0.25">
      <c r="A731" s="65">
        <v>726</v>
      </c>
      <c r="B731" s="3">
        <v>382</v>
      </c>
      <c r="C731" s="10">
        <v>1.4367201201399301E-22</v>
      </c>
      <c r="D731" s="32">
        <f t="shared" si="16"/>
        <v>1</v>
      </c>
      <c r="L731" s="9">
        <v>251</v>
      </c>
      <c r="M731" s="63">
        <v>727</v>
      </c>
      <c r="N731" s="106">
        <v>0</v>
      </c>
    </row>
    <row r="732" spans="1:14" x14ac:dyDescent="0.25">
      <c r="A732" s="65">
        <v>727</v>
      </c>
      <c r="B732" s="3">
        <v>965</v>
      </c>
      <c r="C732" s="10">
        <v>0</v>
      </c>
      <c r="D732" s="32">
        <f t="shared" si="16"/>
        <v>0</v>
      </c>
      <c r="L732" s="9">
        <v>253</v>
      </c>
      <c r="M732" s="63">
        <v>728</v>
      </c>
      <c r="N732" s="106">
        <v>0</v>
      </c>
    </row>
    <row r="733" spans="1:14" x14ac:dyDescent="0.25">
      <c r="A733" s="65">
        <v>728</v>
      </c>
      <c r="B733" s="3">
        <v>160</v>
      </c>
      <c r="C733" s="10">
        <v>2.0529198564237099E-13</v>
      </c>
      <c r="D733" s="32">
        <f t="shared" si="16"/>
        <v>1</v>
      </c>
      <c r="L733" s="9">
        <v>255</v>
      </c>
      <c r="M733" s="63">
        <v>729</v>
      </c>
      <c r="N733" s="106">
        <v>0</v>
      </c>
    </row>
    <row r="734" spans="1:14" x14ac:dyDescent="0.25">
      <c r="A734" s="65">
        <v>729</v>
      </c>
      <c r="B734" s="3">
        <v>966</v>
      </c>
      <c r="C734" s="10">
        <v>0</v>
      </c>
      <c r="D734" s="32">
        <f t="shared" si="16"/>
        <v>0</v>
      </c>
      <c r="L734" s="9">
        <v>257</v>
      </c>
      <c r="M734" s="63">
        <v>730</v>
      </c>
      <c r="N734" s="106">
        <v>0</v>
      </c>
    </row>
    <row r="735" spans="1:14" x14ac:dyDescent="0.25">
      <c r="A735" s="65">
        <v>730</v>
      </c>
      <c r="B735" s="3">
        <v>112</v>
      </c>
      <c r="C735" s="10">
        <v>7.8353293768364905E-11</v>
      </c>
      <c r="D735" s="32">
        <f t="shared" si="16"/>
        <v>1</v>
      </c>
      <c r="L735" s="9">
        <v>259</v>
      </c>
      <c r="M735" s="63">
        <v>731</v>
      </c>
      <c r="N735" s="106">
        <v>0</v>
      </c>
    </row>
    <row r="736" spans="1:14" x14ac:dyDescent="0.25">
      <c r="A736" s="65">
        <v>731</v>
      </c>
      <c r="B736" s="3">
        <v>967</v>
      </c>
      <c r="C736" s="10">
        <v>0</v>
      </c>
      <c r="D736" s="32">
        <f t="shared" si="16"/>
        <v>0</v>
      </c>
      <c r="L736" s="9">
        <v>261</v>
      </c>
      <c r="M736" s="63">
        <v>732</v>
      </c>
      <c r="N736" s="106">
        <v>0</v>
      </c>
    </row>
    <row r="737" spans="1:14" x14ac:dyDescent="0.25">
      <c r="A737" s="65">
        <v>732</v>
      </c>
      <c r="B737" s="3">
        <v>459</v>
      </c>
      <c r="C737" s="10">
        <v>1.1646638647018699E-25</v>
      </c>
      <c r="D737" s="32">
        <f t="shared" si="16"/>
        <v>1</v>
      </c>
      <c r="L737" s="9">
        <v>263</v>
      </c>
      <c r="M737" s="63">
        <v>733</v>
      </c>
      <c r="N737" s="106">
        <v>0</v>
      </c>
    </row>
    <row r="738" spans="1:14" x14ac:dyDescent="0.25">
      <c r="A738" s="65">
        <v>733</v>
      </c>
      <c r="B738" s="3">
        <v>968</v>
      </c>
      <c r="C738" s="10">
        <v>0</v>
      </c>
      <c r="D738" s="32">
        <f t="shared" si="16"/>
        <v>0</v>
      </c>
      <c r="L738" s="9">
        <v>265</v>
      </c>
      <c r="M738" s="63">
        <v>734</v>
      </c>
      <c r="N738" s="106">
        <v>0</v>
      </c>
    </row>
    <row r="739" spans="1:14" x14ac:dyDescent="0.25">
      <c r="A739" s="65">
        <v>734</v>
      </c>
      <c r="B739" s="3">
        <v>596</v>
      </c>
      <c r="C739" s="10">
        <v>9.7845959560330697E-39</v>
      </c>
      <c r="D739" s="32">
        <f t="shared" si="16"/>
        <v>1</v>
      </c>
      <c r="L739" s="9">
        <v>267</v>
      </c>
      <c r="M739" s="63">
        <v>735</v>
      </c>
      <c r="N739" s="106">
        <v>0</v>
      </c>
    </row>
    <row r="740" spans="1:14" x14ac:dyDescent="0.25">
      <c r="A740" s="65">
        <v>735</v>
      </c>
      <c r="B740" s="3">
        <v>969</v>
      </c>
      <c r="C740" s="10">
        <v>0</v>
      </c>
      <c r="D740" s="32">
        <f t="shared" si="16"/>
        <v>0</v>
      </c>
      <c r="L740" s="9">
        <v>269</v>
      </c>
      <c r="M740" s="63">
        <v>736</v>
      </c>
      <c r="N740" s="106">
        <v>0</v>
      </c>
    </row>
    <row r="741" spans="1:14" x14ac:dyDescent="0.25">
      <c r="A741" s="65">
        <v>736</v>
      </c>
      <c r="B741" s="3">
        <v>429</v>
      </c>
      <c r="C741" s="10">
        <v>1.9014100349129901E-24</v>
      </c>
      <c r="D741" s="32">
        <f t="shared" si="16"/>
        <v>1</v>
      </c>
      <c r="L741" s="9">
        <v>271</v>
      </c>
      <c r="M741" s="63">
        <v>737</v>
      </c>
      <c r="N741" s="106">
        <v>0</v>
      </c>
    </row>
    <row r="742" spans="1:14" x14ac:dyDescent="0.25">
      <c r="A742" s="65">
        <v>737</v>
      </c>
      <c r="B742" s="3">
        <v>970</v>
      </c>
      <c r="C742" s="10">
        <v>0</v>
      </c>
      <c r="D742" s="32">
        <f t="shared" si="16"/>
        <v>0</v>
      </c>
      <c r="L742" s="9">
        <v>273</v>
      </c>
      <c r="M742" s="63">
        <v>738</v>
      </c>
      <c r="N742" s="106">
        <v>0</v>
      </c>
    </row>
    <row r="743" spans="1:14" x14ac:dyDescent="0.25">
      <c r="A743" s="65">
        <v>738</v>
      </c>
      <c r="B743" s="3">
        <v>287</v>
      </c>
      <c r="C743" s="10">
        <v>4.12254388344759E-19</v>
      </c>
      <c r="D743" s="32">
        <f t="shared" si="16"/>
        <v>1</v>
      </c>
      <c r="L743" s="9">
        <v>275</v>
      </c>
      <c r="M743" s="63">
        <v>739</v>
      </c>
      <c r="N743" s="106">
        <v>0</v>
      </c>
    </row>
    <row r="744" spans="1:14" x14ac:dyDescent="0.25">
      <c r="A744" s="65">
        <v>739</v>
      </c>
      <c r="B744" s="3">
        <v>971</v>
      </c>
      <c r="C744" s="10">
        <v>0</v>
      </c>
      <c r="D744" s="32">
        <f t="shared" si="16"/>
        <v>0</v>
      </c>
      <c r="L744" s="9">
        <v>277</v>
      </c>
      <c r="M744" s="63">
        <v>740</v>
      </c>
      <c r="N744" s="106">
        <v>0</v>
      </c>
    </row>
    <row r="745" spans="1:14" x14ac:dyDescent="0.25">
      <c r="A745" s="65">
        <v>740</v>
      </c>
      <c r="B745" s="3">
        <v>427</v>
      </c>
      <c r="C745" s="10">
        <v>2.08744232561858E-24</v>
      </c>
      <c r="D745" s="32">
        <f t="shared" si="16"/>
        <v>1</v>
      </c>
      <c r="L745" s="9">
        <v>279</v>
      </c>
      <c r="M745" s="63">
        <v>741</v>
      </c>
      <c r="N745" s="106">
        <v>0</v>
      </c>
    </row>
    <row r="746" spans="1:14" x14ac:dyDescent="0.25">
      <c r="A746" s="65">
        <v>741</v>
      </c>
      <c r="B746" s="3">
        <v>972</v>
      </c>
      <c r="C746" s="10">
        <v>0</v>
      </c>
      <c r="D746" s="32">
        <f t="shared" si="16"/>
        <v>0</v>
      </c>
      <c r="L746" s="9">
        <v>281</v>
      </c>
      <c r="M746" s="63">
        <v>742</v>
      </c>
      <c r="N746" s="106">
        <v>0</v>
      </c>
    </row>
    <row r="747" spans="1:14" x14ac:dyDescent="0.25">
      <c r="A747" s="65">
        <v>742</v>
      </c>
      <c r="B747" s="3">
        <v>310</v>
      </c>
      <c r="C747" s="10">
        <v>9.4372977337228002E-20</v>
      </c>
      <c r="D747" s="32">
        <f t="shared" si="16"/>
        <v>1</v>
      </c>
      <c r="L747" s="9">
        <v>283</v>
      </c>
      <c r="M747" s="63">
        <v>743</v>
      </c>
      <c r="N747" s="106">
        <v>0</v>
      </c>
    </row>
    <row r="748" spans="1:14" x14ac:dyDescent="0.25">
      <c r="A748" s="65">
        <v>743</v>
      </c>
      <c r="B748" s="3">
        <v>973</v>
      </c>
      <c r="C748" s="10">
        <v>0</v>
      </c>
      <c r="D748" s="32">
        <f t="shared" si="16"/>
        <v>0</v>
      </c>
      <c r="L748" s="9">
        <v>285</v>
      </c>
      <c r="M748" s="63">
        <v>744</v>
      </c>
      <c r="N748" s="106">
        <v>0</v>
      </c>
    </row>
    <row r="749" spans="1:14" x14ac:dyDescent="0.25">
      <c r="A749" s="65">
        <v>744</v>
      </c>
      <c r="B749" s="3">
        <v>38</v>
      </c>
      <c r="C749" s="10">
        <v>4.2811092324154002E-6</v>
      </c>
      <c r="D749" s="32">
        <f t="shared" si="16"/>
        <v>1</v>
      </c>
      <c r="L749" s="9">
        <v>287</v>
      </c>
      <c r="M749" s="63">
        <v>745</v>
      </c>
      <c r="N749" s="106">
        <v>0</v>
      </c>
    </row>
    <row r="750" spans="1:14" x14ac:dyDescent="0.25">
      <c r="A750" s="65">
        <v>745</v>
      </c>
      <c r="B750" s="3">
        <v>974</v>
      </c>
      <c r="C750" s="10">
        <v>0</v>
      </c>
      <c r="D750" s="32">
        <f t="shared" si="16"/>
        <v>0</v>
      </c>
      <c r="L750" s="9">
        <v>289</v>
      </c>
      <c r="M750" s="63">
        <v>746</v>
      </c>
      <c r="N750" s="106">
        <v>0</v>
      </c>
    </row>
    <row r="751" spans="1:14" x14ac:dyDescent="0.25">
      <c r="A751" s="65">
        <v>746</v>
      </c>
      <c r="B751" s="3">
        <v>168</v>
      </c>
      <c r="C751" s="10">
        <v>7.3478863270079004E-14</v>
      </c>
      <c r="D751" s="32">
        <f t="shared" si="16"/>
        <v>1</v>
      </c>
      <c r="L751" s="9">
        <v>291</v>
      </c>
      <c r="M751" s="63">
        <v>747</v>
      </c>
      <c r="N751" s="106">
        <v>0</v>
      </c>
    </row>
    <row r="752" spans="1:14" x14ac:dyDescent="0.25">
      <c r="A752" s="65">
        <v>747</v>
      </c>
      <c r="B752" s="3">
        <v>975</v>
      </c>
      <c r="C752" s="10">
        <v>0</v>
      </c>
      <c r="D752" s="32">
        <f t="shared" si="16"/>
        <v>0</v>
      </c>
      <c r="L752" s="9">
        <v>293</v>
      </c>
      <c r="M752" s="63">
        <v>748</v>
      </c>
      <c r="N752" s="106">
        <v>0</v>
      </c>
    </row>
    <row r="753" spans="1:14" x14ac:dyDescent="0.25">
      <c r="A753" s="65">
        <v>748</v>
      </c>
      <c r="B753" s="3">
        <v>362</v>
      </c>
      <c r="C753" s="10">
        <v>6.7341355231839602E-22</v>
      </c>
      <c r="D753" s="32">
        <f t="shared" si="16"/>
        <v>1</v>
      </c>
      <c r="L753" s="9">
        <v>295</v>
      </c>
      <c r="M753" s="63">
        <v>749</v>
      </c>
      <c r="N753" s="106">
        <v>0</v>
      </c>
    </row>
    <row r="754" spans="1:14" x14ac:dyDescent="0.25">
      <c r="A754" s="65">
        <v>749</v>
      </c>
      <c r="B754" s="3">
        <v>976</v>
      </c>
      <c r="C754" s="10">
        <v>0</v>
      </c>
      <c r="D754" s="32">
        <f t="shared" si="16"/>
        <v>0</v>
      </c>
      <c r="L754" s="9">
        <v>297</v>
      </c>
      <c r="M754" s="63">
        <v>750</v>
      </c>
      <c r="N754" s="106">
        <v>0</v>
      </c>
    </row>
    <row r="755" spans="1:14" x14ac:dyDescent="0.25">
      <c r="A755" s="65">
        <v>750</v>
      </c>
      <c r="B755" s="3">
        <v>49</v>
      </c>
      <c r="C755" s="10">
        <v>6.2491467652024597E-7</v>
      </c>
      <c r="D755" s="32">
        <f t="shared" si="16"/>
        <v>1</v>
      </c>
      <c r="L755" s="9">
        <v>299</v>
      </c>
      <c r="M755" s="63">
        <v>751</v>
      </c>
      <c r="N755" s="106">
        <v>0</v>
      </c>
    </row>
    <row r="756" spans="1:14" x14ac:dyDescent="0.25">
      <c r="A756" s="65">
        <v>751</v>
      </c>
      <c r="B756" s="3">
        <v>977</v>
      </c>
      <c r="C756" s="10">
        <v>0</v>
      </c>
      <c r="D756" s="32">
        <f t="shared" si="16"/>
        <v>0</v>
      </c>
      <c r="L756" s="9">
        <v>301</v>
      </c>
      <c r="M756" s="63">
        <v>752</v>
      </c>
      <c r="N756" s="106">
        <v>0</v>
      </c>
    </row>
    <row r="757" spans="1:14" x14ac:dyDescent="0.25">
      <c r="A757" s="65">
        <v>752</v>
      </c>
      <c r="B757" s="3">
        <v>162</v>
      </c>
      <c r="C757" s="10">
        <v>1.3401168811873801E-13</v>
      </c>
      <c r="D757" s="32">
        <f t="shared" si="16"/>
        <v>1</v>
      </c>
      <c r="L757" s="9">
        <v>303</v>
      </c>
      <c r="M757" s="63">
        <v>753</v>
      </c>
      <c r="N757" s="106">
        <v>0</v>
      </c>
    </row>
    <row r="758" spans="1:14" x14ac:dyDescent="0.25">
      <c r="A758" s="65">
        <v>753</v>
      </c>
      <c r="B758" s="3">
        <v>978</v>
      </c>
      <c r="C758" s="10">
        <v>0</v>
      </c>
      <c r="D758" s="32">
        <f t="shared" si="16"/>
        <v>0</v>
      </c>
      <c r="L758" s="9">
        <v>305</v>
      </c>
      <c r="M758" s="63">
        <v>754</v>
      </c>
      <c r="N758" s="106">
        <v>0</v>
      </c>
    </row>
    <row r="759" spans="1:14" x14ac:dyDescent="0.25">
      <c r="A759" s="65">
        <v>754</v>
      </c>
      <c r="B759" s="3">
        <v>543</v>
      </c>
      <c r="C759" s="10">
        <v>1.8214187396718799E-30</v>
      </c>
      <c r="D759" s="32">
        <f t="shared" si="16"/>
        <v>1</v>
      </c>
      <c r="L759" s="9">
        <v>307</v>
      </c>
      <c r="M759" s="63">
        <v>755</v>
      </c>
      <c r="N759" s="106">
        <v>0</v>
      </c>
    </row>
    <row r="760" spans="1:14" x14ac:dyDescent="0.25">
      <c r="A760" s="65">
        <v>755</v>
      </c>
      <c r="B760" s="3">
        <v>979</v>
      </c>
      <c r="C760" s="10">
        <v>0</v>
      </c>
      <c r="D760" s="32">
        <f t="shared" si="16"/>
        <v>0</v>
      </c>
      <c r="L760" s="9">
        <v>309</v>
      </c>
      <c r="M760" s="63">
        <v>756</v>
      </c>
      <c r="N760" s="106">
        <v>0</v>
      </c>
    </row>
    <row r="761" spans="1:14" x14ac:dyDescent="0.25">
      <c r="A761" s="65">
        <v>756</v>
      </c>
      <c r="B761" s="3">
        <v>589</v>
      </c>
      <c r="C761" s="10">
        <v>2.5760037966109502E-36</v>
      </c>
      <c r="D761" s="32">
        <f t="shared" si="16"/>
        <v>1</v>
      </c>
      <c r="L761" s="9">
        <v>311</v>
      </c>
      <c r="M761" s="63">
        <v>757</v>
      </c>
      <c r="N761" s="106">
        <v>0</v>
      </c>
    </row>
    <row r="762" spans="1:14" x14ac:dyDescent="0.25">
      <c r="A762" s="65">
        <v>757</v>
      </c>
      <c r="B762" s="3">
        <v>980</v>
      </c>
      <c r="C762" s="10">
        <v>0</v>
      </c>
      <c r="D762" s="32">
        <f t="shared" si="16"/>
        <v>0</v>
      </c>
      <c r="L762" s="9">
        <v>313</v>
      </c>
      <c r="M762" s="63">
        <v>758</v>
      </c>
      <c r="N762" s="106">
        <v>0</v>
      </c>
    </row>
    <row r="763" spans="1:14" x14ac:dyDescent="0.25">
      <c r="A763" s="65">
        <v>758</v>
      </c>
      <c r="B763" s="3">
        <v>401</v>
      </c>
      <c r="C763" s="10">
        <v>2.0246322375863799E-23</v>
      </c>
      <c r="D763" s="32">
        <f t="shared" si="16"/>
        <v>1</v>
      </c>
      <c r="L763" s="9">
        <v>315</v>
      </c>
      <c r="M763" s="63">
        <v>759</v>
      </c>
      <c r="N763" s="106">
        <v>0</v>
      </c>
    </row>
    <row r="764" spans="1:14" x14ac:dyDescent="0.25">
      <c r="A764" s="65">
        <v>759</v>
      </c>
      <c r="B764" s="3">
        <v>981</v>
      </c>
      <c r="C764" s="10">
        <v>0</v>
      </c>
      <c r="D764" s="32">
        <f t="shared" si="16"/>
        <v>0</v>
      </c>
      <c r="L764" s="9">
        <v>317</v>
      </c>
      <c r="M764" s="63">
        <v>760</v>
      </c>
      <c r="N764" s="106">
        <v>0</v>
      </c>
    </row>
    <row r="765" spans="1:14" x14ac:dyDescent="0.25">
      <c r="A765" s="65">
        <v>760</v>
      </c>
      <c r="B765" s="3">
        <v>395</v>
      </c>
      <c r="C765" s="10">
        <v>3.6412376619326297E-23</v>
      </c>
      <c r="D765" s="32">
        <f t="shared" si="16"/>
        <v>1</v>
      </c>
      <c r="L765" s="9">
        <v>319</v>
      </c>
      <c r="M765" s="63">
        <v>761</v>
      </c>
      <c r="N765" s="106">
        <v>0</v>
      </c>
    </row>
    <row r="766" spans="1:14" x14ac:dyDescent="0.25">
      <c r="A766" s="65">
        <v>761</v>
      </c>
      <c r="B766" s="3">
        <v>982</v>
      </c>
      <c r="C766" s="10">
        <v>0</v>
      </c>
      <c r="D766" s="32">
        <f t="shared" si="16"/>
        <v>0</v>
      </c>
      <c r="L766" s="9">
        <v>321</v>
      </c>
      <c r="M766" s="63">
        <v>762</v>
      </c>
      <c r="N766" s="106">
        <v>0</v>
      </c>
    </row>
    <row r="767" spans="1:14" x14ac:dyDescent="0.25">
      <c r="A767" s="65">
        <v>762</v>
      </c>
      <c r="B767" s="3">
        <v>557</v>
      </c>
      <c r="C767" s="10">
        <v>1.1988140053021801E-31</v>
      </c>
      <c r="D767" s="32">
        <f t="shared" si="16"/>
        <v>1</v>
      </c>
      <c r="L767" s="9">
        <v>323</v>
      </c>
      <c r="M767" s="63">
        <v>763</v>
      </c>
      <c r="N767" s="106">
        <v>0</v>
      </c>
    </row>
    <row r="768" spans="1:14" x14ac:dyDescent="0.25">
      <c r="A768" s="65">
        <v>763</v>
      </c>
      <c r="B768" s="3">
        <v>983</v>
      </c>
      <c r="C768" s="10">
        <v>0</v>
      </c>
      <c r="D768" s="32">
        <f t="shared" si="16"/>
        <v>0</v>
      </c>
      <c r="L768" s="9">
        <v>325</v>
      </c>
      <c r="M768" s="63">
        <v>764</v>
      </c>
      <c r="N768" s="106">
        <v>0</v>
      </c>
    </row>
    <row r="769" spans="1:14" x14ac:dyDescent="0.25">
      <c r="A769" s="65">
        <v>764</v>
      </c>
      <c r="B769" s="3">
        <v>181</v>
      </c>
      <c r="C769" s="10">
        <v>1.62660206438046E-14</v>
      </c>
      <c r="D769" s="32">
        <f t="shared" si="16"/>
        <v>1</v>
      </c>
      <c r="L769" s="9">
        <v>327</v>
      </c>
      <c r="M769" s="63">
        <v>765</v>
      </c>
      <c r="N769" s="106">
        <v>0</v>
      </c>
    </row>
    <row r="770" spans="1:14" x14ac:dyDescent="0.25">
      <c r="A770" s="65">
        <v>765</v>
      </c>
      <c r="B770" s="3">
        <v>984</v>
      </c>
      <c r="C770" s="10">
        <v>0</v>
      </c>
      <c r="D770" s="32">
        <f t="shared" si="16"/>
        <v>0</v>
      </c>
      <c r="L770" s="9">
        <v>329</v>
      </c>
      <c r="M770" s="63">
        <v>766</v>
      </c>
      <c r="N770" s="106">
        <v>0</v>
      </c>
    </row>
    <row r="771" spans="1:14" x14ac:dyDescent="0.25">
      <c r="A771" s="65">
        <v>766</v>
      </c>
      <c r="B771" s="3">
        <v>85</v>
      </c>
      <c r="C771" s="10">
        <v>2.6790256750382098E-9</v>
      </c>
      <c r="D771" s="32">
        <f t="shared" si="16"/>
        <v>1</v>
      </c>
      <c r="L771" s="9">
        <v>331</v>
      </c>
      <c r="M771" s="63">
        <v>767</v>
      </c>
      <c r="N771" s="106">
        <v>0</v>
      </c>
    </row>
    <row r="772" spans="1:14" x14ac:dyDescent="0.25">
      <c r="A772" s="65">
        <v>767</v>
      </c>
      <c r="B772" s="3">
        <v>985</v>
      </c>
      <c r="C772" s="10">
        <v>0</v>
      </c>
      <c r="D772" s="32">
        <f t="shared" ref="D772:D835" si="17">IF(C772=0,0,1)</f>
        <v>0</v>
      </c>
      <c r="L772" s="9">
        <v>333</v>
      </c>
      <c r="M772" s="63">
        <v>768</v>
      </c>
      <c r="N772" s="106">
        <v>0</v>
      </c>
    </row>
    <row r="773" spans="1:14" x14ac:dyDescent="0.25">
      <c r="A773" s="65">
        <v>768</v>
      </c>
      <c r="B773" s="3">
        <v>338</v>
      </c>
      <c r="C773" s="10">
        <v>5.4928905943277398E-21</v>
      </c>
      <c r="D773" s="32">
        <f t="shared" si="17"/>
        <v>1</v>
      </c>
      <c r="L773" s="9">
        <v>335</v>
      </c>
      <c r="M773" s="63">
        <v>769</v>
      </c>
      <c r="N773" s="106">
        <v>0</v>
      </c>
    </row>
    <row r="774" spans="1:14" x14ac:dyDescent="0.25">
      <c r="A774" s="65">
        <v>769</v>
      </c>
      <c r="B774" s="3">
        <v>986</v>
      </c>
      <c r="C774" s="10">
        <v>0</v>
      </c>
      <c r="D774" s="32">
        <f t="shared" si="17"/>
        <v>0</v>
      </c>
      <c r="L774" s="9">
        <v>337</v>
      </c>
      <c r="M774" s="63">
        <v>770</v>
      </c>
      <c r="N774" s="106">
        <v>0</v>
      </c>
    </row>
    <row r="775" spans="1:14" x14ac:dyDescent="0.25">
      <c r="A775" s="65">
        <v>770</v>
      </c>
      <c r="B775" s="3">
        <v>163</v>
      </c>
      <c r="C775" s="10">
        <v>1.1402244831470899E-13</v>
      </c>
      <c r="D775" s="32">
        <f t="shared" si="17"/>
        <v>1</v>
      </c>
      <c r="L775" s="9">
        <v>339</v>
      </c>
      <c r="M775" s="63">
        <v>771</v>
      </c>
      <c r="N775" s="106">
        <v>0</v>
      </c>
    </row>
    <row r="776" spans="1:14" x14ac:dyDescent="0.25">
      <c r="A776" s="65">
        <v>771</v>
      </c>
      <c r="B776" s="3">
        <v>987</v>
      </c>
      <c r="C776" s="10">
        <v>0</v>
      </c>
      <c r="D776" s="32">
        <f t="shared" si="17"/>
        <v>0</v>
      </c>
      <c r="L776" s="9">
        <v>341</v>
      </c>
      <c r="M776" s="63">
        <v>772</v>
      </c>
      <c r="N776" s="106">
        <v>0</v>
      </c>
    </row>
    <row r="777" spans="1:14" x14ac:dyDescent="0.25">
      <c r="A777" s="65">
        <v>772</v>
      </c>
      <c r="B777" s="3">
        <v>15</v>
      </c>
      <c r="C777" s="10">
        <v>8.6392319217012904E-4</v>
      </c>
      <c r="D777" s="32">
        <f t="shared" si="17"/>
        <v>1</v>
      </c>
      <c r="L777" s="9">
        <v>343</v>
      </c>
      <c r="M777" s="63">
        <v>773</v>
      </c>
      <c r="N777" s="106">
        <v>0</v>
      </c>
    </row>
    <row r="778" spans="1:14" x14ac:dyDescent="0.25">
      <c r="A778" s="65">
        <v>773</v>
      </c>
      <c r="B778" s="3">
        <v>988</v>
      </c>
      <c r="C778" s="10">
        <v>0</v>
      </c>
      <c r="D778" s="32">
        <f t="shared" si="17"/>
        <v>0</v>
      </c>
      <c r="L778" s="9">
        <v>345</v>
      </c>
      <c r="M778" s="63">
        <v>774</v>
      </c>
      <c r="N778" s="106">
        <v>0</v>
      </c>
    </row>
    <row r="779" spans="1:14" x14ac:dyDescent="0.25">
      <c r="A779" s="65">
        <v>774</v>
      </c>
      <c r="B779" s="3">
        <v>267</v>
      </c>
      <c r="C779" s="10">
        <v>3.3333790349727201E-18</v>
      </c>
      <c r="D779" s="32">
        <f t="shared" si="17"/>
        <v>1</v>
      </c>
      <c r="L779" s="9">
        <v>347</v>
      </c>
      <c r="M779" s="63">
        <v>775</v>
      </c>
      <c r="N779" s="106">
        <v>0</v>
      </c>
    </row>
    <row r="780" spans="1:14" x14ac:dyDescent="0.25">
      <c r="A780" s="65">
        <v>775</v>
      </c>
      <c r="B780" s="3">
        <v>989</v>
      </c>
      <c r="C780" s="10">
        <v>0</v>
      </c>
      <c r="D780" s="32">
        <f t="shared" si="17"/>
        <v>0</v>
      </c>
      <c r="L780" s="9">
        <v>349</v>
      </c>
      <c r="M780" s="63">
        <v>776</v>
      </c>
      <c r="N780" s="106">
        <v>0</v>
      </c>
    </row>
    <row r="781" spans="1:14" x14ac:dyDescent="0.25">
      <c r="A781" s="65">
        <v>776</v>
      </c>
      <c r="B781" s="3">
        <v>436</v>
      </c>
      <c r="C781" s="10">
        <v>1.14028847610212E-24</v>
      </c>
      <c r="D781" s="32">
        <f t="shared" si="17"/>
        <v>1</v>
      </c>
      <c r="L781" s="9">
        <v>351</v>
      </c>
      <c r="M781" s="63">
        <v>777</v>
      </c>
      <c r="N781" s="106">
        <v>0</v>
      </c>
    </row>
    <row r="782" spans="1:14" x14ac:dyDescent="0.25">
      <c r="A782" s="65">
        <v>777</v>
      </c>
      <c r="B782" s="3">
        <v>990</v>
      </c>
      <c r="C782" s="10">
        <v>0</v>
      </c>
      <c r="D782" s="32">
        <f t="shared" si="17"/>
        <v>0</v>
      </c>
      <c r="L782" s="9">
        <v>353</v>
      </c>
      <c r="M782" s="63">
        <v>778</v>
      </c>
      <c r="N782" s="106">
        <v>0</v>
      </c>
    </row>
    <row r="783" spans="1:14" x14ac:dyDescent="0.25">
      <c r="A783" s="65">
        <v>778</v>
      </c>
      <c r="B783" s="3">
        <v>297</v>
      </c>
      <c r="C783" s="10">
        <v>2.5475307314273902E-19</v>
      </c>
      <c r="D783" s="32">
        <f t="shared" si="17"/>
        <v>1</v>
      </c>
      <c r="L783" s="9">
        <v>355</v>
      </c>
      <c r="M783" s="63">
        <v>779</v>
      </c>
      <c r="N783" s="106">
        <v>0</v>
      </c>
    </row>
    <row r="784" spans="1:14" x14ac:dyDescent="0.25">
      <c r="A784" s="65">
        <v>779</v>
      </c>
      <c r="B784" s="3">
        <v>991</v>
      </c>
      <c r="C784" s="10">
        <v>0</v>
      </c>
      <c r="D784" s="32">
        <f t="shared" si="17"/>
        <v>0</v>
      </c>
      <c r="L784" s="9">
        <v>357</v>
      </c>
      <c r="M784" s="63">
        <v>780</v>
      </c>
      <c r="N784" s="106">
        <v>0</v>
      </c>
    </row>
    <row r="785" spans="1:14" x14ac:dyDescent="0.25">
      <c r="A785" s="65">
        <v>780</v>
      </c>
      <c r="B785" s="3">
        <v>461</v>
      </c>
      <c r="C785" s="10">
        <v>1.07320143255096E-25</v>
      </c>
      <c r="D785" s="32">
        <f t="shared" si="17"/>
        <v>1</v>
      </c>
      <c r="L785" s="9">
        <v>359</v>
      </c>
      <c r="M785" s="63">
        <v>781</v>
      </c>
      <c r="N785" s="106">
        <v>0</v>
      </c>
    </row>
    <row r="786" spans="1:14" x14ac:dyDescent="0.25">
      <c r="A786" s="65">
        <v>781</v>
      </c>
      <c r="B786" s="3">
        <v>992</v>
      </c>
      <c r="C786" s="10">
        <v>0</v>
      </c>
      <c r="D786" s="32">
        <f t="shared" si="17"/>
        <v>0</v>
      </c>
      <c r="L786" s="9">
        <v>361</v>
      </c>
      <c r="M786" s="63">
        <v>782</v>
      </c>
      <c r="N786" s="106">
        <v>0</v>
      </c>
    </row>
    <row r="787" spans="1:14" x14ac:dyDescent="0.25">
      <c r="A787" s="65">
        <v>782</v>
      </c>
      <c r="B787" s="3">
        <v>516</v>
      </c>
      <c r="C787" s="10">
        <v>2.6879723278538299E-28</v>
      </c>
      <c r="D787" s="32">
        <f t="shared" si="17"/>
        <v>1</v>
      </c>
      <c r="L787" s="9">
        <v>363</v>
      </c>
      <c r="M787" s="63">
        <v>783</v>
      </c>
      <c r="N787" s="106">
        <v>0</v>
      </c>
    </row>
    <row r="788" spans="1:14" x14ac:dyDescent="0.25">
      <c r="A788" s="65">
        <v>783</v>
      </c>
      <c r="B788" s="3">
        <v>993</v>
      </c>
      <c r="C788" s="10">
        <v>0</v>
      </c>
      <c r="D788" s="32">
        <f t="shared" si="17"/>
        <v>0</v>
      </c>
      <c r="L788" s="9">
        <v>365</v>
      </c>
      <c r="M788" s="63">
        <v>784</v>
      </c>
      <c r="N788" s="106">
        <v>0</v>
      </c>
    </row>
    <row r="789" spans="1:14" x14ac:dyDescent="0.25">
      <c r="A789" s="65">
        <v>784</v>
      </c>
      <c r="B789" s="3">
        <v>481</v>
      </c>
      <c r="C789" s="10">
        <v>1.9530749702145301E-26</v>
      </c>
      <c r="D789" s="32">
        <f t="shared" si="17"/>
        <v>1</v>
      </c>
      <c r="L789" s="9">
        <v>367</v>
      </c>
      <c r="M789" s="63">
        <v>785</v>
      </c>
      <c r="N789" s="106">
        <v>0</v>
      </c>
    </row>
    <row r="790" spans="1:14" x14ac:dyDescent="0.25">
      <c r="A790" s="65">
        <v>785</v>
      </c>
      <c r="B790" s="3">
        <v>994</v>
      </c>
      <c r="C790" s="10">
        <v>0</v>
      </c>
      <c r="D790" s="32">
        <f t="shared" si="17"/>
        <v>0</v>
      </c>
      <c r="L790" s="9">
        <v>369</v>
      </c>
      <c r="M790" s="63">
        <v>786</v>
      </c>
      <c r="N790" s="106">
        <v>0</v>
      </c>
    </row>
    <row r="791" spans="1:14" x14ac:dyDescent="0.25">
      <c r="A791" s="65">
        <v>786</v>
      </c>
      <c r="B791" s="3">
        <v>137</v>
      </c>
      <c r="C791" s="10">
        <v>2.2156004133876999E-12</v>
      </c>
      <c r="D791" s="32">
        <f t="shared" si="17"/>
        <v>1</v>
      </c>
      <c r="L791" s="9">
        <v>371</v>
      </c>
      <c r="M791" s="63">
        <v>787</v>
      </c>
      <c r="N791" s="106">
        <v>0</v>
      </c>
    </row>
    <row r="792" spans="1:14" x14ac:dyDescent="0.25">
      <c r="A792" s="65">
        <v>787</v>
      </c>
      <c r="B792" s="3">
        <v>995</v>
      </c>
      <c r="C792" s="10">
        <v>0</v>
      </c>
      <c r="D792" s="32">
        <f t="shared" si="17"/>
        <v>0</v>
      </c>
      <c r="L792" s="9">
        <v>373</v>
      </c>
      <c r="M792" s="63">
        <v>788</v>
      </c>
      <c r="N792" s="106">
        <v>0</v>
      </c>
    </row>
    <row r="793" spans="1:14" x14ac:dyDescent="0.25">
      <c r="A793" s="65">
        <v>788</v>
      </c>
      <c r="B793" s="3">
        <v>188</v>
      </c>
      <c r="C793" s="10">
        <v>9.8474691877529502E-15</v>
      </c>
      <c r="D793" s="32">
        <f t="shared" si="17"/>
        <v>1</v>
      </c>
      <c r="L793" s="9">
        <v>375</v>
      </c>
      <c r="M793" s="63">
        <v>789</v>
      </c>
      <c r="N793" s="106">
        <v>0</v>
      </c>
    </row>
    <row r="794" spans="1:14" x14ac:dyDescent="0.25">
      <c r="A794" s="65">
        <v>789</v>
      </c>
      <c r="B794" s="3">
        <v>996</v>
      </c>
      <c r="C794" s="10">
        <v>0</v>
      </c>
      <c r="D794" s="32">
        <f t="shared" si="17"/>
        <v>0</v>
      </c>
      <c r="L794" s="9">
        <v>377</v>
      </c>
      <c r="M794" s="63">
        <v>790</v>
      </c>
      <c r="N794" s="106">
        <v>0</v>
      </c>
    </row>
    <row r="795" spans="1:14" x14ac:dyDescent="0.25">
      <c r="A795" s="65">
        <v>790</v>
      </c>
      <c r="B795" s="3">
        <v>449</v>
      </c>
      <c r="C795" s="10">
        <v>2.7960377389501798E-25</v>
      </c>
      <c r="D795" s="32">
        <f t="shared" si="17"/>
        <v>1</v>
      </c>
      <c r="L795" s="9">
        <v>379</v>
      </c>
      <c r="M795" s="63">
        <v>791</v>
      </c>
      <c r="N795" s="106">
        <v>0</v>
      </c>
    </row>
    <row r="796" spans="1:14" x14ac:dyDescent="0.25">
      <c r="A796" s="65">
        <v>791</v>
      </c>
      <c r="B796" s="3">
        <v>997</v>
      </c>
      <c r="C796" s="10">
        <v>0</v>
      </c>
      <c r="D796" s="32">
        <f t="shared" si="17"/>
        <v>0</v>
      </c>
      <c r="L796" s="9">
        <v>381</v>
      </c>
      <c r="M796" s="63">
        <v>792</v>
      </c>
      <c r="N796" s="106">
        <v>0</v>
      </c>
    </row>
    <row r="797" spans="1:14" x14ac:dyDescent="0.25">
      <c r="A797" s="65">
        <v>792</v>
      </c>
      <c r="B797" s="3">
        <v>48</v>
      </c>
      <c r="C797" s="10">
        <v>8.94404621743147E-7</v>
      </c>
      <c r="D797" s="32">
        <f t="shared" si="17"/>
        <v>1</v>
      </c>
      <c r="L797" s="9">
        <v>383</v>
      </c>
      <c r="M797" s="63">
        <v>793</v>
      </c>
      <c r="N797" s="106">
        <v>0</v>
      </c>
    </row>
    <row r="798" spans="1:14" x14ac:dyDescent="0.25">
      <c r="A798" s="65">
        <v>793</v>
      </c>
      <c r="B798" s="3">
        <v>998</v>
      </c>
      <c r="C798" s="10">
        <v>0</v>
      </c>
      <c r="D798" s="32">
        <f t="shared" si="17"/>
        <v>0</v>
      </c>
      <c r="L798" s="9">
        <v>385</v>
      </c>
      <c r="M798" s="63">
        <v>794</v>
      </c>
      <c r="N798" s="106">
        <v>0</v>
      </c>
    </row>
    <row r="799" spans="1:14" x14ac:dyDescent="0.25">
      <c r="A799" s="65">
        <v>794</v>
      </c>
      <c r="B799" s="3">
        <v>55</v>
      </c>
      <c r="C799" s="10">
        <v>1.8333801596570099E-7</v>
      </c>
      <c r="D799" s="32">
        <f t="shared" si="17"/>
        <v>1</v>
      </c>
      <c r="L799" s="9">
        <v>387</v>
      </c>
      <c r="M799" s="63">
        <v>795</v>
      </c>
      <c r="N799" s="106">
        <v>0</v>
      </c>
    </row>
    <row r="800" spans="1:14" x14ac:dyDescent="0.25">
      <c r="A800" s="65">
        <v>795</v>
      </c>
      <c r="B800" s="3">
        <v>999</v>
      </c>
      <c r="C800" s="10">
        <v>0</v>
      </c>
      <c r="D800" s="32">
        <f t="shared" si="17"/>
        <v>0</v>
      </c>
      <c r="L800" s="9">
        <v>389</v>
      </c>
      <c r="M800" s="63">
        <v>796</v>
      </c>
      <c r="N800" s="106">
        <v>0</v>
      </c>
    </row>
    <row r="801" spans="1:14" x14ac:dyDescent="0.25">
      <c r="A801" s="65">
        <v>796</v>
      </c>
      <c r="B801" s="3">
        <v>411</v>
      </c>
      <c r="C801" s="10">
        <v>9.1646408623060201E-24</v>
      </c>
      <c r="D801" s="32">
        <f t="shared" si="17"/>
        <v>1</v>
      </c>
      <c r="L801" s="9">
        <v>391</v>
      </c>
      <c r="M801" s="63">
        <v>797</v>
      </c>
      <c r="N801" s="106">
        <v>0</v>
      </c>
    </row>
    <row r="802" spans="1:14" x14ac:dyDescent="0.25">
      <c r="A802" s="65">
        <v>797</v>
      </c>
      <c r="B802" s="3">
        <v>1000</v>
      </c>
      <c r="C802" s="10">
        <v>0</v>
      </c>
      <c r="D802" s="32">
        <f t="shared" si="17"/>
        <v>0</v>
      </c>
      <c r="L802" s="9">
        <v>393</v>
      </c>
      <c r="M802" s="63">
        <v>798</v>
      </c>
      <c r="N802" s="106">
        <v>0</v>
      </c>
    </row>
    <row r="803" spans="1:14" x14ac:dyDescent="0.25">
      <c r="A803" s="65">
        <v>798</v>
      </c>
      <c r="B803" s="3">
        <v>237</v>
      </c>
      <c r="C803" s="10">
        <v>8.1629275857503898E-17</v>
      </c>
      <c r="D803" s="32">
        <f t="shared" si="17"/>
        <v>1</v>
      </c>
      <c r="L803" s="9">
        <v>395</v>
      </c>
      <c r="M803" s="63">
        <v>799</v>
      </c>
      <c r="N803" s="106">
        <v>0</v>
      </c>
    </row>
    <row r="804" spans="1:14" x14ac:dyDescent="0.25">
      <c r="A804" s="65">
        <v>799</v>
      </c>
      <c r="B804" s="3">
        <v>1001</v>
      </c>
      <c r="C804" s="10">
        <v>0</v>
      </c>
      <c r="D804" s="32">
        <f t="shared" si="17"/>
        <v>0</v>
      </c>
      <c r="L804" s="9">
        <v>397</v>
      </c>
      <c r="M804" s="63">
        <v>800</v>
      </c>
      <c r="N804" s="106">
        <v>0</v>
      </c>
    </row>
    <row r="805" spans="1:14" x14ac:dyDescent="0.25">
      <c r="A805" s="65">
        <v>800</v>
      </c>
      <c r="B805" s="3">
        <v>216</v>
      </c>
      <c r="C805" s="10">
        <v>4.78157601538135E-16</v>
      </c>
      <c r="D805" s="32">
        <f t="shared" si="17"/>
        <v>1</v>
      </c>
      <c r="L805" s="9">
        <v>399</v>
      </c>
      <c r="M805" s="63">
        <v>801</v>
      </c>
      <c r="N805" s="106">
        <v>0</v>
      </c>
    </row>
    <row r="806" spans="1:14" x14ac:dyDescent="0.25">
      <c r="A806" s="65">
        <v>801</v>
      </c>
      <c r="B806" s="3">
        <v>1002</v>
      </c>
      <c r="C806" s="10">
        <v>0</v>
      </c>
      <c r="D806" s="32">
        <f t="shared" si="17"/>
        <v>0</v>
      </c>
      <c r="L806" s="9">
        <v>401</v>
      </c>
      <c r="M806" s="63">
        <v>802</v>
      </c>
      <c r="N806" s="106">
        <v>0</v>
      </c>
    </row>
    <row r="807" spans="1:14" x14ac:dyDescent="0.25">
      <c r="A807" s="65">
        <v>802</v>
      </c>
      <c r="B807" s="3">
        <v>532</v>
      </c>
      <c r="C807" s="10">
        <v>2.82349942915574E-29</v>
      </c>
      <c r="D807" s="32">
        <f t="shared" si="17"/>
        <v>1</v>
      </c>
      <c r="L807" s="9">
        <v>403</v>
      </c>
      <c r="M807" s="63">
        <v>803</v>
      </c>
      <c r="N807" s="106">
        <v>0</v>
      </c>
    </row>
    <row r="808" spans="1:14" x14ac:dyDescent="0.25">
      <c r="A808" s="65">
        <v>803</v>
      </c>
      <c r="B808" s="3">
        <v>1003</v>
      </c>
      <c r="C808" s="10">
        <v>0</v>
      </c>
      <c r="D808" s="32">
        <f t="shared" si="17"/>
        <v>0</v>
      </c>
      <c r="L808" s="9">
        <v>405</v>
      </c>
      <c r="M808" s="63">
        <v>804</v>
      </c>
      <c r="N808" s="106">
        <v>0</v>
      </c>
    </row>
    <row r="809" spans="1:14" x14ac:dyDescent="0.25">
      <c r="A809" s="65">
        <v>804</v>
      </c>
      <c r="B809" s="3">
        <v>578</v>
      </c>
      <c r="C809" s="10">
        <v>1.7278262488944E-34</v>
      </c>
      <c r="D809" s="32">
        <f t="shared" si="17"/>
        <v>1</v>
      </c>
      <c r="L809" s="9">
        <v>407</v>
      </c>
      <c r="M809" s="63">
        <v>805</v>
      </c>
      <c r="N809" s="106">
        <v>0</v>
      </c>
    </row>
    <row r="810" spans="1:14" x14ac:dyDescent="0.25">
      <c r="A810" s="65">
        <v>805</v>
      </c>
      <c r="B810" s="3">
        <v>1004</v>
      </c>
      <c r="C810" s="10">
        <v>0</v>
      </c>
      <c r="D810" s="32">
        <f t="shared" si="17"/>
        <v>0</v>
      </c>
      <c r="L810" s="9">
        <v>409</v>
      </c>
      <c r="M810" s="63">
        <v>806</v>
      </c>
      <c r="N810" s="106">
        <v>0</v>
      </c>
    </row>
    <row r="811" spans="1:14" x14ac:dyDescent="0.25">
      <c r="A811" s="65">
        <v>806</v>
      </c>
      <c r="B811" s="3">
        <v>348</v>
      </c>
      <c r="C811" s="10">
        <v>2.5262285979818E-21</v>
      </c>
      <c r="D811" s="32">
        <f t="shared" si="17"/>
        <v>1</v>
      </c>
      <c r="L811" s="9">
        <v>411</v>
      </c>
      <c r="M811" s="63">
        <v>807</v>
      </c>
      <c r="N811" s="106">
        <v>0</v>
      </c>
    </row>
    <row r="812" spans="1:14" x14ac:dyDescent="0.25">
      <c r="A812" s="65">
        <v>807</v>
      </c>
      <c r="B812" s="3">
        <v>1005</v>
      </c>
      <c r="C812" s="10">
        <v>0</v>
      </c>
      <c r="D812" s="32">
        <f t="shared" si="17"/>
        <v>0</v>
      </c>
      <c r="L812" s="9">
        <v>413</v>
      </c>
      <c r="M812" s="63">
        <v>808</v>
      </c>
      <c r="N812" s="106">
        <v>0</v>
      </c>
    </row>
    <row r="813" spans="1:14" x14ac:dyDescent="0.25">
      <c r="A813" s="65">
        <v>808</v>
      </c>
      <c r="B813" s="3">
        <v>189</v>
      </c>
      <c r="C813" s="10">
        <v>8.6549159541586899E-15</v>
      </c>
      <c r="D813" s="32">
        <f t="shared" si="17"/>
        <v>1</v>
      </c>
      <c r="L813" s="9">
        <v>415</v>
      </c>
      <c r="M813" s="63">
        <v>809</v>
      </c>
      <c r="N813" s="106">
        <v>0</v>
      </c>
    </row>
    <row r="814" spans="1:14" x14ac:dyDescent="0.25">
      <c r="A814" s="65">
        <v>809</v>
      </c>
      <c r="B814" s="3">
        <v>1006</v>
      </c>
      <c r="C814" s="10">
        <v>0</v>
      </c>
      <c r="D814" s="32">
        <f t="shared" si="17"/>
        <v>0</v>
      </c>
      <c r="L814" s="9">
        <v>417</v>
      </c>
      <c r="M814" s="63">
        <v>810</v>
      </c>
      <c r="N814" s="106">
        <v>0</v>
      </c>
    </row>
    <row r="815" spans="1:14" x14ac:dyDescent="0.25">
      <c r="A815" s="65">
        <v>810</v>
      </c>
      <c r="B815" s="3">
        <v>352</v>
      </c>
      <c r="C815" s="10">
        <v>1.7163592501542799E-21</v>
      </c>
      <c r="D815" s="32">
        <f t="shared" si="17"/>
        <v>1</v>
      </c>
      <c r="L815" s="9">
        <v>419</v>
      </c>
      <c r="M815" s="63">
        <v>811</v>
      </c>
      <c r="N815" s="106">
        <v>0</v>
      </c>
    </row>
    <row r="816" spans="1:14" x14ac:dyDescent="0.25">
      <c r="A816" s="65">
        <v>811</v>
      </c>
      <c r="B816" s="3">
        <v>1007</v>
      </c>
      <c r="C816" s="10">
        <v>0</v>
      </c>
      <c r="D816" s="32">
        <f t="shared" si="17"/>
        <v>0</v>
      </c>
      <c r="L816" s="9">
        <v>421</v>
      </c>
      <c r="M816" s="63">
        <v>812</v>
      </c>
      <c r="N816" s="106">
        <v>0</v>
      </c>
    </row>
    <row r="817" spans="1:14" x14ac:dyDescent="0.25">
      <c r="A817" s="65">
        <v>812</v>
      </c>
      <c r="B817" s="3">
        <v>260</v>
      </c>
      <c r="C817" s="10">
        <v>7.1154055762879597E-18</v>
      </c>
      <c r="D817" s="32">
        <f t="shared" si="17"/>
        <v>1</v>
      </c>
      <c r="L817" s="9">
        <v>423</v>
      </c>
      <c r="M817" s="63">
        <v>813</v>
      </c>
      <c r="N817" s="106">
        <v>0</v>
      </c>
    </row>
    <row r="818" spans="1:14" x14ac:dyDescent="0.25">
      <c r="A818" s="65">
        <v>813</v>
      </c>
      <c r="B818" s="3">
        <v>1008</v>
      </c>
      <c r="C818" s="10">
        <v>0</v>
      </c>
      <c r="D818" s="32">
        <f t="shared" si="17"/>
        <v>0</v>
      </c>
      <c r="L818" s="9">
        <v>425</v>
      </c>
      <c r="M818" s="63">
        <v>814</v>
      </c>
      <c r="N818" s="106">
        <v>0</v>
      </c>
    </row>
    <row r="819" spans="1:14" x14ac:dyDescent="0.25">
      <c r="A819" s="65">
        <v>814</v>
      </c>
      <c r="B819" s="3">
        <v>8</v>
      </c>
      <c r="C819" s="10">
        <v>7.5059383441064796E-3</v>
      </c>
      <c r="D819" s="32">
        <f t="shared" si="17"/>
        <v>1</v>
      </c>
      <c r="L819" s="9">
        <v>427</v>
      </c>
      <c r="M819" s="63">
        <v>815</v>
      </c>
      <c r="N819" s="106">
        <v>0</v>
      </c>
    </row>
    <row r="820" spans="1:14" x14ac:dyDescent="0.25">
      <c r="A820" s="65">
        <v>815</v>
      </c>
      <c r="B820" s="3">
        <v>1009</v>
      </c>
      <c r="C820" s="10">
        <v>0</v>
      </c>
      <c r="D820" s="32">
        <f t="shared" si="17"/>
        <v>0</v>
      </c>
      <c r="L820" s="9">
        <v>429</v>
      </c>
      <c r="M820" s="63">
        <v>816</v>
      </c>
      <c r="N820" s="106">
        <v>0</v>
      </c>
    </row>
    <row r="821" spans="1:14" x14ac:dyDescent="0.25">
      <c r="A821" s="65">
        <v>816</v>
      </c>
      <c r="B821" s="3">
        <v>150</v>
      </c>
      <c r="C821" s="10">
        <v>5.2209148166870899E-13</v>
      </c>
      <c r="D821" s="32">
        <f t="shared" si="17"/>
        <v>1</v>
      </c>
      <c r="L821" s="9">
        <v>431</v>
      </c>
      <c r="M821" s="63">
        <v>817</v>
      </c>
      <c r="N821" s="106">
        <v>0</v>
      </c>
    </row>
    <row r="822" spans="1:14" x14ac:dyDescent="0.25">
      <c r="A822" s="65">
        <v>817</v>
      </c>
      <c r="B822" s="3">
        <v>1010</v>
      </c>
      <c r="C822" s="10">
        <v>0</v>
      </c>
      <c r="D822" s="32">
        <f t="shared" si="17"/>
        <v>0</v>
      </c>
      <c r="L822" s="9">
        <v>433</v>
      </c>
      <c r="M822" s="63">
        <v>818</v>
      </c>
      <c r="N822" s="106">
        <v>0</v>
      </c>
    </row>
    <row r="823" spans="1:14" x14ac:dyDescent="0.25">
      <c r="A823" s="65">
        <v>818</v>
      </c>
      <c r="B823" s="3">
        <v>405</v>
      </c>
      <c r="C823" s="10">
        <v>1.2130781079764599E-23</v>
      </c>
      <c r="D823" s="32">
        <f t="shared" si="17"/>
        <v>1</v>
      </c>
      <c r="L823" s="9">
        <v>435</v>
      </c>
      <c r="M823" s="63">
        <v>819</v>
      </c>
      <c r="N823" s="106">
        <v>0</v>
      </c>
    </row>
    <row r="824" spans="1:14" x14ac:dyDescent="0.25">
      <c r="A824" s="65">
        <v>819</v>
      </c>
      <c r="B824" s="3">
        <v>1011</v>
      </c>
      <c r="C824" s="10">
        <v>0</v>
      </c>
      <c r="D824" s="32">
        <f t="shared" si="17"/>
        <v>0</v>
      </c>
      <c r="L824" s="9">
        <v>437</v>
      </c>
      <c r="M824" s="63">
        <v>820</v>
      </c>
      <c r="N824" s="106">
        <v>0</v>
      </c>
    </row>
    <row r="825" spans="1:14" x14ac:dyDescent="0.25">
      <c r="A825" s="65">
        <v>820</v>
      </c>
      <c r="B825" s="3">
        <v>116</v>
      </c>
      <c r="C825" s="10">
        <v>2.8139647606430301E-11</v>
      </c>
      <c r="D825" s="32">
        <f t="shared" si="17"/>
        <v>1</v>
      </c>
      <c r="L825" s="9">
        <v>439</v>
      </c>
      <c r="M825" s="63">
        <v>821</v>
      </c>
      <c r="N825" s="106">
        <v>0</v>
      </c>
    </row>
    <row r="826" spans="1:14" x14ac:dyDescent="0.25">
      <c r="A826" s="65">
        <v>821</v>
      </c>
      <c r="B826" s="3">
        <v>1012</v>
      </c>
      <c r="C826" s="10">
        <v>0</v>
      </c>
      <c r="D826" s="32">
        <f t="shared" si="17"/>
        <v>0</v>
      </c>
      <c r="L826" s="9">
        <v>441</v>
      </c>
      <c r="M826" s="63">
        <v>822</v>
      </c>
      <c r="N826" s="106">
        <v>0</v>
      </c>
    </row>
    <row r="827" spans="1:14" x14ac:dyDescent="0.25">
      <c r="A827" s="65">
        <v>822</v>
      </c>
      <c r="B827" s="3">
        <v>244</v>
      </c>
      <c r="C827" s="10">
        <v>2.6585361989960799E-17</v>
      </c>
      <c r="D827" s="32">
        <f t="shared" si="17"/>
        <v>1</v>
      </c>
      <c r="L827" s="9">
        <v>443</v>
      </c>
      <c r="M827" s="63">
        <v>823</v>
      </c>
      <c r="N827" s="106">
        <v>0</v>
      </c>
    </row>
    <row r="828" spans="1:14" x14ac:dyDescent="0.25">
      <c r="A828" s="65">
        <v>823</v>
      </c>
      <c r="B828" s="3">
        <v>1013</v>
      </c>
      <c r="C828" s="10">
        <v>0</v>
      </c>
      <c r="D828" s="32">
        <f t="shared" si="17"/>
        <v>0</v>
      </c>
      <c r="L828" s="9">
        <v>445</v>
      </c>
      <c r="M828" s="63">
        <v>824</v>
      </c>
      <c r="N828" s="106">
        <v>0</v>
      </c>
    </row>
    <row r="829" spans="1:14" x14ac:dyDescent="0.25">
      <c r="A829" s="65">
        <v>824</v>
      </c>
      <c r="B829" s="3">
        <v>574</v>
      </c>
      <c r="C829" s="10">
        <v>9.9608171926296799E-34</v>
      </c>
      <c r="D829" s="32">
        <f t="shared" si="17"/>
        <v>1</v>
      </c>
      <c r="L829" s="9">
        <v>447</v>
      </c>
      <c r="M829" s="63">
        <v>825</v>
      </c>
      <c r="N829" s="106">
        <v>0</v>
      </c>
    </row>
    <row r="830" spans="1:14" x14ac:dyDescent="0.25">
      <c r="A830" s="65">
        <v>825</v>
      </c>
      <c r="B830" s="3">
        <v>1014</v>
      </c>
      <c r="C830" s="10">
        <v>0</v>
      </c>
      <c r="D830" s="32">
        <f t="shared" si="17"/>
        <v>0</v>
      </c>
      <c r="L830" s="9">
        <v>449</v>
      </c>
      <c r="M830" s="63">
        <v>826</v>
      </c>
      <c r="N830" s="106">
        <v>0</v>
      </c>
    </row>
    <row r="831" spans="1:14" x14ac:dyDescent="0.25">
      <c r="A831" s="65">
        <v>826</v>
      </c>
      <c r="B831" s="3">
        <v>573</v>
      </c>
      <c r="C831" s="10">
        <v>1.464299496641E-33</v>
      </c>
      <c r="D831" s="32">
        <f t="shared" si="17"/>
        <v>1</v>
      </c>
      <c r="L831" s="9">
        <v>451</v>
      </c>
      <c r="M831" s="63">
        <v>827</v>
      </c>
      <c r="N831" s="106">
        <v>0</v>
      </c>
    </row>
    <row r="832" spans="1:14" x14ac:dyDescent="0.25">
      <c r="A832" s="65">
        <v>827</v>
      </c>
      <c r="B832" s="3">
        <v>1015</v>
      </c>
      <c r="C832" s="10">
        <v>0</v>
      </c>
      <c r="D832" s="32">
        <f t="shared" si="17"/>
        <v>0</v>
      </c>
      <c r="L832" s="9">
        <v>453</v>
      </c>
      <c r="M832" s="63">
        <v>828</v>
      </c>
      <c r="N832" s="106">
        <v>0</v>
      </c>
    </row>
    <row r="833" spans="1:14" x14ac:dyDescent="0.25">
      <c r="A833" s="65">
        <v>828</v>
      </c>
      <c r="B833" s="3">
        <v>288</v>
      </c>
      <c r="C833" s="10">
        <v>3.8747922550296698E-19</v>
      </c>
      <c r="D833" s="32">
        <f t="shared" si="17"/>
        <v>1</v>
      </c>
      <c r="L833" s="9">
        <v>455</v>
      </c>
      <c r="M833" s="63">
        <v>829</v>
      </c>
      <c r="N833" s="106">
        <v>0</v>
      </c>
    </row>
    <row r="834" spans="1:14" x14ac:dyDescent="0.25">
      <c r="A834" s="65">
        <v>829</v>
      </c>
      <c r="B834" s="3">
        <v>1016</v>
      </c>
      <c r="C834" s="10">
        <v>0</v>
      </c>
      <c r="D834" s="32">
        <f t="shared" si="17"/>
        <v>0</v>
      </c>
      <c r="L834" s="9">
        <v>457</v>
      </c>
      <c r="M834" s="63">
        <v>830</v>
      </c>
      <c r="N834" s="106">
        <v>0</v>
      </c>
    </row>
    <row r="835" spans="1:14" x14ac:dyDescent="0.25">
      <c r="A835" s="65">
        <v>830</v>
      </c>
      <c r="B835" s="3">
        <v>281</v>
      </c>
      <c r="C835" s="10">
        <v>6.4979345331459196E-19</v>
      </c>
      <c r="D835" s="32">
        <f t="shared" si="17"/>
        <v>1</v>
      </c>
      <c r="L835" s="9">
        <v>459</v>
      </c>
      <c r="M835" s="63">
        <v>831</v>
      </c>
      <c r="N835" s="106">
        <v>0</v>
      </c>
    </row>
    <row r="836" spans="1:14" x14ac:dyDescent="0.25">
      <c r="A836" s="65">
        <v>831</v>
      </c>
      <c r="B836" s="3">
        <v>1017</v>
      </c>
      <c r="C836" s="10">
        <v>0</v>
      </c>
      <c r="D836" s="32">
        <f t="shared" ref="D836:D899" si="18">IF(C836=0,0,1)</f>
        <v>0</v>
      </c>
      <c r="L836" s="9">
        <v>461</v>
      </c>
      <c r="M836" s="63">
        <v>832</v>
      </c>
      <c r="N836" s="106">
        <v>0</v>
      </c>
    </row>
    <row r="837" spans="1:14" x14ac:dyDescent="0.25">
      <c r="A837" s="65">
        <v>832</v>
      </c>
      <c r="B837" s="3">
        <v>525</v>
      </c>
      <c r="C837" s="10">
        <v>6.5559510429379996E-29</v>
      </c>
      <c r="D837" s="32">
        <f t="shared" si="18"/>
        <v>1</v>
      </c>
      <c r="L837" s="9">
        <v>463</v>
      </c>
      <c r="M837" s="63">
        <v>833</v>
      </c>
      <c r="N837" s="106">
        <v>0</v>
      </c>
    </row>
    <row r="838" spans="1:14" x14ac:dyDescent="0.25">
      <c r="A838" s="65">
        <v>833</v>
      </c>
      <c r="B838" s="3">
        <v>1018</v>
      </c>
      <c r="C838" s="10">
        <v>0</v>
      </c>
      <c r="D838" s="32">
        <f t="shared" si="18"/>
        <v>0</v>
      </c>
      <c r="L838" s="9">
        <v>465</v>
      </c>
      <c r="M838" s="63">
        <v>834</v>
      </c>
      <c r="N838" s="106">
        <v>0</v>
      </c>
    </row>
    <row r="839" spans="1:14" x14ac:dyDescent="0.25">
      <c r="A839" s="65">
        <v>834</v>
      </c>
      <c r="B839" s="3">
        <v>128</v>
      </c>
      <c r="C839" s="10">
        <v>4.8693499829366603E-12</v>
      </c>
      <c r="D839" s="32">
        <f t="shared" si="18"/>
        <v>1</v>
      </c>
      <c r="L839" s="9">
        <v>467</v>
      </c>
      <c r="M839" s="63">
        <v>835</v>
      </c>
      <c r="N839" s="106">
        <v>0</v>
      </c>
    </row>
    <row r="840" spans="1:14" x14ac:dyDescent="0.25">
      <c r="A840" s="65">
        <v>835</v>
      </c>
      <c r="B840" s="3">
        <v>1019</v>
      </c>
      <c r="C840" s="10">
        <v>0</v>
      </c>
      <c r="D840" s="32">
        <f t="shared" si="18"/>
        <v>0</v>
      </c>
      <c r="L840" s="9">
        <v>469</v>
      </c>
      <c r="M840" s="63">
        <v>836</v>
      </c>
      <c r="N840" s="106">
        <v>0</v>
      </c>
    </row>
    <row r="841" spans="1:14" x14ac:dyDescent="0.25">
      <c r="A841" s="65">
        <v>836</v>
      </c>
      <c r="B841" s="3">
        <v>40</v>
      </c>
      <c r="C841" s="10">
        <v>3.7860746952019198E-6</v>
      </c>
      <c r="D841" s="32">
        <f t="shared" si="18"/>
        <v>1</v>
      </c>
      <c r="L841" s="9">
        <v>471</v>
      </c>
      <c r="M841" s="63">
        <v>837</v>
      </c>
      <c r="N841" s="106">
        <v>0</v>
      </c>
    </row>
    <row r="842" spans="1:14" x14ac:dyDescent="0.25">
      <c r="A842" s="65">
        <v>837</v>
      </c>
      <c r="B842" s="3">
        <v>1020</v>
      </c>
      <c r="C842" s="10">
        <v>0</v>
      </c>
      <c r="D842" s="32">
        <f t="shared" si="18"/>
        <v>0</v>
      </c>
      <c r="L842" s="9">
        <v>473</v>
      </c>
      <c r="M842" s="63">
        <v>838</v>
      </c>
      <c r="N842" s="106">
        <v>0</v>
      </c>
    </row>
    <row r="843" spans="1:14" x14ac:dyDescent="0.25">
      <c r="A843" s="65">
        <v>838</v>
      </c>
      <c r="B843" s="3">
        <v>311</v>
      </c>
      <c r="C843" s="10">
        <v>8.4797233199136798E-20</v>
      </c>
      <c r="D843" s="32">
        <f t="shared" si="18"/>
        <v>1</v>
      </c>
      <c r="L843" s="9">
        <v>475</v>
      </c>
      <c r="M843" s="63">
        <v>839</v>
      </c>
      <c r="N843" s="106">
        <v>0</v>
      </c>
    </row>
    <row r="844" spans="1:14" x14ac:dyDescent="0.25">
      <c r="A844" s="65">
        <v>839</v>
      </c>
      <c r="B844" s="3">
        <v>1021</v>
      </c>
      <c r="C844" s="10">
        <v>0</v>
      </c>
      <c r="D844" s="32">
        <f t="shared" si="18"/>
        <v>0</v>
      </c>
      <c r="L844" s="9">
        <v>477</v>
      </c>
      <c r="M844" s="63">
        <v>840</v>
      </c>
      <c r="N844" s="106">
        <v>0</v>
      </c>
    </row>
    <row r="845" spans="1:14" x14ac:dyDescent="0.25">
      <c r="A845" s="65">
        <v>840</v>
      </c>
      <c r="B845" s="3">
        <v>195</v>
      </c>
      <c r="C845" s="10">
        <v>4.1477303664719497E-15</v>
      </c>
      <c r="D845" s="32">
        <f t="shared" si="18"/>
        <v>1</v>
      </c>
      <c r="L845" s="9">
        <v>479</v>
      </c>
      <c r="M845" s="63">
        <v>841</v>
      </c>
      <c r="N845" s="106">
        <v>0</v>
      </c>
    </row>
    <row r="846" spans="1:14" x14ac:dyDescent="0.25">
      <c r="A846" s="65">
        <v>841</v>
      </c>
      <c r="B846" s="3">
        <v>1022</v>
      </c>
      <c r="C846" s="10">
        <v>0</v>
      </c>
      <c r="D846" s="32">
        <f t="shared" si="18"/>
        <v>0</v>
      </c>
      <c r="L846" s="9">
        <v>481</v>
      </c>
      <c r="M846" s="63">
        <v>842</v>
      </c>
      <c r="N846" s="106">
        <v>0</v>
      </c>
    </row>
    <row r="847" spans="1:14" x14ac:dyDescent="0.25">
      <c r="A847" s="65">
        <v>842</v>
      </c>
      <c r="B847" s="3">
        <v>61</v>
      </c>
      <c r="C847" s="10">
        <v>6.4847869726783201E-8</v>
      </c>
      <c r="D847" s="32">
        <f t="shared" si="18"/>
        <v>1</v>
      </c>
      <c r="L847" s="9">
        <v>483</v>
      </c>
      <c r="M847" s="63">
        <v>843</v>
      </c>
      <c r="N847" s="106">
        <v>0</v>
      </c>
    </row>
    <row r="848" spans="1:14" x14ac:dyDescent="0.25">
      <c r="A848" s="65">
        <v>843</v>
      </c>
      <c r="B848" s="3">
        <v>1023</v>
      </c>
      <c r="C848" s="10">
        <v>0</v>
      </c>
      <c r="D848" s="32">
        <f t="shared" si="18"/>
        <v>0</v>
      </c>
      <c r="L848" s="9">
        <v>485</v>
      </c>
      <c r="M848" s="63">
        <v>844</v>
      </c>
      <c r="N848" s="106">
        <v>0</v>
      </c>
    </row>
    <row r="849" spans="1:14" x14ac:dyDescent="0.25">
      <c r="A849" s="65">
        <v>844</v>
      </c>
      <c r="B849" s="3">
        <v>341</v>
      </c>
      <c r="C849" s="10">
        <v>3.9666630085196101E-21</v>
      </c>
      <c r="D849" s="32">
        <f t="shared" si="18"/>
        <v>1</v>
      </c>
      <c r="L849" s="9">
        <v>487</v>
      </c>
      <c r="M849" s="63">
        <v>845</v>
      </c>
      <c r="N849" s="106">
        <v>0</v>
      </c>
    </row>
    <row r="850" spans="1:14" x14ac:dyDescent="0.25">
      <c r="A850" s="65">
        <v>845</v>
      </c>
      <c r="B850" s="3">
        <v>1024</v>
      </c>
      <c r="C850" s="10">
        <v>0</v>
      </c>
      <c r="D850" s="32">
        <f t="shared" si="18"/>
        <v>0</v>
      </c>
      <c r="L850" s="9">
        <v>489</v>
      </c>
      <c r="M850" s="63">
        <v>846</v>
      </c>
      <c r="N850" s="106">
        <v>0</v>
      </c>
    </row>
    <row r="851" spans="1:14" x14ac:dyDescent="0.25">
      <c r="A851" s="65">
        <v>846</v>
      </c>
      <c r="B851" s="3">
        <v>597</v>
      </c>
      <c r="C851" s="10">
        <v>6.9721891251204406E-39</v>
      </c>
      <c r="D851" s="32">
        <f t="shared" si="18"/>
        <v>1</v>
      </c>
      <c r="L851" s="9">
        <v>491</v>
      </c>
      <c r="M851" s="63">
        <v>847</v>
      </c>
      <c r="N851" s="106">
        <v>0</v>
      </c>
    </row>
    <row r="852" spans="1:14" x14ac:dyDescent="0.25">
      <c r="A852" s="65">
        <v>847</v>
      </c>
      <c r="B852" s="3">
        <v>1025</v>
      </c>
      <c r="C852" s="10">
        <v>0</v>
      </c>
      <c r="D852" s="32">
        <f t="shared" si="18"/>
        <v>0</v>
      </c>
      <c r="L852" s="9">
        <v>493</v>
      </c>
      <c r="M852" s="63">
        <v>848</v>
      </c>
      <c r="N852" s="106">
        <v>0</v>
      </c>
    </row>
    <row r="853" spans="1:14" x14ac:dyDescent="0.25">
      <c r="A853" s="65">
        <v>848</v>
      </c>
      <c r="B853" s="3">
        <v>521</v>
      </c>
      <c r="C853" s="10">
        <v>1.7345929838783699E-28</v>
      </c>
      <c r="D853" s="32">
        <f t="shared" si="18"/>
        <v>1</v>
      </c>
      <c r="L853" s="9">
        <v>495</v>
      </c>
      <c r="M853" s="63">
        <v>849</v>
      </c>
      <c r="N853" s="106">
        <v>0</v>
      </c>
    </row>
    <row r="854" spans="1:14" x14ac:dyDescent="0.25">
      <c r="A854" s="65">
        <v>849</v>
      </c>
      <c r="B854" s="3">
        <v>1026</v>
      </c>
      <c r="C854" s="10">
        <v>0</v>
      </c>
      <c r="D854" s="32">
        <f t="shared" si="18"/>
        <v>0</v>
      </c>
      <c r="L854" s="9">
        <v>497</v>
      </c>
      <c r="M854" s="63">
        <v>850</v>
      </c>
      <c r="N854" s="106">
        <v>0</v>
      </c>
    </row>
    <row r="855" spans="1:14" x14ac:dyDescent="0.25">
      <c r="A855" s="65">
        <v>850</v>
      </c>
      <c r="B855" s="3">
        <v>340</v>
      </c>
      <c r="C855" s="10">
        <v>4.32881166846696E-21</v>
      </c>
      <c r="D855" s="32">
        <f t="shared" si="18"/>
        <v>1</v>
      </c>
      <c r="L855" s="9">
        <v>499</v>
      </c>
      <c r="M855" s="63">
        <v>851</v>
      </c>
      <c r="N855" s="106">
        <v>0</v>
      </c>
    </row>
    <row r="856" spans="1:14" x14ac:dyDescent="0.25">
      <c r="A856" s="65">
        <v>851</v>
      </c>
      <c r="B856" s="3">
        <v>1027</v>
      </c>
      <c r="C856" s="10">
        <v>0</v>
      </c>
      <c r="D856" s="32">
        <f t="shared" si="18"/>
        <v>0</v>
      </c>
      <c r="L856" s="9">
        <v>501</v>
      </c>
      <c r="M856" s="63">
        <v>852</v>
      </c>
      <c r="N856" s="106">
        <v>0</v>
      </c>
    </row>
    <row r="857" spans="1:14" x14ac:dyDescent="0.25">
      <c r="A857" s="65">
        <v>852</v>
      </c>
      <c r="B857" s="3">
        <v>425</v>
      </c>
      <c r="C857" s="10">
        <v>2.8205995114530099E-24</v>
      </c>
      <c r="D857" s="32">
        <f t="shared" si="18"/>
        <v>1</v>
      </c>
      <c r="L857" s="9">
        <v>503</v>
      </c>
      <c r="M857" s="63">
        <v>853</v>
      </c>
      <c r="N857" s="106">
        <v>0</v>
      </c>
    </row>
    <row r="858" spans="1:14" x14ac:dyDescent="0.25">
      <c r="A858" s="65">
        <v>853</v>
      </c>
      <c r="B858" s="3">
        <v>1028</v>
      </c>
      <c r="C858" s="10">
        <v>0</v>
      </c>
      <c r="D858" s="32">
        <f t="shared" si="18"/>
        <v>0</v>
      </c>
      <c r="L858" s="9">
        <v>505</v>
      </c>
      <c r="M858" s="63">
        <v>854</v>
      </c>
      <c r="N858" s="106">
        <v>0</v>
      </c>
    </row>
    <row r="859" spans="1:14" x14ac:dyDescent="0.25">
      <c r="A859" s="65">
        <v>854</v>
      </c>
      <c r="B859" s="3">
        <v>422</v>
      </c>
      <c r="C859" s="10">
        <v>4.0907671638487099E-24</v>
      </c>
      <c r="D859" s="32">
        <f t="shared" si="18"/>
        <v>1</v>
      </c>
      <c r="L859" s="9">
        <v>507</v>
      </c>
      <c r="M859" s="63">
        <v>855</v>
      </c>
      <c r="N859" s="106">
        <v>0</v>
      </c>
    </row>
    <row r="860" spans="1:14" x14ac:dyDescent="0.25">
      <c r="A860" s="65">
        <v>855</v>
      </c>
      <c r="B860" s="3">
        <v>1029</v>
      </c>
      <c r="C860" s="10">
        <v>0</v>
      </c>
      <c r="D860" s="32">
        <f t="shared" si="18"/>
        <v>0</v>
      </c>
      <c r="L860" s="9">
        <v>509</v>
      </c>
      <c r="M860" s="63">
        <v>856</v>
      </c>
      <c r="N860" s="106">
        <v>0</v>
      </c>
    </row>
    <row r="861" spans="1:14" x14ac:dyDescent="0.25">
      <c r="A861" s="65">
        <v>856</v>
      </c>
      <c r="B861" s="3">
        <v>74</v>
      </c>
      <c r="C861" s="10">
        <v>1.6645436590709999E-8</v>
      </c>
      <c r="D861" s="32">
        <f t="shared" si="18"/>
        <v>1</v>
      </c>
      <c r="L861" s="9">
        <v>511</v>
      </c>
      <c r="M861" s="63">
        <v>857</v>
      </c>
      <c r="N861" s="106">
        <v>0</v>
      </c>
    </row>
    <row r="862" spans="1:14" x14ac:dyDescent="0.25">
      <c r="A862" s="65">
        <v>857</v>
      </c>
      <c r="B862" s="3">
        <v>1030</v>
      </c>
      <c r="C862" s="10">
        <v>0</v>
      </c>
      <c r="D862" s="32">
        <f t="shared" si="18"/>
        <v>0</v>
      </c>
      <c r="L862" s="9">
        <v>513</v>
      </c>
      <c r="M862" s="63">
        <v>858</v>
      </c>
      <c r="N862" s="106">
        <v>0</v>
      </c>
    </row>
    <row r="863" spans="1:14" x14ac:dyDescent="0.25">
      <c r="A863" s="65">
        <v>858</v>
      </c>
      <c r="B863" s="3">
        <v>133</v>
      </c>
      <c r="C863" s="10">
        <v>3.11346534837419E-12</v>
      </c>
      <c r="D863" s="32">
        <f t="shared" si="18"/>
        <v>1</v>
      </c>
      <c r="L863" s="9">
        <v>515</v>
      </c>
      <c r="M863" s="63">
        <v>859</v>
      </c>
      <c r="N863" s="106">
        <v>0</v>
      </c>
    </row>
    <row r="864" spans="1:14" x14ac:dyDescent="0.25">
      <c r="A864" s="65">
        <v>859</v>
      </c>
      <c r="B864" s="3">
        <v>1031</v>
      </c>
      <c r="C864" s="10">
        <v>0</v>
      </c>
      <c r="D864" s="32">
        <f t="shared" si="18"/>
        <v>0</v>
      </c>
      <c r="L864" s="9">
        <v>517</v>
      </c>
      <c r="M864" s="63">
        <v>860</v>
      </c>
      <c r="N864" s="106">
        <v>0</v>
      </c>
    </row>
    <row r="865" spans="1:14" x14ac:dyDescent="0.25">
      <c r="A865" s="65">
        <v>860</v>
      </c>
      <c r="B865" s="3">
        <v>447</v>
      </c>
      <c r="C865" s="10">
        <v>3.6655355106969899E-25</v>
      </c>
      <c r="D865" s="32">
        <f t="shared" si="18"/>
        <v>1</v>
      </c>
      <c r="L865" s="9">
        <v>519</v>
      </c>
      <c r="M865" s="63">
        <v>861</v>
      </c>
      <c r="N865" s="106">
        <v>0</v>
      </c>
    </row>
    <row r="866" spans="1:14" x14ac:dyDescent="0.25">
      <c r="A866" s="65">
        <v>861</v>
      </c>
      <c r="B866" s="3">
        <v>1032</v>
      </c>
      <c r="C866" s="10">
        <v>0</v>
      </c>
      <c r="D866" s="32">
        <f t="shared" si="18"/>
        <v>0</v>
      </c>
      <c r="L866" s="9">
        <v>521</v>
      </c>
      <c r="M866" s="63">
        <v>862</v>
      </c>
      <c r="N866" s="106">
        <v>0</v>
      </c>
    </row>
    <row r="867" spans="1:14" x14ac:dyDescent="0.25">
      <c r="A867" s="65">
        <v>862</v>
      </c>
      <c r="B867" s="3">
        <v>60</v>
      </c>
      <c r="C867" s="10">
        <v>7.7385489657895402E-8</v>
      </c>
      <c r="D867" s="32">
        <f t="shared" si="18"/>
        <v>1</v>
      </c>
      <c r="L867" s="9">
        <v>523</v>
      </c>
      <c r="M867" s="63">
        <v>863</v>
      </c>
      <c r="N867" s="106">
        <v>0</v>
      </c>
    </row>
    <row r="868" spans="1:14" x14ac:dyDescent="0.25">
      <c r="A868" s="65">
        <v>863</v>
      </c>
      <c r="B868" s="3">
        <v>1033</v>
      </c>
      <c r="C868" s="10">
        <v>0</v>
      </c>
      <c r="D868" s="32">
        <f t="shared" si="18"/>
        <v>0</v>
      </c>
      <c r="L868" s="9">
        <v>525</v>
      </c>
      <c r="M868" s="63">
        <v>864</v>
      </c>
      <c r="N868" s="106">
        <v>0</v>
      </c>
    </row>
    <row r="869" spans="1:14" x14ac:dyDescent="0.25">
      <c r="A869" s="65">
        <v>864</v>
      </c>
      <c r="B869" s="3">
        <v>90</v>
      </c>
      <c r="C869" s="10">
        <v>1.0687049057904601E-9</v>
      </c>
      <c r="D869" s="32">
        <f t="shared" si="18"/>
        <v>1</v>
      </c>
      <c r="L869" s="9">
        <v>527</v>
      </c>
      <c r="M869" s="63">
        <v>865</v>
      </c>
      <c r="N869" s="106">
        <v>0</v>
      </c>
    </row>
    <row r="870" spans="1:14" x14ac:dyDescent="0.25">
      <c r="A870" s="65">
        <v>865</v>
      </c>
      <c r="B870" s="3">
        <v>1034</v>
      </c>
      <c r="C870" s="10">
        <v>0</v>
      </c>
      <c r="D870" s="32">
        <f t="shared" si="18"/>
        <v>0</v>
      </c>
      <c r="L870" s="9">
        <v>529</v>
      </c>
      <c r="M870" s="63">
        <v>866</v>
      </c>
      <c r="N870" s="106">
        <v>0</v>
      </c>
    </row>
    <row r="871" spans="1:14" x14ac:dyDescent="0.25">
      <c r="A871" s="65">
        <v>866</v>
      </c>
      <c r="B871" s="3">
        <v>472</v>
      </c>
      <c r="C871" s="10">
        <v>4.6626064146193301E-26</v>
      </c>
      <c r="D871" s="32">
        <f t="shared" si="18"/>
        <v>1</v>
      </c>
      <c r="L871" s="9">
        <v>531</v>
      </c>
      <c r="M871" s="63">
        <v>867</v>
      </c>
      <c r="N871" s="106">
        <v>0</v>
      </c>
    </row>
    <row r="872" spans="1:14" x14ac:dyDescent="0.25">
      <c r="A872" s="65">
        <v>867</v>
      </c>
      <c r="B872" s="3">
        <v>1035</v>
      </c>
      <c r="C872" s="10">
        <v>0</v>
      </c>
      <c r="D872" s="32">
        <f t="shared" si="18"/>
        <v>0</v>
      </c>
      <c r="L872" s="9">
        <v>533</v>
      </c>
      <c r="M872" s="63">
        <v>868</v>
      </c>
      <c r="N872" s="106">
        <v>0</v>
      </c>
    </row>
    <row r="873" spans="1:14" x14ac:dyDescent="0.25">
      <c r="A873" s="65">
        <v>868</v>
      </c>
      <c r="B873" s="3">
        <v>373</v>
      </c>
      <c r="C873" s="10">
        <v>3.61814102872075E-22</v>
      </c>
      <c r="D873" s="32">
        <f t="shared" si="18"/>
        <v>1</v>
      </c>
      <c r="L873" s="9">
        <v>535</v>
      </c>
      <c r="M873" s="63">
        <v>869</v>
      </c>
      <c r="N873" s="106">
        <v>0</v>
      </c>
    </row>
    <row r="874" spans="1:14" x14ac:dyDescent="0.25">
      <c r="A874" s="65">
        <v>869</v>
      </c>
      <c r="B874" s="3">
        <v>1036</v>
      </c>
      <c r="C874" s="10">
        <v>0</v>
      </c>
      <c r="D874" s="32">
        <f t="shared" si="18"/>
        <v>0</v>
      </c>
      <c r="L874" s="9">
        <v>537</v>
      </c>
      <c r="M874" s="63">
        <v>870</v>
      </c>
      <c r="N874" s="106">
        <v>0</v>
      </c>
    </row>
    <row r="875" spans="1:14" x14ac:dyDescent="0.25">
      <c r="A875" s="65">
        <v>870</v>
      </c>
      <c r="B875" s="3">
        <v>476</v>
      </c>
      <c r="C875" s="10">
        <v>2.8588595344213601E-26</v>
      </c>
      <c r="D875" s="32">
        <f t="shared" si="18"/>
        <v>1</v>
      </c>
      <c r="L875" s="9">
        <v>539</v>
      </c>
      <c r="M875" s="63">
        <v>871</v>
      </c>
      <c r="N875" s="106">
        <v>0</v>
      </c>
    </row>
    <row r="876" spans="1:14" x14ac:dyDescent="0.25">
      <c r="A876" s="65">
        <v>871</v>
      </c>
      <c r="B876" s="3">
        <v>1037</v>
      </c>
      <c r="C876" s="10">
        <v>0</v>
      </c>
      <c r="D876" s="32">
        <f t="shared" si="18"/>
        <v>0</v>
      </c>
      <c r="L876" s="9">
        <v>541</v>
      </c>
      <c r="M876" s="63">
        <v>872</v>
      </c>
      <c r="N876" s="106">
        <v>0</v>
      </c>
    </row>
    <row r="877" spans="1:14" x14ac:dyDescent="0.25">
      <c r="A877" s="65">
        <v>872</v>
      </c>
      <c r="B877" s="3">
        <v>433</v>
      </c>
      <c r="C877" s="10">
        <v>1.2069956595927701E-24</v>
      </c>
      <c r="D877" s="32">
        <f t="shared" si="18"/>
        <v>1</v>
      </c>
      <c r="L877" s="9">
        <v>543</v>
      </c>
      <c r="M877" s="63">
        <v>873</v>
      </c>
      <c r="N877" s="106">
        <v>0</v>
      </c>
    </row>
    <row r="878" spans="1:14" x14ac:dyDescent="0.25">
      <c r="A878" s="65">
        <v>873</v>
      </c>
      <c r="B878" s="3">
        <v>1038</v>
      </c>
      <c r="C878" s="10">
        <v>0</v>
      </c>
      <c r="D878" s="32">
        <f t="shared" si="18"/>
        <v>0</v>
      </c>
      <c r="L878" s="9">
        <v>545</v>
      </c>
      <c r="M878" s="63">
        <v>874</v>
      </c>
      <c r="N878" s="106">
        <v>0</v>
      </c>
    </row>
    <row r="879" spans="1:14" x14ac:dyDescent="0.25">
      <c r="A879" s="65">
        <v>874</v>
      </c>
      <c r="B879" s="3">
        <v>549</v>
      </c>
      <c r="C879" s="10">
        <v>7.5120864173567198E-31</v>
      </c>
      <c r="D879" s="32">
        <f t="shared" si="18"/>
        <v>1</v>
      </c>
      <c r="L879" s="9">
        <v>547</v>
      </c>
      <c r="M879" s="63">
        <v>875</v>
      </c>
      <c r="N879" s="106">
        <v>0</v>
      </c>
    </row>
    <row r="880" spans="1:14" x14ac:dyDescent="0.25">
      <c r="A880" s="65">
        <v>875</v>
      </c>
      <c r="B880" s="3">
        <v>1039</v>
      </c>
      <c r="C880" s="10">
        <v>0</v>
      </c>
      <c r="D880" s="32">
        <f t="shared" si="18"/>
        <v>0</v>
      </c>
      <c r="L880" s="9">
        <v>549</v>
      </c>
      <c r="M880" s="63">
        <v>876</v>
      </c>
      <c r="N880" s="106">
        <v>0</v>
      </c>
    </row>
    <row r="881" spans="1:14" x14ac:dyDescent="0.25">
      <c r="A881" s="65">
        <v>876</v>
      </c>
      <c r="B881" s="3">
        <v>274</v>
      </c>
      <c r="C881" s="10">
        <v>1.7274199480438301E-18</v>
      </c>
      <c r="D881" s="32">
        <f t="shared" si="18"/>
        <v>1</v>
      </c>
      <c r="L881" s="9">
        <v>551</v>
      </c>
      <c r="M881" s="63">
        <v>877</v>
      </c>
      <c r="N881" s="106">
        <v>0</v>
      </c>
    </row>
    <row r="882" spans="1:14" x14ac:dyDescent="0.25">
      <c r="A882" s="65">
        <v>877</v>
      </c>
      <c r="B882" s="3">
        <v>1040</v>
      </c>
      <c r="C882" s="10">
        <v>0</v>
      </c>
      <c r="D882" s="32">
        <f t="shared" si="18"/>
        <v>0</v>
      </c>
      <c r="L882" s="9">
        <v>553</v>
      </c>
      <c r="M882" s="63">
        <v>878</v>
      </c>
      <c r="N882" s="106">
        <v>0</v>
      </c>
    </row>
    <row r="883" spans="1:14" x14ac:dyDescent="0.25">
      <c r="A883" s="65">
        <v>878</v>
      </c>
      <c r="B883" s="3">
        <v>104</v>
      </c>
      <c r="C883" s="10">
        <v>1.5359375356634399E-10</v>
      </c>
      <c r="D883" s="32">
        <f t="shared" si="18"/>
        <v>1</v>
      </c>
      <c r="L883" s="9">
        <v>555</v>
      </c>
      <c r="M883" s="63">
        <v>879</v>
      </c>
      <c r="N883" s="106">
        <v>0</v>
      </c>
    </row>
    <row r="884" spans="1:14" x14ac:dyDescent="0.25">
      <c r="A884" s="65">
        <v>879</v>
      </c>
      <c r="B884" s="3">
        <v>1041</v>
      </c>
      <c r="C884" s="10">
        <v>0</v>
      </c>
      <c r="D884" s="32">
        <f t="shared" si="18"/>
        <v>0</v>
      </c>
      <c r="L884" s="9">
        <v>557</v>
      </c>
      <c r="M884" s="63">
        <v>880</v>
      </c>
      <c r="N884" s="106">
        <v>0</v>
      </c>
    </row>
    <row r="885" spans="1:14" x14ac:dyDescent="0.25">
      <c r="A885" s="65">
        <v>880</v>
      </c>
      <c r="B885" s="3">
        <v>290</v>
      </c>
      <c r="C885" s="10">
        <v>3.6230301634105901E-19</v>
      </c>
      <c r="D885" s="32">
        <f t="shared" si="18"/>
        <v>1</v>
      </c>
      <c r="L885" s="9">
        <v>559</v>
      </c>
      <c r="M885" s="63">
        <v>881</v>
      </c>
      <c r="N885" s="106">
        <v>0</v>
      </c>
    </row>
    <row r="886" spans="1:14" x14ac:dyDescent="0.25">
      <c r="A886" s="65">
        <v>881</v>
      </c>
      <c r="B886" s="3">
        <v>1042</v>
      </c>
      <c r="C886" s="10">
        <v>0</v>
      </c>
      <c r="D886" s="32">
        <f t="shared" si="18"/>
        <v>0</v>
      </c>
      <c r="L886" s="9">
        <v>561</v>
      </c>
      <c r="M886" s="63">
        <v>882</v>
      </c>
      <c r="N886" s="106">
        <v>0</v>
      </c>
    </row>
    <row r="887" spans="1:14" x14ac:dyDescent="0.25">
      <c r="A887" s="65">
        <v>882</v>
      </c>
      <c r="B887" s="3">
        <v>234</v>
      </c>
      <c r="C887" s="10">
        <v>9.7687607251426295E-17</v>
      </c>
      <c r="D887" s="32">
        <f t="shared" si="18"/>
        <v>1</v>
      </c>
      <c r="L887" s="9">
        <v>563</v>
      </c>
      <c r="M887" s="63">
        <v>883</v>
      </c>
      <c r="N887" s="106">
        <v>0</v>
      </c>
    </row>
    <row r="888" spans="1:14" x14ac:dyDescent="0.25">
      <c r="A888" s="65">
        <v>883</v>
      </c>
      <c r="B888" s="3">
        <v>1043</v>
      </c>
      <c r="C888" s="10">
        <v>0</v>
      </c>
      <c r="D888" s="32">
        <f t="shared" si="18"/>
        <v>0</v>
      </c>
      <c r="L888" s="9">
        <v>565</v>
      </c>
      <c r="M888" s="63">
        <v>884</v>
      </c>
      <c r="N888" s="106">
        <v>0</v>
      </c>
    </row>
    <row r="889" spans="1:14" x14ac:dyDescent="0.25">
      <c r="A889" s="65">
        <v>884</v>
      </c>
      <c r="B889" s="3">
        <v>5</v>
      </c>
      <c r="C889" s="10">
        <v>4.38461280992418E-2</v>
      </c>
      <c r="D889" s="32">
        <f t="shared" si="18"/>
        <v>1</v>
      </c>
      <c r="L889" s="9">
        <v>567</v>
      </c>
      <c r="M889" s="63">
        <v>885</v>
      </c>
      <c r="N889" s="106">
        <v>0</v>
      </c>
    </row>
    <row r="890" spans="1:14" x14ac:dyDescent="0.25">
      <c r="A890" s="65">
        <v>885</v>
      </c>
      <c r="B890" s="3">
        <v>1044</v>
      </c>
      <c r="C890" s="10">
        <v>0</v>
      </c>
      <c r="D890" s="32">
        <f t="shared" si="18"/>
        <v>0</v>
      </c>
      <c r="L890" s="9">
        <v>569</v>
      </c>
      <c r="M890" s="63">
        <v>886</v>
      </c>
      <c r="N890" s="106">
        <v>0</v>
      </c>
    </row>
    <row r="891" spans="1:14" x14ac:dyDescent="0.25">
      <c r="A891" s="65">
        <v>886</v>
      </c>
      <c r="B891" s="3">
        <v>180</v>
      </c>
      <c r="C891" s="10">
        <v>2.44331263085942E-14</v>
      </c>
      <c r="D891" s="32">
        <f t="shared" si="18"/>
        <v>1</v>
      </c>
      <c r="L891" s="9">
        <v>571</v>
      </c>
      <c r="M891" s="63">
        <v>887</v>
      </c>
      <c r="N891" s="106">
        <v>0</v>
      </c>
    </row>
    <row r="892" spans="1:14" x14ac:dyDescent="0.25">
      <c r="A892" s="65">
        <v>887</v>
      </c>
      <c r="B892" s="3">
        <v>1045</v>
      </c>
      <c r="C892" s="10">
        <v>0</v>
      </c>
      <c r="D892" s="32">
        <f t="shared" si="18"/>
        <v>0</v>
      </c>
      <c r="L892" s="9">
        <v>573</v>
      </c>
      <c r="M892" s="63">
        <v>888</v>
      </c>
      <c r="N892" s="106">
        <v>0</v>
      </c>
    </row>
    <row r="893" spans="1:14" x14ac:dyDescent="0.25">
      <c r="A893" s="65">
        <v>888</v>
      </c>
      <c r="B893" s="3">
        <v>475</v>
      </c>
      <c r="C893" s="10">
        <v>3.2180636522514898E-26</v>
      </c>
      <c r="D893" s="32">
        <f t="shared" si="18"/>
        <v>1</v>
      </c>
      <c r="L893" s="9">
        <v>575</v>
      </c>
      <c r="M893" s="63">
        <v>889</v>
      </c>
      <c r="N893" s="106">
        <v>0</v>
      </c>
    </row>
    <row r="894" spans="1:14" x14ac:dyDescent="0.25">
      <c r="A894" s="65">
        <v>889</v>
      </c>
      <c r="B894" s="3">
        <v>1046</v>
      </c>
      <c r="C894" s="10">
        <v>0</v>
      </c>
      <c r="D894" s="32">
        <f t="shared" si="18"/>
        <v>0</v>
      </c>
      <c r="L894" s="9">
        <v>577</v>
      </c>
      <c r="M894" s="63">
        <v>890</v>
      </c>
      <c r="N894" s="106">
        <v>0</v>
      </c>
    </row>
    <row r="895" spans="1:14" x14ac:dyDescent="0.25">
      <c r="A895" s="65">
        <v>890</v>
      </c>
      <c r="B895" s="3">
        <v>230</v>
      </c>
      <c r="C895" s="10">
        <v>1.42316025999002E-16</v>
      </c>
      <c r="D895" s="32">
        <f t="shared" si="18"/>
        <v>1</v>
      </c>
      <c r="L895" s="9">
        <v>579</v>
      </c>
      <c r="M895" s="63">
        <v>891</v>
      </c>
      <c r="N895" s="106">
        <v>0</v>
      </c>
    </row>
    <row r="896" spans="1:14" x14ac:dyDescent="0.25">
      <c r="A896" s="65">
        <v>891</v>
      </c>
      <c r="B896" s="3">
        <v>1047</v>
      </c>
      <c r="C896" s="10">
        <v>0</v>
      </c>
      <c r="D896" s="32">
        <f t="shared" si="18"/>
        <v>0</v>
      </c>
      <c r="L896" s="9">
        <v>581</v>
      </c>
      <c r="M896" s="63">
        <v>892</v>
      </c>
      <c r="N896" s="106">
        <v>0</v>
      </c>
    </row>
    <row r="897" spans="1:14" x14ac:dyDescent="0.25">
      <c r="A897" s="65">
        <v>892</v>
      </c>
      <c r="B897" s="3">
        <v>376</v>
      </c>
      <c r="C897" s="10">
        <v>3.0022675686822001E-22</v>
      </c>
      <c r="D897" s="32">
        <f t="shared" si="18"/>
        <v>1</v>
      </c>
      <c r="L897" s="9">
        <v>583</v>
      </c>
      <c r="M897" s="63">
        <v>893</v>
      </c>
      <c r="N897" s="106">
        <v>0</v>
      </c>
    </row>
    <row r="898" spans="1:14" x14ac:dyDescent="0.25">
      <c r="A898" s="65">
        <v>893</v>
      </c>
      <c r="B898" s="3">
        <v>1048</v>
      </c>
      <c r="C898" s="10">
        <v>0</v>
      </c>
      <c r="D898" s="32">
        <f t="shared" si="18"/>
        <v>0</v>
      </c>
      <c r="L898" s="9">
        <v>585</v>
      </c>
      <c r="M898" s="63">
        <v>894</v>
      </c>
      <c r="N898" s="106">
        <v>0</v>
      </c>
    </row>
    <row r="899" spans="1:14" x14ac:dyDescent="0.25">
      <c r="A899" s="65">
        <v>894</v>
      </c>
      <c r="B899" s="3">
        <v>531</v>
      </c>
      <c r="C899" s="10">
        <v>2.84410266534716E-29</v>
      </c>
      <c r="D899" s="32">
        <f t="shared" si="18"/>
        <v>1</v>
      </c>
      <c r="L899" s="9">
        <v>587</v>
      </c>
      <c r="M899" s="63">
        <v>895</v>
      </c>
      <c r="N899" s="106">
        <v>0</v>
      </c>
    </row>
    <row r="900" spans="1:14" x14ac:dyDescent="0.25">
      <c r="A900" s="65">
        <v>895</v>
      </c>
      <c r="B900" s="3">
        <v>1049</v>
      </c>
      <c r="C900" s="10">
        <v>0</v>
      </c>
      <c r="D900" s="32">
        <f t="shared" ref="D900:D963" si="19">IF(C900=0,0,1)</f>
        <v>0</v>
      </c>
      <c r="L900" s="9">
        <v>589</v>
      </c>
      <c r="M900" s="63">
        <v>896</v>
      </c>
      <c r="N900" s="106">
        <v>0</v>
      </c>
    </row>
    <row r="901" spans="1:14" x14ac:dyDescent="0.25">
      <c r="A901" s="65">
        <v>896</v>
      </c>
      <c r="B901" s="3">
        <v>552</v>
      </c>
      <c r="C901" s="10">
        <v>5.2930891694912197E-31</v>
      </c>
      <c r="D901" s="32">
        <f t="shared" si="19"/>
        <v>1</v>
      </c>
      <c r="L901" s="9">
        <v>591</v>
      </c>
      <c r="M901" s="63">
        <v>897</v>
      </c>
      <c r="N901" s="106">
        <v>0</v>
      </c>
    </row>
    <row r="902" spans="1:14" x14ac:dyDescent="0.25">
      <c r="A902" s="65">
        <v>897</v>
      </c>
      <c r="B902" s="3">
        <v>1050</v>
      </c>
      <c r="C902" s="10">
        <v>0</v>
      </c>
      <c r="D902" s="32">
        <f t="shared" si="19"/>
        <v>0</v>
      </c>
      <c r="L902" s="9">
        <v>593</v>
      </c>
      <c r="M902" s="63">
        <v>898</v>
      </c>
      <c r="N902" s="106">
        <v>0</v>
      </c>
    </row>
    <row r="903" spans="1:14" x14ac:dyDescent="0.25">
      <c r="A903" s="65">
        <v>898</v>
      </c>
      <c r="B903" s="3">
        <v>196</v>
      </c>
      <c r="C903" s="10">
        <v>3.6240139741487003E-15</v>
      </c>
      <c r="D903" s="32">
        <f t="shared" si="19"/>
        <v>1</v>
      </c>
      <c r="L903" s="9">
        <v>595</v>
      </c>
      <c r="M903" s="63">
        <v>899</v>
      </c>
      <c r="N903" s="106">
        <v>0</v>
      </c>
    </row>
    <row r="904" spans="1:14" x14ac:dyDescent="0.25">
      <c r="A904" s="65">
        <v>899</v>
      </c>
      <c r="B904" s="3">
        <v>1051</v>
      </c>
      <c r="C904" s="10">
        <v>0</v>
      </c>
      <c r="D904" s="32">
        <f t="shared" si="19"/>
        <v>0</v>
      </c>
      <c r="L904" s="9">
        <v>597</v>
      </c>
      <c r="M904" s="63">
        <v>900</v>
      </c>
      <c r="N904" s="106">
        <v>0</v>
      </c>
    </row>
    <row r="905" spans="1:14" x14ac:dyDescent="0.25">
      <c r="A905" s="65">
        <v>900</v>
      </c>
      <c r="B905" s="3">
        <v>190</v>
      </c>
      <c r="C905" s="10">
        <v>8.3767914267563995E-15</v>
      </c>
      <c r="D905" s="32">
        <f t="shared" si="19"/>
        <v>1</v>
      </c>
      <c r="L905" s="9">
        <v>599</v>
      </c>
      <c r="M905" s="63">
        <v>901</v>
      </c>
      <c r="N905" s="106">
        <v>0</v>
      </c>
    </row>
    <row r="906" spans="1:14" x14ac:dyDescent="0.25">
      <c r="A906" s="65">
        <v>901</v>
      </c>
      <c r="B906" s="3">
        <v>1052</v>
      </c>
      <c r="C906" s="10">
        <v>0</v>
      </c>
      <c r="D906" s="32">
        <f t="shared" si="19"/>
        <v>0</v>
      </c>
      <c r="L906" s="9">
        <v>601</v>
      </c>
      <c r="M906" s="63">
        <v>902</v>
      </c>
      <c r="N906" s="106">
        <v>0</v>
      </c>
    </row>
    <row r="907" spans="1:14" x14ac:dyDescent="0.25">
      <c r="A907" s="65">
        <v>902</v>
      </c>
      <c r="B907" s="3">
        <v>486</v>
      </c>
      <c r="C907" s="10">
        <v>1.27011524218873E-26</v>
      </c>
      <c r="D907" s="32">
        <f t="shared" si="19"/>
        <v>1</v>
      </c>
      <c r="L907" s="9">
        <v>603</v>
      </c>
      <c r="M907" s="63">
        <v>903</v>
      </c>
      <c r="N907" s="106">
        <v>0</v>
      </c>
    </row>
    <row r="908" spans="1:14" x14ac:dyDescent="0.25">
      <c r="A908" s="65">
        <v>903</v>
      </c>
      <c r="B908" s="3">
        <v>1053</v>
      </c>
      <c r="C908" s="10">
        <v>0</v>
      </c>
      <c r="D908" s="32">
        <f t="shared" si="19"/>
        <v>0</v>
      </c>
      <c r="L908" s="9">
        <v>605</v>
      </c>
      <c r="M908" s="63">
        <v>904</v>
      </c>
      <c r="N908" s="106">
        <v>0</v>
      </c>
    </row>
    <row r="909" spans="1:14" x14ac:dyDescent="0.25">
      <c r="A909" s="65">
        <v>904</v>
      </c>
      <c r="B909" s="3">
        <v>96</v>
      </c>
      <c r="C909" s="10">
        <v>3.8674415105520301E-10</v>
      </c>
      <c r="D909" s="32">
        <f t="shared" si="19"/>
        <v>1</v>
      </c>
      <c r="L909" s="9">
        <v>607</v>
      </c>
      <c r="M909" s="63">
        <v>905</v>
      </c>
      <c r="N909" s="106">
        <v>0</v>
      </c>
    </row>
    <row r="910" spans="1:14" x14ac:dyDescent="0.25">
      <c r="A910" s="65">
        <v>905</v>
      </c>
      <c r="B910" s="3">
        <v>1054</v>
      </c>
      <c r="C910" s="10">
        <v>0</v>
      </c>
      <c r="D910" s="32">
        <f t="shared" si="19"/>
        <v>0</v>
      </c>
      <c r="L910" s="9">
        <v>609</v>
      </c>
      <c r="M910" s="63">
        <v>906</v>
      </c>
      <c r="N910" s="106">
        <v>0</v>
      </c>
    </row>
    <row r="911" spans="1:14" x14ac:dyDescent="0.25">
      <c r="A911" s="65">
        <v>906</v>
      </c>
      <c r="B911" s="3">
        <v>23</v>
      </c>
      <c r="C911" s="10">
        <v>1.53467673449478E-4</v>
      </c>
      <c r="D911" s="32">
        <f t="shared" si="19"/>
        <v>1</v>
      </c>
      <c r="L911" s="9">
        <v>611</v>
      </c>
      <c r="M911" s="63">
        <v>907</v>
      </c>
      <c r="N911" s="106">
        <v>0</v>
      </c>
    </row>
    <row r="912" spans="1:14" x14ac:dyDescent="0.25">
      <c r="A912" s="65">
        <v>907</v>
      </c>
      <c r="B912" s="3">
        <v>1055</v>
      </c>
      <c r="C912" s="10">
        <v>0</v>
      </c>
      <c r="D912" s="32">
        <f t="shared" si="19"/>
        <v>0</v>
      </c>
      <c r="L912" s="9">
        <v>613</v>
      </c>
      <c r="M912" s="63">
        <v>908</v>
      </c>
      <c r="N912" s="106">
        <v>0</v>
      </c>
    </row>
    <row r="913" spans="1:14" x14ac:dyDescent="0.25">
      <c r="A913" s="65">
        <v>908</v>
      </c>
      <c r="B913" s="3">
        <v>316</v>
      </c>
      <c r="C913" s="10">
        <v>4.7324380763072501E-20</v>
      </c>
      <c r="D913" s="32">
        <f t="shared" si="19"/>
        <v>1</v>
      </c>
      <c r="L913" s="9">
        <v>615</v>
      </c>
      <c r="M913" s="63">
        <v>909</v>
      </c>
      <c r="N913" s="106">
        <v>0</v>
      </c>
    </row>
    <row r="914" spans="1:14" x14ac:dyDescent="0.25">
      <c r="A914" s="65">
        <v>909</v>
      </c>
      <c r="B914" s="3">
        <v>1056</v>
      </c>
      <c r="C914" s="10">
        <v>0</v>
      </c>
      <c r="D914" s="32">
        <f t="shared" si="19"/>
        <v>0</v>
      </c>
      <c r="L914" s="9">
        <v>617</v>
      </c>
      <c r="M914" s="63">
        <v>910</v>
      </c>
      <c r="N914" s="106">
        <v>0</v>
      </c>
    </row>
    <row r="915" spans="1:14" x14ac:dyDescent="0.25">
      <c r="A915" s="65">
        <v>910</v>
      </c>
      <c r="B915" s="3">
        <v>254</v>
      </c>
      <c r="C915" s="10">
        <v>1.5250329385847799E-17</v>
      </c>
      <c r="D915" s="32">
        <f t="shared" si="19"/>
        <v>1</v>
      </c>
      <c r="L915" s="9">
        <v>619</v>
      </c>
      <c r="M915" s="63">
        <v>911</v>
      </c>
      <c r="N915" s="106">
        <v>0</v>
      </c>
    </row>
    <row r="916" spans="1:14" x14ac:dyDescent="0.25">
      <c r="A916" s="65">
        <v>911</v>
      </c>
      <c r="B916" s="3">
        <v>1057</v>
      </c>
      <c r="C916" s="10">
        <v>0</v>
      </c>
      <c r="D916" s="32">
        <f t="shared" si="19"/>
        <v>0</v>
      </c>
      <c r="L916" s="9">
        <v>621</v>
      </c>
      <c r="M916" s="63">
        <v>912</v>
      </c>
      <c r="N916" s="106">
        <v>0</v>
      </c>
    </row>
    <row r="917" spans="1:14" x14ac:dyDescent="0.25">
      <c r="A917" s="65">
        <v>912</v>
      </c>
      <c r="B917" s="3">
        <v>146</v>
      </c>
      <c r="C917" s="10">
        <v>7.9600690230870399E-13</v>
      </c>
      <c r="D917" s="32">
        <f t="shared" si="19"/>
        <v>1</v>
      </c>
      <c r="L917" s="9">
        <v>623</v>
      </c>
      <c r="M917" s="63">
        <v>913</v>
      </c>
      <c r="N917" s="106">
        <v>0</v>
      </c>
    </row>
    <row r="918" spans="1:14" x14ac:dyDescent="0.25">
      <c r="A918" s="65">
        <v>913</v>
      </c>
      <c r="B918" s="3">
        <v>1058</v>
      </c>
      <c r="C918" s="10">
        <v>0</v>
      </c>
      <c r="D918" s="32">
        <f t="shared" si="19"/>
        <v>0</v>
      </c>
      <c r="L918" s="9">
        <v>625</v>
      </c>
      <c r="M918" s="63">
        <v>914</v>
      </c>
      <c r="N918" s="106">
        <v>0</v>
      </c>
    </row>
    <row r="919" spans="1:14" x14ac:dyDescent="0.25">
      <c r="A919" s="65">
        <v>914</v>
      </c>
      <c r="B919" s="3">
        <v>444</v>
      </c>
      <c r="C919" s="10">
        <v>4.6040328751260798E-25</v>
      </c>
      <c r="D919" s="32">
        <f t="shared" si="19"/>
        <v>1</v>
      </c>
      <c r="L919" s="9">
        <v>627</v>
      </c>
      <c r="M919" s="63">
        <v>915</v>
      </c>
      <c r="N919" s="106">
        <v>0</v>
      </c>
    </row>
    <row r="920" spans="1:14" x14ac:dyDescent="0.25">
      <c r="A920" s="65">
        <v>915</v>
      </c>
      <c r="B920" s="3">
        <v>1059</v>
      </c>
      <c r="C920" s="10">
        <v>0</v>
      </c>
      <c r="D920" s="32">
        <f t="shared" si="19"/>
        <v>0</v>
      </c>
      <c r="L920" s="9">
        <v>629</v>
      </c>
      <c r="M920" s="63">
        <v>916</v>
      </c>
      <c r="N920" s="106">
        <v>0</v>
      </c>
    </row>
    <row r="921" spans="1:14" x14ac:dyDescent="0.25">
      <c r="A921" s="65">
        <v>916</v>
      </c>
      <c r="B921" s="3">
        <v>580</v>
      </c>
      <c r="C921" s="10">
        <v>7.6282296514364604E-35</v>
      </c>
      <c r="D921" s="32">
        <f t="shared" si="19"/>
        <v>1</v>
      </c>
      <c r="L921" s="9">
        <v>631</v>
      </c>
      <c r="M921" s="63">
        <v>917</v>
      </c>
      <c r="N921" s="106">
        <v>0</v>
      </c>
    </row>
    <row r="922" spans="1:14" x14ac:dyDescent="0.25">
      <c r="A922" s="65">
        <v>917</v>
      </c>
      <c r="B922" s="3">
        <v>1060</v>
      </c>
      <c r="C922" s="10">
        <v>0</v>
      </c>
      <c r="D922" s="32">
        <f t="shared" si="19"/>
        <v>0</v>
      </c>
      <c r="L922" s="9">
        <v>633</v>
      </c>
      <c r="M922" s="63">
        <v>918</v>
      </c>
      <c r="N922" s="106">
        <v>0</v>
      </c>
    </row>
    <row r="923" spans="1:14" x14ac:dyDescent="0.25">
      <c r="A923" s="65">
        <v>918</v>
      </c>
      <c r="B923" s="3">
        <v>453</v>
      </c>
      <c r="C923" s="10">
        <v>1.8791926891415301E-25</v>
      </c>
      <c r="D923" s="32">
        <f t="shared" si="19"/>
        <v>1</v>
      </c>
      <c r="L923" s="9">
        <v>635</v>
      </c>
      <c r="M923" s="63">
        <v>919</v>
      </c>
      <c r="N923" s="106">
        <v>0</v>
      </c>
    </row>
    <row r="924" spans="1:14" x14ac:dyDescent="0.25">
      <c r="A924" s="65">
        <v>919</v>
      </c>
      <c r="B924" s="3">
        <v>1061</v>
      </c>
      <c r="C924" s="10">
        <v>0</v>
      </c>
      <c r="D924" s="32">
        <f t="shared" si="19"/>
        <v>0</v>
      </c>
      <c r="L924" s="9">
        <v>637</v>
      </c>
      <c r="M924" s="63">
        <v>920</v>
      </c>
      <c r="N924" s="106">
        <v>0</v>
      </c>
    </row>
    <row r="925" spans="1:14" x14ac:dyDescent="0.25">
      <c r="A925" s="65">
        <v>920</v>
      </c>
      <c r="B925" s="3">
        <v>232</v>
      </c>
      <c r="C925" s="10">
        <v>1.11382028431769E-16</v>
      </c>
      <c r="D925" s="32">
        <f t="shared" si="19"/>
        <v>1</v>
      </c>
      <c r="L925" s="9">
        <v>639</v>
      </c>
      <c r="M925" s="63">
        <v>921</v>
      </c>
      <c r="N925" s="106">
        <v>0</v>
      </c>
    </row>
    <row r="926" spans="1:14" x14ac:dyDescent="0.25">
      <c r="A926" s="65">
        <v>921</v>
      </c>
      <c r="B926" s="3">
        <v>1062</v>
      </c>
      <c r="C926" s="10">
        <v>0</v>
      </c>
      <c r="D926" s="32">
        <f t="shared" si="19"/>
        <v>0</v>
      </c>
      <c r="L926" s="9">
        <v>641</v>
      </c>
      <c r="M926" s="63">
        <v>922</v>
      </c>
      <c r="N926" s="106">
        <v>0</v>
      </c>
    </row>
    <row r="927" spans="1:14" x14ac:dyDescent="0.25">
      <c r="A927" s="65">
        <v>922</v>
      </c>
      <c r="B927" s="3">
        <v>331</v>
      </c>
      <c r="C927" s="10">
        <v>1.1808815558292799E-20</v>
      </c>
      <c r="D927" s="32">
        <f t="shared" si="19"/>
        <v>1</v>
      </c>
      <c r="L927" s="9">
        <v>643</v>
      </c>
      <c r="M927" s="63">
        <v>923</v>
      </c>
      <c r="N927" s="106">
        <v>0</v>
      </c>
    </row>
    <row r="928" spans="1:14" x14ac:dyDescent="0.25">
      <c r="A928" s="65">
        <v>923</v>
      </c>
      <c r="B928" s="3">
        <v>1063</v>
      </c>
      <c r="C928" s="10">
        <v>0</v>
      </c>
      <c r="D928" s="32">
        <f t="shared" si="19"/>
        <v>0</v>
      </c>
      <c r="L928" s="9">
        <v>645</v>
      </c>
      <c r="M928" s="63">
        <v>924</v>
      </c>
      <c r="N928" s="106">
        <v>0</v>
      </c>
    </row>
    <row r="929" spans="1:14" x14ac:dyDescent="0.25">
      <c r="A929" s="65">
        <v>924</v>
      </c>
      <c r="B929" s="3">
        <v>371</v>
      </c>
      <c r="C929" s="10">
        <v>3.9527077026296701E-22</v>
      </c>
      <c r="D929" s="32">
        <f t="shared" si="19"/>
        <v>1</v>
      </c>
      <c r="L929" s="9">
        <v>647</v>
      </c>
      <c r="M929" s="63">
        <v>925</v>
      </c>
      <c r="N929" s="106">
        <v>0</v>
      </c>
    </row>
    <row r="930" spans="1:14" x14ac:dyDescent="0.25">
      <c r="A930" s="65">
        <v>925</v>
      </c>
      <c r="B930" s="3">
        <v>1064</v>
      </c>
      <c r="C930" s="10">
        <v>0</v>
      </c>
      <c r="D930" s="32">
        <f t="shared" si="19"/>
        <v>0</v>
      </c>
      <c r="L930" s="9">
        <v>649</v>
      </c>
      <c r="M930" s="63">
        <v>926</v>
      </c>
      <c r="N930" s="106">
        <v>0</v>
      </c>
    </row>
    <row r="931" spans="1:14" x14ac:dyDescent="0.25">
      <c r="A931" s="65">
        <v>926</v>
      </c>
      <c r="B931" s="3">
        <v>30</v>
      </c>
      <c r="C931" s="10">
        <v>1.20477901514949E-5</v>
      </c>
      <c r="D931" s="32">
        <f t="shared" si="19"/>
        <v>1</v>
      </c>
      <c r="L931" s="9">
        <v>651</v>
      </c>
      <c r="M931" s="63">
        <v>927</v>
      </c>
      <c r="N931" s="106">
        <v>0</v>
      </c>
    </row>
    <row r="932" spans="1:14" x14ac:dyDescent="0.25">
      <c r="A932" s="65">
        <v>927</v>
      </c>
      <c r="B932" s="3">
        <v>1065</v>
      </c>
      <c r="C932" s="10">
        <v>0</v>
      </c>
      <c r="D932" s="32">
        <f t="shared" si="19"/>
        <v>0</v>
      </c>
      <c r="L932" s="9">
        <v>653</v>
      </c>
      <c r="M932" s="63">
        <v>928</v>
      </c>
      <c r="N932" s="106">
        <v>0</v>
      </c>
    </row>
    <row r="933" spans="1:14" x14ac:dyDescent="0.25">
      <c r="A933" s="65">
        <v>928</v>
      </c>
      <c r="B933" s="3">
        <v>106</v>
      </c>
      <c r="C933" s="10">
        <v>1.2759163740485901E-10</v>
      </c>
      <c r="D933" s="32">
        <f t="shared" si="19"/>
        <v>1</v>
      </c>
      <c r="L933" s="9">
        <v>655</v>
      </c>
      <c r="M933" s="63">
        <v>929</v>
      </c>
      <c r="N933" s="106">
        <v>0</v>
      </c>
    </row>
    <row r="934" spans="1:14" x14ac:dyDescent="0.25">
      <c r="A934" s="65">
        <v>929</v>
      </c>
      <c r="B934" s="3">
        <v>1066</v>
      </c>
      <c r="C934" s="10">
        <v>0</v>
      </c>
      <c r="D934" s="32">
        <f t="shared" si="19"/>
        <v>0</v>
      </c>
      <c r="L934" s="9">
        <v>657</v>
      </c>
      <c r="M934" s="63">
        <v>930</v>
      </c>
      <c r="N934" s="106">
        <v>0</v>
      </c>
    </row>
    <row r="935" spans="1:14" x14ac:dyDescent="0.25">
      <c r="A935" s="65">
        <v>930</v>
      </c>
      <c r="B935" s="3">
        <v>474</v>
      </c>
      <c r="C935" s="10">
        <v>3.3252808342825201E-26</v>
      </c>
      <c r="D935" s="32">
        <f t="shared" si="19"/>
        <v>1</v>
      </c>
      <c r="L935" s="9">
        <v>659</v>
      </c>
      <c r="M935" s="63">
        <v>931</v>
      </c>
      <c r="N935" s="106">
        <v>0</v>
      </c>
    </row>
    <row r="936" spans="1:14" x14ac:dyDescent="0.25">
      <c r="A936" s="65">
        <v>931</v>
      </c>
      <c r="B936" s="3">
        <v>1067</v>
      </c>
      <c r="C936" s="10">
        <v>0</v>
      </c>
      <c r="D936" s="32">
        <f t="shared" si="19"/>
        <v>0</v>
      </c>
      <c r="L936" s="9">
        <v>661</v>
      </c>
      <c r="M936" s="63">
        <v>932</v>
      </c>
      <c r="N936" s="106">
        <v>0</v>
      </c>
    </row>
    <row r="937" spans="1:14" x14ac:dyDescent="0.25">
      <c r="A937" s="65">
        <v>932</v>
      </c>
      <c r="B937" s="3">
        <v>99</v>
      </c>
      <c r="C937" s="10">
        <v>2.2938422367904601E-10</v>
      </c>
      <c r="D937" s="32">
        <f t="shared" si="19"/>
        <v>1</v>
      </c>
      <c r="L937" s="9">
        <v>663</v>
      </c>
      <c r="M937" s="63">
        <v>933</v>
      </c>
      <c r="N937" s="106">
        <v>0</v>
      </c>
    </row>
    <row r="938" spans="1:14" x14ac:dyDescent="0.25">
      <c r="A938" s="65">
        <v>933</v>
      </c>
      <c r="B938" s="3">
        <v>1068</v>
      </c>
      <c r="C938" s="10">
        <v>0</v>
      </c>
      <c r="D938" s="32">
        <f t="shared" si="19"/>
        <v>0</v>
      </c>
      <c r="L938" s="9">
        <v>665</v>
      </c>
      <c r="M938" s="63">
        <v>934</v>
      </c>
      <c r="N938" s="106">
        <v>0</v>
      </c>
    </row>
    <row r="939" spans="1:14" x14ac:dyDescent="0.25">
      <c r="A939" s="65">
        <v>934</v>
      </c>
      <c r="B939" s="3">
        <v>151</v>
      </c>
      <c r="C939" s="10">
        <v>4.6871563204949202E-13</v>
      </c>
      <c r="D939" s="32">
        <f t="shared" si="19"/>
        <v>1</v>
      </c>
      <c r="L939" s="9">
        <v>667</v>
      </c>
      <c r="M939" s="63">
        <v>935</v>
      </c>
      <c r="N939" s="106">
        <v>0</v>
      </c>
    </row>
    <row r="940" spans="1:14" x14ac:dyDescent="0.25">
      <c r="A940" s="65">
        <v>935</v>
      </c>
      <c r="B940" s="3">
        <v>1069</v>
      </c>
      <c r="C940" s="10">
        <v>0</v>
      </c>
      <c r="D940" s="32">
        <f t="shared" si="19"/>
        <v>0</v>
      </c>
      <c r="L940" s="9">
        <v>669</v>
      </c>
      <c r="M940" s="63">
        <v>936</v>
      </c>
      <c r="N940" s="106">
        <v>0</v>
      </c>
    </row>
    <row r="941" spans="1:14" x14ac:dyDescent="0.25">
      <c r="A941" s="65">
        <v>936</v>
      </c>
      <c r="B941" s="3">
        <v>530</v>
      </c>
      <c r="C941" s="10">
        <v>2.8797987951371698E-29</v>
      </c>
      <c r="D941" s="32">
        <f t="shared" si="19"/>
        <v>1</v>
      </c>
      <c r="L941" s="9">
        <v>671</v>
      </c>
      <c r="M941" s="63">
        <v>937</v>
      </c>
      <c r="N941" s="106">
        <v>0</v>
      </c>
    </row>
    <row r="942" spans="1:14" x14ac:dyDescent="0.25">
      <c r="A942" s="65">
        <v>937</v>
      </c>
      <c r="B942" s="3">
        <v>1070</v>
      </c>
      <c r="C942" s="10">
        <v>0</v>
      </c>
      <c r="D942" s="32">
        <f t="shared" si="19"/>
        <v>0</v>
      </c>
      <c r="L942" s="9">
        <v>673</v>
      </c>
      <c r="M942" s="63">
        <v>938</v>
      </c>
      <c r="N942" s="106">
        <v>0</v>
      </c>
    </row>
    <row r="943" spans="1:14" x14ac:dyDescent="0.25">
      <c r="A943" s="65">
        <v>938</v>
      </c>
      <c r="B943" s="3">
        <v>595</v>
      </c>
      <c r="C943" s="10">
        <v>2.84401221021093E-38</v>
      </c>
      <c r="D943" s="32">
        <f t="shared" si="19"/>
        <v>1</v>
      </c>
      <c r="L943" s="9">
        <v>675</v>
      </c>
      <c r="M943" s="63">
        <v>939</v>
      </c>
      <c r="N943" s="106">
        <v>0</v>
      </c>
    </row>
    <row r="944" spans="1:14" x14ac:dyDescent="0.25">
      <c r="A944" s="65">
        <v>939</v>
      </c>
      <c r="B944" s="3">
        <v>1071</v>
      </c>
      <c r="C944" s="10">
        <v>0</v>
      </c>
      <c r="D944" s="32">
        <f t="shared" si="19"/>
        <v>0</v>
      </c>
      <c r="L944" s="9">
        <v>677</v>
      </c>
      <c r="M944" s="63">
        <v>940</v>
      </c>
      <c r="N944" s="106">
        <v>0</v>
      </c>
    </row>
    <row r="945" spans="1:14" x14ac:dyDescent="0.25">
      <c r="A945" s="65">
        <v>940</v>
      </c>
      <c r="B945" s="3">
        <v>374</v>
      </c>
      <c r="C945" s="10">
        <v>3.6045016252229401E-22</v>
      </c>
      <c r="D945" s="32">
        <f t="shared" si="19"/>
        <v>1</v>
      </c>
      <c r="L945" s="9">
        <v>679</v>
      </c>
      <c r="M945" s="63">
        <v>941</v>
      </c>
      <c r="N945" s="106">
        <v>0</v>
      </c>
    </row>
    <row r="946" spans="1:14" x14ac:dyDescent="0.25">
      <c r="A946" s="65">
        <v>941</v>
      </c>
      <c r="B946" s="3">
        <v>1072</v>
      </c>
      <c r="C946" s="10">
        <v>0</v>
      </c>
      <c r="D946" s="32">
        <f t="shared" si="19"/>
        <v>0</v>
      </c>
      <c r="L946" s="9">
        <v>681</v>
      </c>
      <c r="M946" s="63">
        <v>942</v>
      </c>
      <c r="N946" s="106">
        <v>0</v>
      </c>
    </row>
    <row r="947" spans="1:14" x14ac:dyDescent="0.25">
      <c r="A947" s="65">
        <v>942</v>
      </c>
      <c r="B947" s="3">
        <v>320</v>
      </c>
      <c r="C947" s="10">
        <v>3.3737672127765998E-20</v>
      </c>
      <c r="D947" s="32">
        <f t="shared" si="19"/>
        <v>1</v>
      </c>
      <c r="L947" s="9">
        <v>683</v>
      </c>
      <c r="M947" s="63">
        <v>943</v>
      </c>
      <c r="N947" s="106">
        <v>0</v>
      </c>
    </row>
    <row r="948" spans="1:14" x14ac:dyDescent="0.25">
      <c r="A948" s="65">
        <v>943</v>
      </c>
      <c r="B948" s="3">
        <v>1073</v>
      </c>
      <c r="C948" s="10">
        <v>0</v>
      </c>
      <c r="D948" s="32">
        <f t="shared" si="19"/>
        <v>0</v>
      </c>
      <c r="L948" s="9">
        <v>685</v>
      </c>
      <c r="M948" s="63">
        <v>944</v>
      </c>
      <c r="N948" s="106">
        <v>0</v>
      </c>
    </row>
    <row r="949" spans="1:14" x14ac:dyDescent="0.25">
      <c r="A949" s="65">
        <v>944</v>
      </c>
      <c r="B949" s="3">
        <v>503</v>
      </c>
      <c r="C949" s="10">
        <v>1.15576439845234E-27</v>
      </c>
      <c r="D949" s="32">
        <f t="shared" si="19"/>
        <v>1</v>
      </c>
      <c r="L949" s="9">
        <v>687</v>
      </c>
      <c r="M949" s="63">
        <v>945</v>
      </c>
      <c r="N949" s="106">
        <v>0</v>
      </c>
    </row>
    <row r="950" spans="1:14" x14ac:dyDescent="0.25">
      <c r="A950" s="65">
        <v>945</v>
      </c>
      <c r="B950" s="3">
        <v>1074</v>
      </c>
      <c r="C950" s="10">
        <v>0</v>
      </c>
      <c r="D950" s="32">
        <f t="shared" si="19"/>
        <v>0</v>
      </c>
      <c r="L950" s="9">
        <v>689</v>
      </c>
      <c r="M950" s="63">
        <v>946</v>
      </c>
      <c r="N950" s="106">
        <v>0</v>
      </c>
    </row>
    <row r="951" spans="1:14" x14ac:dyDescent="0.25">
      <c r="A951" s="65">
        <v>946</v>
      </c>
      <c r="B951" s="3">
        <v>214</v>
      </c>
      <c r="C951" s="10">
        <v>5.4811791015380904E-16</v>
      </c>
      <c r="D951" s="32">
        <f t="shared" si="19"/>
        <v>1</v>
      </c>
      <c r="L951" s="9">
        <v>691</v>
      </c>
      <c r="M951" s="63">
        <v>947</v>
      </c>
      <c r="N951" s="106">
        <v>0</v>
      </c>
    </row>
    <row r="952" spans="1:14" x14ac:dyDescent="0.25">
      <c r="A952" s="65">
        <v>947</v>
      </c>
      <c r="B952" s="3">
        <v>1075</v>
      </c>
      <c r="C952" s="10">
        <v>0</v>
      </c>
      <c r="D952" s="32">
        <f t="shared" si="19"/>
        <v>0</v>
      </c>
      <c r="L952" s="9">
        <v>693</v>
      </c>
      <c r="M952" s="63">
        <v>948</v>
      </c>
      <c r="N952" s="106">
        <v>0</v>
      </c>
    </row>
    <row r="953" spans="1:14" x14ac:dyDescent="0.25">
      <c r="A953" s="65">
        <v>948</v>
      </c>
      <c r="B953" s="3">
        <v>46</v>
      </c>
      <c r="C953" s="10">
        <v>9.3692509362261501E-7</v>
      </c>
      <c r="D953" s="32">
        <f t="shared" si="19"/>
        <v>1</v>
      </c>
      <c r="L953" s="9">
        <v>695</v>
      </c>
      <c r="M953" s="63">
        <v>949</v>
      </c>
      <c r="N953" s="106">
        <v>0</v>
      </c>
    </row>
    <row r="954" spans="1:14" x14ac:dyDescent="0.25">
      <c r="A954" s="65">
        <v>949</v>
      </c>
      <c r="B954" s="3">
        <v>1076</v>
      </c>
      <c r="C954" s="10">
        <v>0</v>
      </c>
      <c r="D954" s="32">
        <f t="shared" si="19"/>
        <v>0</v>
      </c>
      <c r="L954" s="9">
        <v>697</v>
      </c>
      <c r="M954" s="63">
        <v>950</v>
      </c>
      <c r="N954" s="106">
        <v>0</v>
      </c>
    </row>
    <row r="955" spans="1:14" x14ac:dyDescent="0.25">
      <c r="A955" s="65">
        <v>950</v>
      </c>
      <c r="B955" s="3">
        <v>250</v>
      </c>
      <c r="C955" s="10">
        <v>1.7998828627934E-17</v>
      </c>
      <c r="D955" s="32">
        <f t="shared" si="19"/>
        <v>1</v>
      </c>
      <c r="L955" s="9">
        <v>699</v>
      </c>
      <c r="M955" s="63">
        <v>951</v>
      </c>
      <c r="N955" s="106">
        <v>0</v>
      </c>
    </row>
    <row r="956" spans="1:14" x14ac:dyDescent="0.25">
      <c r="A956" s="65">
        <v>951</v>
      </c>
      <c r="B956" s="3">
        <v>1077</v>
      </c>
      <c r="C956" s="10">
        <v>0</v>
      </c>
      <c r="D956" s="32">
        <f t="shared" si="19"/>
        <v>0</v>
      </c>
      <c r="L956" s="9">
        <v>701</v>
      </c>
      <c r="M956" s="63">
        <v>952</v>
      </c>
      <c r="N956" s="106">
        <v>0</v>
      </c>
    </row>
    <row r="957" spans="1:14" x14ac:dyDescent="0.25">
      <c r="A957" s="65">
        <v>952</v>
      </c>
      <c r="B957" s="3">
        <v>251</v>
      </c>
      <c r="C957" s="10">
        <v>1.6861341067018601E-17</v>
      </c>
      <c r="D957" s="32">
        <f t="shared" si="19"/>
        <v>1</v>
      </c>
      <c r="L957" s="9">
        <v>703</v>
      </c>
      <c r="M957" s="63">
        <v>953</v>
      </c>
      <c r="N957" s="106">
        <v>0</v>
      </c>
    </row>
    <row r="958" spans="1:14" x14ac:dyDescent="0.25">
      <c r="A958" s="65">
        <v>953</v>
      </c>
      <c r="B958" s="3">
        <v>1078</v>
      </c>
      <c r="C958" s="10">
        <v>0</v>
      </c>
      <c r="D958" s="32">
        <f t="shared" si="19"/>
        <v>0</v>
      </c>
      <c r="L958" s="9">
        <v>705</v>
      </c>
      <c r="M958" s="63">
        <v>954</v>
      </c>
      <c r="N958" s="106">
        <v>0</v>
      </c>
    </row>
    <row r="959" spans="1:14" x14ac:dyDescent="0.25">
      <c r="A959" s="65">
        <v>954</v>
      </c>
      <c r="B959" s="3">
        <v>32</v>
      </c>
      <c r="C959" s="10">
        <v>7.8935233768075697E-6</v>
      </c>
      <c r="D959" s="32">
        <f t="shared" si="19"/>
        <v>1</v>
      </c>
      <c r="L959" s="9">
        <v>707</v>
      </c>
      <c r="M959" s="63">
        <v>955</v>
      </c>
      <c r="N959" s="106">
        <v>0</v>
      </c>
    </row>
    <row r="960" spans="1:14" x14ac:dyDescent="0.25">
      <c r="A960" s="65">
        <v>955</v>
      </c>
      <c r="B960" s="3">
        <v>1079</v>
      </c>
      <c r="C960" s="10">
        <v>0</v>
      </c>
      <c r="D960" s="32">
        <f t="shared" si="19"/>
        <v>0</v>
      </c>
      <c r="L960" s="9">
        <v>709</v>
      </c>
      <c r="M960" s="63">
        <v>956</v>
      </c>
      <c r="N960" s="106">
        <v>0</v>
      </c>
    </row>
    <row r="961" spans="1:14" x14ac:dyDescent="0.25">
      <c r="A961" s="65">
        <v>956</v>
      </c>
      <c r="B961" s="3">
        <v>238</v>
      </c>
      <c r="C961" s="10">
        <v>7.4370717067804503E-17</v>
      </c>
      <c r="D961" s="32">
        <f t="shared" si="19"/>
        <v>1</v>
      </c>
      <c r="L961" s="9">
        <v>711</v>
      </c>
      <c r="M961" s="63">
        <v>957</v>
      </c>
      <c r="N961" s="106">
        <v>0</v>
      </c>
    </row>
    <row r="962" spans="1:14" x14ac:dyDescent="0.25">
      <c r="A962" s="65">
        <v>957</v>
      </c>
      <c r="B962" s="3">
        <v>1080</v>
      </c>
      <c r="C962" s="10">
        <v>0</v>
      </c>
      <c r="D962" s="32">
        <f t="shared" si="19"/>
        <v>0</v>
      </c>
      <c r="L962" s="9">
        <v>713</v>
      </c>
      <c r="M962" s="63">
        <v>958</v>
      </c>
      <c r="N962" s="106">
        <v>0</v>
      </c>
    </row>
    <row r="963" spans="1:14" x14ac:dyDescent="0.25">
      <c r="A963" s="65">
        <v>958</v>
      </c>
      <c r="B963" s="3">
        <v>539</v>
      </c>
      <c r="C963" s="10">
        <v>6.6391808441749498E-30</v>
      </c>
      <c r="D963" s="32">
        <f t="shared" si="19"/>
        <v>1</v>
      </c>
      <c r="L963" s="9">
        <v>715</v>
      </c>
      <c r="M963" s="63">
        <v>959</v>
      </c>
      <c r="N963" s="106">
        <v>0</v>
      </c>
    </row>
    <row r="964" spans="1:14" x14ac:dyDescent="0.25">
      <c r="A964" s="65">
        <v>959</v>
      </c>
      <c r="B964" s="3">
        <v>1081</v>
      </c>
      <c r="C964" s="10">
        <v>0</v>
      </c>
      <c r="D964" s="32">
        <f t="shared" ref="D964:D1027" si="20">IF(C964=0,0,1)</f>
        <v>0</v>
      </c>
      <c r="L964" s="9">
        <v>717</v>
      </c>
      <c r="M964" s="63">
        <v>960</v>
      </c>
      <c r="N964" s="106">
        <v>0</v>
      </c>
    </row>
    <row r="965" spans="1:14" x14ac:dyDescent="0.25">
      <c r="A965" s="65">
        <v>960</v>
      </c>
      <c r="B965" s="3">
        <v>565</v>
      </c>
      <c r="C965" s="10">
        <v>1.00554113142374E-32</v>
      </c>
      <c r="D965" s="32">
        <f t="shared" si="20"/>
        <v>1</v>
      </c>
      <c r="L965" s="9">
        <v>719</v>
      </c>
      <c r="M965" s="63">
        <v>961</v>
      </c>
      <c r="N965" s="106">
        <v>0</v>
      </c>
    </row>
    <row r="966" spans="1:14" x14ac:dyDescent="0.25">
      <c r="A966" s="65">
        <v>961</v>
      </c>
      <c r="B966" s="3">
        <v>1082</v>
      </c>
      <c r="C966" s="10">
        <v>0</v>
      </c>
      <c r="D966" s="32">
        <f t="shared" si="20"/>
        <v>0</v>
      </c>
      <c r="L966" s="9">
        <v>721</v>
      </c>
      <c r="M966" s="63">
        <v>962</v>
      </c>
      <c r="N966" s="106">
        <v>0</v>
      </c>
    </row>
    <row r="967" spans="1:14" x14ac:dyDescent="0.25">
      <c r="A967" s="65">
        <v>962</v>
      </c>
      <c r="B967" s="3">
        <v>399</v>
      </c>
      <c r="C967" s="10">
        <v>2.4918861710854099E-23</v>
      </c>
      <c r="D967" s="32">
        <f t="shared" si="20"/>
        <v>1</v>
      </c>
      <c r="L967" s="9">
        <v>723</v>
      </c>
      <c r="M967" s="63">
        <v>963</v>
      </c>
      <c r="N967" s="106">
        <v>0</v>
      </c>
    </row>
    <row r="968" spans="1:14" x14ac:dyDescent="0.25">
      <c r="A968" s="65">
        <v>963</v>
      </c>
      <c r="B968" s="3">
        <v>1083</v>
      </c>
      <c r="C968" s="10">
        <v>0</v>
      </c>
      <c r="D968" s="32">
        <f t="shared" si="20"/>
        <v>0</v>
      </c>
      <c r="L968" s="9">
        <v>725</v>
      </c>
      <c r="M968" s="63">
        <v>964</v>
      </c>
      <c r="N968" s="106">
        <v>0</v>
      </c>
    </row>
    <row r="969" spans="1:14" x14ac:dyDescent="0.25">
      <c r="A969" s="65">
        <v>964</v>
      </c>
      <c r="B969" s="3">
        <v>440</v>
      </c>
      <c r="C969" s="10">
        <v>6.3399657125996902E-25</v>
      </c>
      <c r="D969" s="32">
        <f t="shared" si="20"/>
        <v>1</v>
      </c>
      <c r="L969" s="9">
        <v>727</v>
      </c>
      <c r="M969" s="63">
        <v>965</v>
      </c>
      <c r="N969" s="106">
        <v>0</v>
      </c>
    </row>
    <row r="970" spans="1:14" x14ac:dyDescent="0.25">
      <c r="A970" s="65">
        <v>965</v>
      </c>
      <c r="B970" s="3">
        <v>1084</v>
      </c>
      <c r="C970" s="10">
        <v>0</v>
      </c>
      <c r="D970" s="32">
        <f t="shared" si="20"/>
        <v>0</v>
      </c>
      <c r="L970" s="9">
        <v>729</v>
      </c>
      <c r="M970" s="63">
        <v>966</v>
      </c>
      <c r="N970" s="106">
        <v>0</v>
      </c>
    </row>
    <row r="971" spans="1:14" x14ac:dyDescent="0.25">
      <c r="A971" s="65">
        <v>966</v>
      </c>
      <c r="B971" s="3">
        <v>522</v>
      </c>
      <c r="C971" s="10">
        <v>1.1295862946883599E-28</v>
      </c>
      <c r="D971" s="32">
        <f t="shared" si="20"/>
        <v>1</v>
      </c>
      <c r="L971" s="9">
        <v>731</v>
      </c>
      <c r="M971" s="63">
        <v>967</v>
      </c>
      <c r="N971" s="106">
        <v>0</v>
      </c>
    </row>
    <row r="972" spans="1:14" x14ac:dyDescent="0.25">
      <c r="A972" s="65">
        <v>967</v>
      </c>
      <c r="B972" s="3">
        <v>1085</v>
      </c>
      <c r="C972" s="10">
        <v>0</v>
      </c>
      <c r="D972" s="32">
        <f t="shared" si="20"/>
        <v>0</v>
      </c>
      <c r="L972" s="9">
        <v>733</v>
      </c>
      <c r="M972" s="63">
        <v>968</v>
      </c>
      <c r="N972" s="106">
        <v>0</v>
      </c>
    </row>
    <row r="973" spans="1:14" x14ac:dyDescent="0.25">
      <c r="A973" s="65">
        <v>968</v>
      </c>
      <c r="B973" s="3">
        <v>125</v>
      </c>
      <c r="C973" s="10">
        <v>8.7473336198350795E-12</v>
      </c>
      <c r="D973" s="32">
        <f t="shared" si="20"/>
        <v>1</v>
      </c>
      <c r="L973" s="9">
        <v>735</v>
      </c>
      <c r="M973" s="63">
        <v>969</v>
      </c>
      <c r="N973" s="106">
        <v>0</v>
      </c>
    </row>
    <row r="974" spans="1:14" x14ac:dyDescent="0.25">
      <c r="A974" s="65">
        <v>969</v>
      </c>
      <c r="B974" s="3">
        <v>1086</v>
      </c>
      <c r="C974" s="10">
        <v>0</v>
      </c>
      <c r="D974" s="32">
        <f t="shared" si="20"/>
        <v>0</v>
      </c>
      <c r="L974" s="9">
        <v>737</v>
      </c>
      <c r="M974" s="63">
        <v>970</v>
      </c>
      <c r="N974" s="106">
        <v>0</v>
      </c>
    </row>
    <row r="975" spans="1:14" x14ac:dyDescent="0.25">
      <c r="A975" s="65">
        <v>970</v>
      </c>
      <c r="B975" s="3">
        <v>118</v>
      </c>
      <c r="C975" s="10">
        <v>2.3373978371990199E-11</v>
      </c>
      <c r="D975" s="32">
        <f t="shared" si="20"/>
        <v>1</v>
      </c>
      <c r="L975" s="9">
        <v>739</v>
      </c>
      <c r="M975" s="63">
        <v>971</v>
      </c>
      <c r="N975" s="106">
        <v>0</v>
      </c>
    </row>
    <row r="976" spans="1:14" x14ac:dyDescent="0.25">
      <c r="A976" s="65">
        <v>971</v>
      </c>
      <c r="B976" s="3">
        <v>1087</v>
      </c>
      <c r="C976" s="10">
        <v>0</v>
      </c>
      <c r="D976" s="32">
        <f t="shared" si="20"/>
        <v>0</v>
      </c>
      <c r="L976" s="9">
        <v>741</v>
      </c>
      <c r="M976" s="63">
        <v>972</v>
      </c>
      <c r="N976" s="106">
        <v>0</v>
      </c>
    </row>
    <row r="977" spans="1:14" x14ac:dyDescent="0.25">
      <c r="A977" s="65">
        <v>972</v>
      </c>
      <c r="B977" s="3">
        <v>439</v>
      </c>
      <c r="C977" s="10">
        <v>7.8706837581696304E-25</v>
      </c>
      <c r="D977" s="32">
        <f t="shared" si="20"/>
        <v>1</v>
      </c>
      <c r="L977" s="9">
        <v>743</v>
      </c>
      <c r="M977" s="63">
        <v>973</v>
      </c>
      <c r="N977" s="106">
        <v>0</v>
      </c>
    </row>
    <row r="978" spans="1:14" x14ac:dyDescent="0.25">
      <c r="A978" s="65">
        <v>973</v>
      </c>
      <c r="B978" s="3">
        <v>1088</v>
      </c>
      <c r="C978" s="10">
        <v>0</v>
      </c>
      <c r="D978" s="32">
        <f t="shared" si="20"/>
        <v>0</v>
      </c>
      <c r="L978" s="9">
        <v>745</v>
      </c>
      <c r="M978" s="63">
        <v>974</v>
      </c>
      <c r="N978" s="106">
        <v>0</v>
      </c>
    </row>
    <row r="979" spans="1:14" x14ac:dyDescent="0.25">
      <c r="A979" s="65">
        <v>974</v>
      </c>
      <c r="B979" s="3">
        <v>91</v>
      </c>
      <c r="C979" s="10">
        <v>7.5995574016992397E-10</v>
      </c>
      <c r="D979" s="32">
        <f t="shared" si="20"/>
        <v>1</v>
      </c>
      <c r="L979" s="9">
        <v>747</v>
      </c>
      <c r="M979" s="63">
        <v>975</v>
      </c>
      <c r="N979" s="106">
        <v>0</v>
      </c>
    </row>
    <row r="980" spans="1:14" x14ac:dyDescent="0.25">
      <c r="A980" s="65">
        <v>975</v>
      </c>
      <c r="B980" s="3">
        <v>1089</v>
      </c>
      <c r="C980" s="10">
        <v>0</v>
      </c>
      <c r="D980" s="32">
        <f t="shared" si="20"/>
        <v>0</v>
      </c>
      <c r="L980" s="9">
        <v>749</v>
      </c>
      <c r="M980" s="63">
        <v>976</v>
      </c>
      <c r="N980" s="106">
        <v>0</v>
      </c>
    </row>
    <row r="981" spans="1:14" x14ac:dyDescent="0.25">
      <c r="A981" s="65">
        <v>976</v>
      </c>
      <c r="B981" s="3">
        <v>39</v>
      </c>
      <c r="C981" s="10">
        <v>3.8685773513508802E-6</v>
      </c>
      <c r="D981" s="32">
        <f t="shared" si="20"/>
        <v>1</v>
      </c>
      <c r="L981" s="9">
        <v>751</v>
      </c>
      <c r="M981" s="63">
        <v>977</v>
      </c>
      <c r="N981" s="106">
        <v>0</v>
      </c>
    </row>
    <row r="982" spans="1:14" x14ac:dyDescent="0.25">
      <c r="A982" s="65">
        <v>977</v>
      </c>
      <c r="B982" s="3">
        <v>1090</v>
      </c>
      <c r="C982" s="10">
        <v>0</v>
      </c>
      <c r="D982" s="32">
        <f t="shared" si="20"/>
        <v>0</v>
      </c>
      <c r="L982" s="9">
        <v>753</v>
      </c>
      <c r="M982" s="63">
        <v>978</v>
      </c>
      <c r="N982" s="106">
        <v>0</v>
      </c>
    </row>
    <row r="983" spans="1:14" x14ac:dyDescent="0.25">
      <c r="A983" s="65">
        <v>978</v>
      </c>
      <c r="B983" s="3">
        <v>360</v>
      </c>
      <c r="C983" s="10">
        <v>6.91892928641273E-22</v>
      </c>
      <c r="D983" s="32">
        <f t="shared" si="20"/>
        <v>1</v>
      </c>
      <c r="L983" s="9">
        <v>755</v>
      </c>
      <c r="M983" s="63">
        <v>979</v>
      </c>
      <c r="N983" s="106">
        <v>0</v>
      </c>
    </row>
    <row r="984" spans="1:14" x14ac:dyDescent="0.25">
      <c r="A984" s="65">
        <v>979</v>
      </c>
      <c r="B984" s="3">
        <v>1091</v>
      </c>
      <c r="C984" s="10">
        <v>0</v>
      </c>
      <c r="D984" s="32">
        <f t="shared" si="20"/>
        <v>0</v>
      </c>
      <c r="L984" s="9">
        <v>757</v>
      </c>
      <c r="M984" s="63">
        <v>980</v>
      </c>
      <c r="N984" s="106">
        <v>0</v>
      </c>
    </row>
    <row r="985" spans="1:14" x14ac:dyDescent="0.25">
      <c r="A985" s="65">
        <v>980</v>
      </c>
      <c r="B985" s="3">
        <v>342</v>
      </c>
      <c r="C985" s="10">
        <v>3.78346488426238E-21</v>
      </c>
      <c r="D985" s="32">
        <f t="shared" si="20"/>
        <v>1</v>
      </c>
      <c r="L985" s="9">
        <v>759</v>
      </c>
      <c r="M985" s="63">
        <v>981</v>
      </c>
      <c r="N985" s="106">
        <v>0</v>
      </c>
    </row>
    <row r="986" spans="1:14" x14ac:dyDescent="0.25">
      <c r="A986" s="65">
        <v>981</v>
      </c>
      <c r="B986" s="3">
        <v>1092</v>
      </c>
      <c r="C986" s="10">
        <v>0</v>
      </c>
      <c r="D986" s="32">
        <f t="shared" si="20"/>
        <v>0</v>
      </c>
      <c r="L986" s="9">
        <v>761</v>
      </c>
      <c r="M986" s="63">
        <v>982</v>
      </c>
      <c r="N986" s="106">
        <v>0</v>
      </c>
    </row>
    <row r="987" spans="1:14" x14ac:dyDescent="0.25">
      <c r="A987" s="65">
        <v>982</v>
      </c>
      <c r="B987" s="3">
        <v>282</v>
      </c>
      <c r="C987" s="10">
        <v>6.1074574029296897E-19</v>
      </c>
      <c r="D987" s="32">
        <f t="shared" si="20"/>
        <v>1</v>
      </c>
      <c r="L987" s="9">
        <v>763</v>
      </c>
      <c r="M987" s="63">
        <v>983</v>
      </c>
      <c r="N987" s="106">
        <v>0</v>
      </c>
    </row>
    <row r="988" spans="1:14" x14ac:dyDescent="0.25">
      <c r="A988" s="65">
        <v>983</v>
      </c>
      <c r="B988" s="3">
        <v>1093</v>
      </c>
      <c r="C988" s="10">
        <v>0</v>
      </c>
      <c r="D988" s="32">
        <f t="shared" si="20"/>
        <v>0</v>
      </c>
      <c r="L988" s="9">
        <v>765</v>
      </c>
      <c r="M988" s="63">
        <v>984</v>
      </c>
      <c r="N988" s="106">
        <v>0</v>
      </c>
    </row>
    <row r="989" spans="1:14" x14ac:dyDescent="0.25">
      <c r="A989" s="65">
        <v>984</v>
      </c>
      <c r="B989" s="3">
        <v>479</v>
      </c>
      <c r="C989" s="10">
        <v>2.0662023450808E-26</v>
      </c>
      <c r="D989" s="32">
        <f t="shared" si="20"/>
        <v>1</v>
      </c>
      <c r="L989" s="9">
        <v>767</v>
      </c>
      <c r="M989" s="63">
        <v>985</v>
      </c>
      <c r="N989" s="106">
        <v>0</v>
      </c>
    </row>
    <row r="990" spans="1:14" x14ac:dyDescent="0.25">
      <c r="A990" s="65">
        <v>985</v>
      </c>
      <c r="B990" s="3">
        <v>1094</v>
      </c>
      <c r="C990" s="10">
        <v>0</v>
      </c>
      <c r="D990" s="32">
        <f t="shared" si="20"/>
        <v>0</v>
      </c>
      <c r="L990" s="9">
        <v>769</v>
      </c>
      <c r="M990" s="63">
        <v>986</v>
      </c>
      <c r="N990" s="106">
        <v>0</v>
      </c>
    </row>
    <row r="991" spans="1:14" x14ac:dyDescent="0.25">
      <c r="A991" s="65">
        <v>986</v>
      </c>
      <c r="B991" s="3">
        <v>548</v>
      </c>
      <c r="C991" s="10">
        <v>1.02185206874335E-30</v>
      </c>
      <c r="D991" s="32">
        <f t="shared" si="20"/>
        <v>1</v>
      </c>
      <c r="L991" s="9">
        <v>771</v>
      </c>
      <c r="M991" s="63">
        <v>987</v>
      </c>
      <c r="N991" s="106">
        <v>0</v>
      </c>
    </row>
    <row r="992" spans="1:14" x14ac:dyDescent="0.25">
      <c r="A992" s="65">
        <v>987</v>
      </c>
      <c r="B992" s="3">
        <v>1095</v>
      </c>
      <c r="C992" s="10">
        <v>0</v>
      </c>
      <c r="D992" s="32">
        <f t="shared" si="20"/>
        <v>0</v>
      </c>
      <c r="L992" s="9">
        <v>773</v>
      </c>
      <c r="M992" s="63">
        <v>988</v>
      </c>
      <c r="N992" s="106">
        <v>0</v>
      </c>
    </row>
    <row r="993" spans="1:14" x14ac:dyDescent="0.25">
      <c r="A993" s="65">
        <v>988</v>
      </c>
      <c r="B993" s="3">
        <v>384</v>
      </c>
      <c r="C993" s="10">
        <v>1.16232928336663E-22</v>
      </c>
      <c r="D993" s="32">
        <f t="shared" si="20"/>
        <v>1</v>
      </c>
      <c r="L993" s="9">
        <v>775</v>
      </c>
      <c r="M993" s="63">
        <v>989</v>
      </c>
      <c r="N993" s="106">
        <v>0</v>
      </c>
    </row>
    <row r="994" spans="1:14" x14ac:dyDescent="0.25">
      <c r="A994" s="65">
        <v>989</v>
      </c>
      <c r="B994" s="3">
        <v>1096</v>
      </c>
      <c r="C994" s="10">
        <v>0</v>
      </c>
      <c r="D994" s="32">
        <f t="shared" si="20"/>
        <v>0</v>
      </c>
      <c r="L994" s="9">
        <v>777</v>
      </c>
      <c r="M994" s="63">
        <v>990</v>
      </c>
      <c r="N994" s="106">
        <v>0</v>
      </c>
    </row>
    <row r="995" spans="1:14" x14ac:dyDescent="0.25">
      <c r="A995" s="65">
        <v>990</v>
      </c>
      <c r="B995" s="3">
        <v>135</v>
      </c>
      <c r="C995" s="10">
        <v>2.4238493591661702E-12</v>
      </c>
      <c r="D995" s="32">
        <f t="shared" si="20"/>
        <v>1</v>
      </c>
      <c r="L995" s="9">
        <v>779</v>
      </c>
      <c r="M995" s="63">
        <v>991</v>
      </c>
      <c r="N995" s="106">
        <v>0</v>
      </c>
    </row>
    <row r="996" spans="1:14" x14ac:dyDescent="0.25">
      <c r="A996" s="65">
        <v>991</v>
      </c>
      <c r="B996" s="3">
        <v>1097</v>
      </c>
      <c r="C996" s="10">
        <v>0</v>
      </c>
      <c r="D996" s="32">
        <f t="shared" si="20"/>
        <v>0</v>
      </c>
      <c r="L996" s="9">
        <v>781</v>
      </c>
      <c r="M996" s="63">
        <v>992</v>
      </c>
      <c r="N996" s="106">
        <v>0</v>
      </c>
    </row>
    <row r="997" spans="1:14" x14ac:dyDescent="0.25">
      <c r="A997" s="65">
        <v>992</v>
      </c>
      <c r="B997" s="3">
        <v>257</v>
      </c>
      <c r="C997" s="10">
        <v>8.6658282873731399E-18</v>
      </c>
      <c r="D997" s="32">
        <f t="shared" si="20"/>
        <v>1</v>
      </c>
      <c r="L997" s="9">
        <v>783</v>
      </c>
      <c r="M997" s="63">
        <v>993</v>
      </c>
      <c r="N997" s="106">
        <v>0</v>
      </c>
    </row>
    <row r="998" spans="1:14" x14ac:dyDescent="0.25">
      <c r="A998" s="65">
        <v>993</v>
      </c>
      <c r="B998" s="3">
        <v>1098</v>
      </c>
      <c r="C998" s="10">
        <v>0</v>
      </c>
      <c r="D998" s="32">
        <f t="shared" si="20"/>
        <v>0</v>
      </c>
      <c r="L998" s="9">
        <v>785</v>
      </c>
      <c r="M998" s="63">
        <v>994</v>
      </c>
      <c r="N998" s="106">
        <v>0</v>
      </c>
    </row>
    <row r="999" spans="1:14" x14ac:dyDescent="0.25">
      <c r="A999" s="65">
        <v>994</v>
      </c>
      <c r="B999" s="3">
        <v>332</v>
      </c>
      <c r="C999" s="10">
        <v>1.17059423819243E-20</v>
      </c>
      <c r="D999" s="32">
        <f t="shared" si="20"/>
        <v>1</v>
      </c>
      <c r="L999" s="9">
        <v>787</v>
      </c>
      <c r="M999" s="63">
        <v>995</v>
      </c>
      <c r="N999" s="106">
        <v>0</v>
      </c>
    </row>
    <row r="1000" spans="1:14" x14ac:dyDescent="0.25">
      <c r="A1000" s="65">
        <v>995</v>
      </c>
      <c r="B1000" s="3">
        <v>1099</v>
      </c>
      <c r="C1000" s="10">
        <v>0</v>
      </c>
      <c r="D1000" s="32">
        <f t="shared" si="20"/>
        <v>0</v>
      </c>
      <c r="L1000" s="9">
        <v>789</v>
      </c>
      <c r="M1000" s="63">
        <v>996</v>
      </c>
      <c r="N1000" s="106">
        <v>0</v>
      </c>
    </row>
    <row r="1001" spans="1:14" x14ac:dyDescent="0.25">
      <c r="A1001" s="65">
        <v>996</v>
      </c>
      <c r="B1001" s="3">
        <v>14</v>
      </c>
      <c r="C1001" s="10">
        <v>1.2834468049541801E-3</v>
      </c>
      <c r="D1001" s="32">
        <f t="shared" si="20"/>
        <v>1</v>
      </c>
      <c r="L1001" s="9">
        <v>791</v>
      </c>
      <c r="M1001" s="63">
        <v>997</v>
      </c>
      <c r="N1001" s="106">
        <v>0</v>
      </c>
    </row>
    <row r="1002" spans="1:14" x14ac:dyDescent="0.25">
      <c r="A1002" s="65">
        <v>997</v>
      </c>
      <c r="B1002" s="3">
        <v>1100</v>
      </c>
      <c r="C1002" s="10">
        <v>0</v>
      </c>
      <c r="D1002" s="32">
        <f t="shared" si="20"/>
        <v>0</v>
      </c>
      <c r="L1002" s="9">
        <v>793</v>
      </c>
      <c r="M1002" s="63">
        <v>998</v>
      </c>
      <c r="N1002" s="106">
        <v>0</v>
      </c>
    </row>
    <row r="1003" spans="1:14" x14ac:dyDescent="0.25">
      <c r="A1003" s="65">
        <v>998</v>
      </c>
      <c r="B1003" s="3">
        <v>111</v>
      </c>
      <c r="C1003" s="10">
        <v>8.5898263744758405E-11</v>
      </c>
      <c r="D1003" s="32">
        <f t="shared" si="20"/>
        <v>1</v>
      </c>
      <c r="L1003" s="9">
        <v>795</v>
      </c>
      <c r="M1003" s="63">
        <v>999</v>
      </c>
      <c r="N1003" s="106">
        <v>0</v>
      </c>
    </row>
    <row r="1004" spans="1:14" x14ac:dyDescent="0.25">
      <c r="A1004" s="65">
        <v>999</v>
      </c>
      <c r="B1004" s="3">
        <v>1101</v>
      </c>
      <c r="C1004" s="10">
        <v>0</v>
      </c>
      <c r="D1004" s="32">
        <f t="shared" si="20"/>
        <v>0</v>
      </c>
      <c r="L1004" s="9">
        <v>797</v>
      </c>
      <c r="M1004" s="63">
        <v>1000</v>
      </c>
      <c r="N1004" s="106">
        <v>0</v>
      </c>
    </row>
    <row r="1005" spans="1:14" x14ac:dyDescent="0.25">
      <c r="A1005" s="65">
        <v>1000</v>
      </c>
      <c r="B1005" s="3">
        <v>502</v>
      </c>
      <c r="C1005" s="10">
        <v>1.17772666377921E-27</v>
      </c>
      <c r="D1005" s="32">
        <f t="shared" si="20"/>
        <v>1</v>
      </c>
      <c r="L1005" s="9">
        <v>799</v>
      </c>
      <c r="M1005" s="63">
        <v>1001</v>
      </c>
      <c r="N1005" s="106">
        <v>0</v>
      </c>
    </row>
    <row r="1006" spans="1:14" x14ac:dyDescent="0.25">
      <c r="A1006" s="65">
        <v>1001</v>
      </c>
      <c r="B1006" s="3">
        <v>1102</v>
      </c>
      <c r="C1006" s="10">
        <v>0</v>
      </c>
      <c r="D1006" s="32">
        <f t="shared" si="20"/>
        <v>0</v>
      </c>
      <c r="L1006" s="9">
        <v>801</v>
      </c>
      <c r="M1006" s="63">
        <v>1002</v>
      </c>
      <c r="N1006" s="106">
        <v>0</v>
      </c>
    </row>
    <row r="1007" spans="1:14" x14ac:dyDescent="0.25">
      <c r="A1007" s="65">
        <v>1002</v>
      </c>
      <c r="B1007" s="3">
        <v>184</v>
      </c>
      <c r="C1007" s="10">
        <v>1.0618424608411399E-14</v>
      </c>
      <c r="D1007" s="32">
        <f t="shared" si="20"/>
        <v>1</v>
      </c>
      <c r="L1007" s="9">
        <v>803</v>
      </c>
      <c r="M1007" s="63">
        <v>1003</v>
      </c>
      <c r="N1007" s="106">
        <v>0</v>
      </c>
    </row>
    <row r="1008" spans="1:14" x14ac:dyDescent="0.25">
      <c r="A1008" s="65">
        <v>1003</v>
      </c>
      <c r="B1008" s="3">
        <v>1103</v>
      </c>
      <c r="C1008" s="10">
        <v>0</v>
      </c>
      <c r="D1008" s="32">
        <f t="shared" si="20"/>
        <v>0</v>
      </c>
      <c r="L1008" s="9">
        <v>805</v>
      </c>
      <c r="M1008" s="63">
        <v>1004</v>
      </c>
      <c r="N1008" s="106">
        <v>0</v>
      </c>
    </row>
    <row r="1009" spans="1:14" x14ac:dyDescent="0.25">
      <c r="A1009" s="65">
        <v>1004</v>
      </c>
      <c r="B1009" s="3">
        <v>253</v>
      </c>
      <c r="C1009" s="10">
        <v>1.6290201399274099E-17</v>
      </c>
      <c r="D1009" s="32">
        <f t="shared" si="20"/>
        <v>1</v>
      </c>
      <c r="L1009" s="9">
        <v>807</v>
      </c>
      <c r="M1009" s="63">
        <v>1005</v>
      </c>
      <c r="N1009" s="106">
        <v>0</v>
      </c>
    </row>
    <row r="1010" spans="1:14" x14ac:dyDescent="0.25">
      <c r="A1010" s="65">
        <v>1005</v>
      </c>
      <c r="B1010" s="3">
        <v>1104</v>
      </c>
      <c r="C1010" s="10">
        <v>0</v>
      </c>
      <c r="D1010" s="32">
        <f t="shared" si="20"/>
        <v>0</v>
      </c>
      <c r="L1010" s="9">
        <v>809</v>
      </c>
      <c r="M1010" s="63">
        <v>1006</v>
      </c>
      <c r="N1010" s="106">
        <v>0</v>
      </c>
    </row>
    <row r="1011" spans="1:14" x14ac:dyDescent="0.25">
      <c r="A1011" s="65">
        <v>1006</v>
      </c>
      <c r="B1011" s="3">
        <v>547</v>
      </c>
      <c r="C1011" s="10">
        <v>1.3122757157544699E-30</v>
      </c>
      <c r="D1011" s="32">
        <f t="shared" si="20"/>
        <v>1</v>
      </c>
      <c r="L1011" s="9">
        <v>811</v>
      </c>
      <c r="M1011" s="63">
        <v>1007</v>
      </c>
      <c r="N1011" s="106">
        <v>0</v>
      </c>
    </row>
    <row r="1012" spans="1:14" x14ac:dyDescent="0.25">
      <c r="A1012" s="65">
        <v>1007</v>
      </c>
      <c r="B1012" s="3">
        <v>1105</v>
      </c>
      <c r="C1012" s="10">
        <v>0</v>
      </c>
      <c r="D1012" s="32">
        <f t="shared" si="20"/>
        <v>0</v>
      </c>
      <c r="L1012" s="9">
        <v>813</v>
      </c>
      <c r="M1012" s="63">
        <v>1008</v>
      </c>
      <c r="N1012" s="106">
        <v>0</v>
      </c>
    </row>
    <row r="1013" spans="1:14" x14ac:dyDescent="0.25">
      <c r="A1013" s="65">
        <v>1008</v>
      </c>
      <c r="B1013" s="3">
        <v>587</v>
      </c>
      <c r="C1013" s="10">
        <v>9.6963709231093999E-36</v>
      </c>
      <c r="D1013" s="32">
        <f t="shared" si="20"/>
        <v>1</v>
      </c>
      <c r="L1013" s="9">
        <v>815</v>
      </c>
      <c r="M1013" s="63">
        <v>1009</v>
      </c>
      <c r="N1013" s="106">
        <v>0</v>
      </c>
    </row>
    <row r="1014" spans="1:14" x14ac:dyDescent="0.25">
      <c r="A1014" s="65">
        <v>1009</v>
      </c>
      <c r="B1014" s="3">
        <v>1106</v>
      </c>
      <c r="C1014" s="10">
        <v>0</v>
      </c>
      <c r="D1014" s="32">
        <f t="shared" si="20"/>
        <v>0</v>
      </c>
      <c r="L1014" s="9">
        <v>817</v>
      </c>
      <c r="M1014" s="63">
        <v>1010</v>
      </c>
      <c r="N1014" s="106">
        <v>0</v>
      </c>
    </row>
    <row r="1015" spans="1:14" x14ac:dyDescent="0.25">
      <c r="A1015" s="65">
        <v>1010</v>
      </c>
      <c r="B1015" s="3">
        <v>276</v>
      </c>
      <c r="C1015" s="10">
        <v>1.30453996554456E-18</v>
      </c>
      <c r="D1015" s="32">
        <f t="shared" si="20"/>
        <v>1</v>
      </c>
      <c r="L1015" s="9">
        <v>819</v>
      </c>
      <c r="M1015" s="63">
        <v>1011</v>
      </c>
      <c r="N1015" s="106">
        <v>0</v>
      </c>
    </row>
    <row r="1016" spans="1:14" x14ac:dyDescent="0.25">
      <c r="A1016" s="65">
        <v>1011</v>
      </c>
      <c r="B1016" s="3">
        <v>1107</v>
      </c>
      <c r="C1016" s="10">
        <v>0</v>
      </c>
      <c r="D1016" s="32">
        <f t="shared" si="20"/>
        <v>0</v>
      </c>
      <c r="L1016" s="9">
        <v>821</v>
      </c>
      <c r="M1016" s="63">
        <v>1012</v>
      </c>
      <c r="N1016" s="106">
        <v>0</v>
      </c>
    </row>
    <row r="1017" spans="1:14" x14ac:dyDescent="0.25">
      <c r="A1017" s="65">
        <v>1012</v>
      </c>
      <c r="B1017" s="3">
        <v>210</v>
      </c>
      <c r="C1017" s="10">
        <v>8.1476556712456604E-16</v>
      </c>
      <c r="D1017" s="32">
        <f t="shared" si="20"/>
        <v>1</v>
      </c>
      <c r="L1017" s="9">
        <v>823</v>
      </c>
      <c r="M1017" s="63">
        <v>1013</v>
      </c>
      <c r="N1017" s="106">
        <v>0</v>
      </c>
    </row>
    <row r="1018" spans="1:14" x14ac:dyDescent="0.25">
      <c r="A1018" s="65">
        <v>1013</v>
      </c>
      <c r="B1018" s="3">
        <v>1108</v>
      </c>
      <c r="C1018" s="10">
        <v>0</v>
      </c>
      <c r="D1018" s="32">
        <f t="shared" si="20"/>
        <v>0</v>
      </c>
      <c r="L1018" s="9">
        <v>825</v>
      </c>
      <c r="M1018" s="63">
        <v>1014</v>
      </c>
      <c r="N1018" s="106">
        <v>0</v>
      </c>
    </row>
    <row r="1019" spans="1:14" x14ac:dyDescent="0.25">
      <c r="A1019" s="65">
        <v>1014</v>
      </c>
      <c r="B1019" s="3">
        <v>443</v>
      </c>
      <c r="C1019" s="10">
        <v>5.3300309899150501E-25</v>
      </c>
      <c r="D1019" s="32">
        <f t="shared" si="20"/>
        <v>1</v>
      </c>
      <c r="L1019" s="9">
        <v>827</v>
      </c>
      <c r="M1019" s="63">
        <v>1015</v>
      </c>
      <c r="N1019" s="106">
        <v>0</v>
      </c>
    </row>
    <row r="1020" spans="1:14" x14ac:dyDescent="0.25">
      <c r="A1020" s="65">
        <v>1015</v>
      </c>
      <c r="B1020" s="3">
        <v>1109</v>
      </c>
      <c r="C1020" s="10">
        <v>0</v>
      </c>
      <c r="D1020" s="32">
        <f t="shared" si="20"/>
        <v>0</v>
      </c>
      <c r="L1020" s="9">
        <v>829</v>
      </c>
      <c r="M1020" s="63">
        <v>1016</v>
      </c>
      <c r="N1020" s="106">
        <v>0</v>
      </c>
    </row>
    <row r="1021" spans="1:14" x14ac:dyDescent="0.25">
      <c r="A1021" s="65">
        <v>1016</v>
      </c>
      <c r="B1021" s="3">
        <v>170</v>
      </c>
      <c r="C1021" s="10">
        <v>6.4423789521672503E-14</v>
      </c>
      <c r="D1021" s="32">
        <f t="shared" si="20"/>
        <v>1</v>
      </c>
      <c r="L1021" s="9">
        <v>831</v>
      </c>
      <c r="M1021" s="63">
        <v>1017</v>
      </c>
      <c r="N1021" s="106">
        <v>0</v>
      </c>
    </row>
    <row r="1022" spans="1:14" x14ac:dyDescent="0.25">
      <c r="A1022" s="65">
        <v>1017</v>
      </c>
      <c r="B1022" s="3">
        <v>1110</v>
      </c>
      <c r="C1022" s="10">
        <v>0</v>
      </c>
      <c r="D1022" s="32">
        <f t="shared" si="20"/>
        <v>0</v>
      </c>
      <c r="L1022" s="9">
        <v>833</v>
      </c>
      <c r="M1022" s="63">
        <v>1018</v>
      </c>
      <c r="N1022" s="106">
        <v>0</v>
      </c>
    </row>
    <row r="1023" spans="1:14" x14ac:dyDescent="0.25">
      <c r="A1023" s="65">
        <v>1018</v>
      </c>
      <c r="B1023" s="3">
        <v>11</v>
      </c>
      <c r="C1023" s="10">
        <v>2.9742729641648201E-3</v>
      </c>
      <c r="D1023" s="32">
        <f t="shared" si="20"/>
        <v>1</v>
      </c>
      <c r="L1023" s="9">
        <v>835</v>
      </c>
      <c r="M1023" s="63">
        <v>1019</v>
      </c>
      <c r="N1023" s="106">
        <v>0</v>
      </c>
    </row>
    <row r="1024" spans="1:14" x14ac:dyDescent="0.25">
      <c r="A1024" s="65">
        <v>1019</v>
      </c>
      <c r="B1024" s="3">
        <v>1111</v>
      </c>
      <c r="C1024" s="10">
        <v>0</v>
      </c>
      <c r="D1024" s="32">
        <f t="shared" si="20"/>
        <v>0</v>
      </c>
      <c r="L1024" s="9">
        <v>837</v>
      </c>
      <c r="M1024" s="63">
        <v>1020</v>
      </c>
      <c r="N1024" s="106">
        <v>0</v>
      </c>
    </row>
    <row r="1025" spans="1:14" x14ac:dyDescent="0.25">
      <c r="A1025" s="65">
        <v>1020</v>
      </c>
      <c r="B1025" s="3">
        <v>233</v>
      </c>
      <c r="C1025" s="10">
        <v>1.0101705969474E-16</v>
      </c>
      <c r="D1025" s="32">
        <f t="shared" si="20"/>
        <v>1</v>
      </c>
      <c r="L1025" s="9">
        <v>839</v>
      </c>
      <c r="M1025" s="63">
        <v>1021</v>
      </c>
      <c r="N1025" s="106">
        <v>0</v>
      </c>
    </row>
    <row r="1026" spans="1:14" x14ac:dyDescent="0.25">
      <c r="A1026" s="65">
        <v>1021</v>
      </c>
      <c r="B1026" s="3">
        <v>1112</v>
      </c>
      <c r="C1026" s="10">
        <v>0</v>
      </c>
      <c r="D1026" s="32">
        <f t="shared" si="20"/>
        <v>0</v>
      </c>
      <c r="L1026" s="9">
        <v>841</v>
      </c>
      <c r="M1026" s="63">
        <v>1022</v>
      </c>
      <c r="N1026" s="106">
        <v>0</v>
      </c>
    </row>
    <row r="1027" spans="1:14" x14ac:dyDescent="0.25">
      <c r="A1027" s="65">
        <v>1022</v>
      </c>
      <c r="B1027" s="3">
        <v>296</v>
      </c>
      <c r="C1027" s="10">
        <v>2.5613859775095899E-19</v>
      </c>
      <c r="D1027" s="32">
        <f t="shared" si="20"/>
        <v>1</v>
      </c>
      <c r="L1027" s="9">
        <v>843</v>
      </c>
      <c r="M1027" s="63">
        <v>1023</v>
      </c>
      <c r="N1027" s="106">
        <v>0</v>
      </c>
    </row>
    <row r="1028" spans="1:14" x14ac:dyDescent="0.25">
      <c r="A1028" s="65">
        <v>1023</v>
      </c>
      <c r="B1028" s="3">
        <v>1113</v>
      </c>
      <c r="C1028" s="10">
        <v>0</v>
      </c>
      <c r="D1028" s="32">
        <f t="shared" ref="D1028:D1091" si="21">IF(C1028=0,0,1)</f>
        <v>0</v>
      </c>
      <c r="L1028" s="9">
        <v>845</v>
      </c>
      <c r="M1028" s="63">
        <v>1024</v>
      </c>
      <c r="N1028" s="106">
        <v>0</v>
      </c>
    </row>
    <row r="1029" spans="1:14" x14ac:dyDescent="0.25">
      <c r="A1029" s="65">
        <v>1024</v>
      </c>
      <c r="B1029" s="3">
        <v>97</v>
      </c>
      <c r="C1029" s="10">
        <v>2.8689062746606102E-10</v>
      </c>
      <c r="D1029" s="32">
        <f t="shared" si="21"/>
        <v>1</v>
      </c>
      <c r="L1029" s="9">
        <v>847</v>
      </c>
      <c r="M1029" s="63">
        <v>1025</v>
      </c>
      <c r="N1029" s="106">
        <v>0</v>
      </c>
    </row>
    <row r="1030" spans="1:14" x14ac:dyDescent="0.25">
      <c r="A1030" s="65">
        <v>1025</v>
      </c>
      <c r="B1030" s="3">
        <v>1114</v>
      </c>
      <c r="C1030" s="10">
        <v>0</v>
      </c>
      <c r="D1030" s="32">
        <f t="shared" si="21"/>
        <v>0</v>
      </c>
      <c r="L1030" s="9">
        <v>849</v>
      </c>
      <c r="M1030" s="63">
        <v>1026</v>
      </c>
      <c r="N1030" s="106">
        <v>0</v>
      </c>
    </row>
    <row r="1031" spans="1:14" x14ac:dyDescent="0.25">
      <c r="A1031" s="65">
        <v>1026</v>
      </c>
      <c r="B1031" s="3">
        <v>322</v>
      </c>
      <c r="C1031" s="10">
        <v>2.3435561758572101E-20</v>
      </c>
      <c r="D1031" s="32">
        <f t="shared" si="21"/>
        <v>1</v>
      </c>
      <c r="L1031" s="9">
        <v>851</v>
      </c>
      <c r="M1031" s="63">
        <v>1027</v>
      </c>
      <c r="N1031" s="106">
        <v>0</v>
      </c>
    </row>
    <row r="1032" spans="1:14" x14ac:dyDescent="0.25">
      <c r="A1032" s="65">
        <v>1027</v>
      </c>
      <c r="B1032" s="3">
        <v>1115</v>
      </c>
      <c r="C1032" s="10">
        <v>0</v>
      </c>
      <c r="D1032" s="32">
        <f t="shared" si="21"/>
        <v>0</v>
      </c>
      <c r="L1032" s="9">
        <v>853</v>
      </c>
      <c r="M1032" s="63">
        <v>1028</v>
      </c>
      <c r="N1032" s="106">
        <v>0</v>
      </c>
    </row>
    <row r="1033" spans="1:14" x14ac:dyDescent="0.25">
      <c r="A1033" s="65">
        <v>1028</v>
      </c>
      <c r="B1033" s="3">
        <v>586</v>
      </c>
      <c r="C1033" s="10">
        <v>1.01717980919361E-35</v>
      </c>
      <c r="D1033" s="32">
        <f t="shared" si="21"/>
        <v>1</v>
      </c>
      <c r="L1033" s="9">
        <v>855</v>
      </c>
      <c r="M1033" s="63">
        <v>1029</v>
      </c>
      <c r="N1033" s="106">
        <v>0</v>
      </c>
    </row>
    <row r="1034" spans="1:14" x14ac:dyDescent="0.25">
      <c r="A1034" s="65">
        <v>1029</v>
      </c>
      <c r="B1034" s="3">
        <v>1116</v>
      </c>
      <c r="C1034" s="10">
        <v>0</v>
      </c>
      <c r="D1034" s="32">
        <f t="shared" si="21"/>
        <v>0</v>
      </c>
      <c r="L1034" s="9">
        <v>857</v>
      </c>
      <c r="M1034" s="63">
        <v>1030</v>
      </c>
      <c r="N1034" s="106">
        <v>0</v>
      </c>
    </row>
    <row r="1035" spans="1:14" x14ac:dyDescent="0.25">
      <c r="A1035" s="65">
        <v>1030</v>
      </c>
      <c r="B1035" s="3">
        <v>538</v>
      </c>
      <c r="C1035" s="10">
        <v>9.2277274679758996E-30</v>
      </c>
      <c r="D1035" s="32">
        <f t="shared" si="21"/>
        <v>1</v>
      </c>
      <c r="L1035" s="9">
        <v>859</v>
      </c>
      <c r="M1035" s="63">
        <v>1031</v>
      </c>
      <c r="N1035" s="106">
        <v>0</v>
      </c>
    </row>
    <row r="1036" spans="1:14" x14ac:dyDescent="0.25">
      <c r="A1036" s="65">
        <v>1031</v>
      </c>
      <c r="B1036" s="3">
        <v>1117</v>
      </c>
      <c r="C1036" s="10">
        <v>0</v>
      </c>
      <c r="D1036" s="32">
        <f t="shared" si="21"/>
        <v>0</v>
      </c>
      <c r="L1036" s="9">
        <v>861</v>
      </c>
      <c r="M1036" s="63">
        <v>1032</v>
      </c>
      <c r="N1036" s="106">
        <v>0</v>
      </c>
    </row>
    <row r="1037" spans="1:14" x14ac:dyDescent="0.25">
      <c r="A1037" s="65">
        <v>1032</v>
      </c>
      <c r="B1037" s="3">
        <v>280</v>
      </c>
      <c r="C1037" s="10">
        <v>6.8307319521558104E-19</v>
      </c>
      <c r="D1037" s="32">
        <f t="shared" si="21"/>
        <v>1</v>
      </c>
      <c r="L1037" s="9">
        <v>863</v>
      </c>
      <c r="M1037" s="63">
        <v>1033</v>
      </c>
      <c r="N1037" s="106">
        <v>0</v>
      </c>
    </row>
    <row r="1038" spans="1:14" x14ac:dyDescent="0.25">
      <c r="A1038" s="65">
        <v>1033</v>
      </c>
      <c r="B1038" s="3">
        <v>1118</v>
      </c>
      <c r="C1038" s="10">
        <v>0</v>
      </c>
      <c r="D1038" s="32">
        <f t="shared" si="21"/>
        <v>0</v>
      </c>
      <c r="L1038" s="9">
        <v>865</v>
      </c>
      <c r="M1038" s="63">
        <v>1034</v>
      </c>
      <c r="N1038" s="106">
        <v>0</v>
      </c>
    </row>
    <row r="1039" spans="1:14" x14ac:dyDescent="0.25">
      <c r="A1039" s="65">
        <v>1034</v>
      </c>
      <c r="B1039" s="3">
        <v>333</v>
      </c>
      <c r="C1039" s="10">
        <v>1.02633088861216E-20</v>
      </c>
      <c r="D1039" s="32">
        <f t="shared" si="21"/>
        <v>1</v>
      </c>
      <c r="L1039" s="9">
        <v>867</v>
      </c>
      <c r="M1039" s="63">
        <v>1035</v>
      </c>
      <c r="N1039" s="106">
        <v>0</v>
      </c>
    </row>
    <row r="1040" spans="1:14" x14ac:dyDescent="0.25">
      <c r="A1040" s="65">
        <v>1035</v>
      </c>
      <c r="B1040" s="3">
        <v>1119</v>
      </c>
      <c r="C1040" s="10">
        <v>0</v>
      </c>
      <c r="D1040" s="32">
        <f t="shared" si="21"/>
        <v>0</v>
      </c>
      <c r="L1040" s="9">
        <v>869</v>
      </c>
      <c r="M1040" s="63">
        <v>1036</v>
      </c>
      <c r="N1040" s="106">
        <v>0</v>
      </c>
    </row>
    <row r="1041" spans="1:14" x14ac:dyDescent="0.25">
      <c r="A1041" s="65">
        <v>1036</v>
      </c>
      <c r="B1041" s="3">
        <v>487</v>
      </c>
      <c r="C1041" s="10">
        <v>1.2643085410374E-26</v>
      </c>
      <c r="D1041" s="32">
        <f t="shared" si="21"/>
        <v>1</v>
      </c>
      <c r="L1041" s="9">
        <v>871</v>
      </c>
      <c r="M1041" s="63">
        <v>1037</v>
      </c>
      <c r="N1041" s="106">
        <v>0</v>
      </c>
    </row>
    <row r="1042" spans="1:14" x14ac:dyDescent="0.25">
      <c r="A1042" s="65">
        <v>1037</v>
      </c>
      <c r="B1042" s="3">
        <v>1120</v>
      </c>
      <c r="C1042" s="10">
        <v>0</v>
      </c>
      <c r="D1042" s="32">
        <f t="shared" si="21"/>
        <v>0</v>
      </c>
      <c r="L1042" s="9">
        <v>873</v>
      </c>
      <c r="M1042" s="63">
        <v>1038</v>
      </c>
      <c r="N1042" s="106">
        <v>0</v>
      </c>
    </row>
    <row r="1043" spans="1:14" x14ac:dyDescent="0.25">
      <c r="A1043" s="65">
        <v>1038</v>
      </c>
      <c r="B1043" s="3">
        <v>77</v>
      </c>
      <c r="C1043" s="10">
        <v>5.6236011844877602E-9</v>
      </c>
      <c r="D1043" s="32">
        <f t="shared" si="21"/>
        <v>1</v>
      </c>
      <c r="L1043" s="9">
        <v>875</v>
      </c>
      <c r="M1043" s="63">
        <v>1039</v>
      </c>
      <c r="N1043" s="106">
        <v>0</v>
      </c>
    </row>
    <row r="1044" spans="1:14" x14ac:dyDescent="0.25">
      <c r="A1044" s="65">
        <v>1039</v>
      </c>
      <c r="B1044" s="3">
        <v>1121</v>
      </c>
      <c r="C1044" s="10">
        <v>0</v>
      </c>
      <c r="D1044" s="32">
        <f t="shared" si="21"/>
        <v>0</v>
      </c>
      <c r="L1044" s="9">
        <v>877</v>
      </c>
      <c r="M1044" s="63">
        <v>1040</v>
      </c>
      <c r="N1044" s="106">
        <v>0</v>
      </c>
    </row>
    <row r="1045" spans="1:14" x14ac:dyDescent="0.25">
      <c r="A1045" s="65">
        <v>1040</v>
      </c>
      <c r="B1045" s="3">
        <v>76</v>
      </c>
      <c r="C1045" s="10">
        <v>6.7092170365186398E-9</v>
      </c>
      <c r="D1045" s="32">
        <f t="shared" si="21"/>
        <v>1</v>
      </c>
      <c r="L1045" s="9">
        <v>879</v>
      </c>
      <c r="M1045" s="63">
        <v>1041</v>
      </c>
      <c r="N1045" s="106">
        <v>0</v>
      </c>
    </row>
    <row r="1046" spans="1:14" x14ac:dyDescent="0.25">
      <c r="A1046" s="65">
        <v>1041</v>
      </c>
      <c r="B1046" s="3">
        <v>1122</v>
      </c>
      <c r="C1046" s="10">
        <v>0</v>
      </c>
      <c r="D1046" s="32">
        <f t="shared" si="21"/>
        <v>0</v>
      </c>
      <c r="L1046" s="9">
        <v>881</v>
      </c>
      <c r="M1046" s="63">
        <v>1042</v>
      </c>
      <c r="N1046" s="106">
        <v>0</v>
      </c>
    </row>
    <row r="1047" spans="1:14" x14ac:dyDescent="0.25">
      <c r="A1047" s="65">
        <v>1042</v>
      </c>
      <c r="B1047" s="3">
        <v>408</v>
      </c>
      <c r="C1047" s="10">
        <v>1.01876225807467E-23</v>
      </c>
      <c r="D1047" s="32">
        <f t="shared" si="21"/>
        <v>1</v>
      </c>
      <c r="L1047" s="9">
        <v>883</v>
      </c>
      <c r="M1047" s="63">
        <v>1043</v>
      </c>
      <c r="N1047" s="106">
        <v>0</v>
      </c>
    </row>
    <row r="1048" spans="1:14" x14ac:dyDescent="0.25">
      <c r="A1048" s="65">
        <v>1043</v>
      </c>
      <c r="B1048" s="3">
        <v>1123</v>
      </c>
      <c r="C1048" s="10">
        <v>0</v>
      </c>
      <c r="D1048" s="32">
        <f t="shared" si="21"/>
        <v>0</v>
      </c>
      <c r="L1048" s="9">
        <v>885</v>
      </c>
      <c r="M1048" s="63">
        <v>1044</v>
      </c>
      <c r="N1048" s="106">
        <v>0</v>
      </c>
    </row>
    <row r="1049" spans="1:14" x14ac:dyDescent="0.25">
      <c r="A1049" s="65">
        <v>1044</v>
      </c>
      <c r="B1049" s="3">
        <v>120</v>
      </c>
      <c r="C1049" s="10">
        <v>1.9902183657261899E-11</v>
      </c>
      <c r="D1049" s="32">
        <f t="shared" si="21"/>
        <v>1</v>
      </c>
      <c r="L1049" s="9">
        <v>887</v>
      </c>
      <c r="M1049" s="63">
        <v>1045</v>
      </c>
      <c r="N1049" s="106">
        <v>0</v>
      </c>
    </row>
    <row r="1050" spans="1:14" x14ac:dyDescent="0.25">
      <c r="A1050" s="65">
        <v>1045</v>
      </c>
      <c r="B1050" s="3">
        <v>1124</v>
      </c>
      <c r="C1050" s="10">
        <v>0</v>
      </c>
      <c r="D1050" s="32">
        <f t="shared" si="21"/>
        <v>0</v>
      </c>
      <c r="L1050" s="9">
        <v>889</v>
      </c>
      <c r="M1050" s="63">
        <v>1046</v>
      </c>
      <c r="N1050" s="106">
        <v>0</v>
      </c>
    </row>
    <row r="1051" spans="1:14" x14ac:dyDescent="0.25">
      <c r="A1051" s="65">
        <v>1046</v>
      </c>
      <c r="B1051" s="3">
        <v>81</v>
      </c>
      <c r="C1051" s="10">
        <v>3.67363684369508E-9</v>
      </c>
      <c r="D1051" s="32">
        <f t="shared" si="21"/>
        <v>1</v>
      </c>
      <c r="L1051" s="9">
        <v>891</v>
      </c>
      <c r="M1051" s="63">
        <v>1047</v>
      </c>
      <c r="N1051" s="106">
        <v>0</v>
      </c>
    </row>
    <row r="1052" spans="1:14" x14ac:dyDescent="0.25">
      <c r="A1052" s="65">
        <v>1047</v>
      </c>
      <c r="B1052" s="3">
        <v>1125</v>
      </c>
      <c r="C1052" s="10">
        <v>0</v>
      </c>
      <c r="D1052" s="32">
        <f t="shared" si="21"/>
        <v>0</v>
      </c>
      <c r="L1052" s="9">
        <v>893</v>
      </c>
      <c r="M1052" s="63">
        <v>1048</v>
      </c>
      <c r="N1052" s="106">
        <v>0</v>
      </c>
    </row>
    <row r="1053" spans="1:14" x14ac:dyDescent="0.25">
      <c r="A1053" s="65">
        <v>1048</v>
      </c>
      <c r="B1053" s="3">
        <v>437</v>
      </c>
      <c r="C1053" s="10">
        <v>1.08742217859581E-24</v>
      </c>
      <c r="D1053" s="32">
        <f t="shared" si="21"/>
        <v>1</v>
      </c>
      <c r="L1053" s="9">
        <v>895</v>
      </c>
      <c r="M1053" s="63">
        <v>1049</v>
      </c>
      <c r="N1053" s="106">
        <v>0</v>
      </c>
    </row>
    <row r="1054" spans="1:14" x14ac:dyDescent="0.25">
      <c r="A1054" s="65">
        <v>1049</v>
      </c>
      <c r="B1054" s="3">
        <v>1126</v>
      </c>
      <c r="C1054" s="10">
        <v>0</v>
      </c>
      <c r="D1054" s="32">
        <f t="shared" si="21"/>
        <v>0</v>
      </c>
      <c r="L1054" s="9">
        <v>897</v>
      </c>
      <c r="M1054" s="63">
        <v>1050</v>
      </c>
      <c r="N1054" s="106">
        <v>0</v>
      </c>
    </row>
    <row r="1055" spans="1:14" x14ac:dyDescent="0.25">
      <c r="A1055" s="65">
        <v>1050</v>
      </c>
      <c r="B1055" s="3">
        <v>601</v>
      </c>
      <c r="C1055" s="10">
        <v>1.0402431069997801E-41</v>
      </c>
      <c r="D1055" s="32">
        <f t="shared" si="21"/>
        <v>1</v>
      </c>
      <c r="L1055" s="9">
        <v>899</v>
      </c>
      <c r="M1055" s="63">
        <v>1051</v>
      </c>
      <c r="N1055" s="106">
        <v>0</v>
      </c>
    </row>
    <row r="1056" spans="1:14" x14ac:dyDescent="0.25">
      <c r="A1056" s="65">
        <v>1051</v>
      </c>
      <c r="B1056" s="3">
        <v>1127</v>
      </c>
      <c r="C1056" s="10">
        <v>0</v>
      </c>
      <c r="D1056" s="32">
        <f t="shared" si="21"/>
        <v>0</v>
      </c>
      <c r="L1056" s="9">
        <v>901</v>
      </c>
      <c r="M1056" s="63">
        <v>1052</v>
      </c>
      <c r="N1056" s="106">
        <v>0</v>
      </c>
    </row>
    <row r="1057" spans="1:14" x14ac:dyDescent="0.25">
      <c r="A1057" s="65">
        <v>1052</v>
      </c>
      <c r="B1057" s="3">
        <v>464</v>
      </c>
      <c r="C1057" s="10">
        <v>9.4570361228770797E-26</v>
      </c>
      <c r="D1057" s="32">
        <f t="shared" si="21"/>
        <v>1</v>
      </c>
      <c r="L1057" s="9">
        <v>903</v>
      </c>
      <c r="M1057" s="63">
        <v>1053</v>
      </c>
      <c r="N1057" s="106">
        <v>0</v>
      </c>
    </row>
    <row r="1058" spans="1:14" x14ac:dyDescent="0.25">
      <c r="A1058" s="65">
        <v>1053</v>
      </c>
      <c r="B1058" s="3">
        <v>1128</v>
      </c>
      <c r="C1058" s="10">
        <v>0</v>
      </c>
      <c r="D1058" s="32">
        <f t="shared" si="21"/>
        <v>0</v>
      </c>
      <c r="L1058" s="9">
        <v>905</v>
      </c>
      <c r="M1058" s="63">
        <v>1054</v>
      </c>
      <c r="N1058" s="106">
        <v>0</v>
      </c>
    </row>
    <row r="1059" spans="1:14" x14ac:dyDescent="0.25">
      <c r="A1059" s="65">
        <v>1054</v>
      </c>
      <c r="B1059" s="3">
        <v>359</v>
      </c>
      <c r="C1059" s="10">
        <v>7.58930710311426E-22</v>
      </c>
      <c r="D1059" s="32">
        <f t="shared" si="21"/>
        <v>1</v>
      </c>
      <c r="L1059" s="9">
        <v>907</v>
      </c>
      <c r="M1059" s="63">
        <v>1055</v>
      </c>
      <c r="N1059" s="106">
        <v>0</v>
      </c>
    </row>
    <row r="1060" spans="1:14" x14ac:dyDescent="0.25">
      <c r="A1060" s="65">
        <v>1055</v>
      </c>
      <c r="B1060" s="3">
        <v>1129</v>
      </c>
      <c r="C1060" s="10">
        <v>0</v>
      </c>
      <c r="D1060" s="32">
        <f t="shared" si="21"/>
        <v>0</v>
      </c>
      <c r="L1060" s="9">
        <v>909</v>
      </c>
      <c r="M1060" s="63">
        <v>1056</v>
      </c>
      <c r="N1060" s="106">
        <v>0</v>
      </c>
    </row>
    <row r="1061" spans="1:14" x14ac:dyDescent="0.25">
      <c r="A1061" s="65">
        <v>1056</v>
      </c>
      <c r="B1061" s="3">
        <v>494</v>
      </c>
      <c r="C1061" s="10">
        <v>6.2772869131079299E-27</v>
      </c>
      <c r="D1061" s="32">
        <f t="shared" si="21"/>
        <v>1</v>
      </c>
      <c r="L1061" s="9">
        <v>911</v>
      </c>
      <c r="M1061" s="63">
        <v>1057</v>
      </c>
      <c r="N1061" s="106">
        <v>0</v>
      </c>
    </row>
    <row r="1062" spans="1:14" x14ac:dyDescent="0.25">
      <c r="A1062" s="65">
        <v>1057</v>
      </c>
      <c r="B1062" s="3">
        <v>1130</v>
      </c>
      <c r="C1062" s="10">
        <v>0</v>
      </c>
      <c r="D1062" s="32">
        <f t="shared" si="21"/>
        <v>0</v>
      </c>
      <c r="L1062" s="9">
        <v>913</v>
      </c>
      <c r="M1062" s="63">
        <v>1058</v>
      </c>
      <c r="N1062" s="106">
        <v>0</v>
      </c>
    </row>
    <row r="1063" spans="1:14" x14ac:dyDescent="0.25">
      <c r="A1063" s="65">
        <v>1058</v>
      </c>
      <c r="B1063" s="3">
        <v>318</v>
      </c>
      <c r="C1063" s="10">
        <v>3.80427799987415E-20</v>
      </c>
      <c r="D1063" s="32">
        <f t="shared" si="21"/>
        <v>1</v>
      </c>
      <c r="L1063" s="9">
        <v>915</v>
      </c>
      <c r="M1063" s="63">
        <v>1059</v>
      </c>
      <c r="N1063" s="106">
        <v>0</v>
      </c>
    </row>
    <row r="1064" spans="1:14" x14ac:dyDescent="0.25">
      <c r="A1064" s="65">
        <v>1059</v>
      </c>
      <c r="B1064" s="3">
        <v>1131</v>
      </c>
      <c r="C1064" s="10">
        <v>0</v>
      </c>
      <c r="D1064" s="32">
        <f t="shared" si="21"/>
        <v>0</v>
      </c>
      <c r="L1064" s="9">
        <v>917</v>
      </c>
      <c r="M1064" s="63">
        <v>1060</v>
      </c>
      <c r="N1064" s="106">
        <v>0</v>
      </c>
    </row>
    <row r="1065" spans="1:14" x14ac:dyDescent="0.25">
      <c r="A1065" s="65">
        <v>1060</v>
      </c>
      <c r="B1065" s="3">
        <v>69</v>
      </c>
      <c r="C1065" s="10">
        <v>2.4890936058332599E-8</v>
      </c>
      <c r="D1065" s="32">
        <f t="shared" si="21"/>
        <v>1</v>
      </c>
      <c r="L1065" s="9">
        <v>919</v>
      </c>
      <c r="M1065" s="63">
        <v>1061</v>
      </c>
      <c r="N1065" s="106">
        <v>0</v>
      </c>
    </row>
    <row r="1066" spans="1:14" x14ac:dyDescent="0.25">
      <c r="A1066" s="65">
        <v>1061</v>
      </c>
      <c r="B1066" s="3">
        <v>1132</v>
      </c>
      <c r="C1066" s="10">
        <v>0</v>
      </c>
      <c r="D1066" s="32">
        <f t="shared" si="21"/>
        <v>0</v>
      </c>
      <c r="L1066" s="9">
        <v>921</v>
      </c>
      <c r="M1066" s="63">
        <v>1062</v>
      </c>
      <c r="N1066" s="106">
        <v>0</v>
      </c>
    </row>
    <row r="1067" spans="1:14" x14ac:dyDescent="0.25">
      <c r="A1067" s="65">
        <v>1062</v>
      </c>
      <c r="B1067" s="3">
        <v>202</v>
      </c>
      <c r="C1067" s="10">
        <v>1.41436035628723E-15</v>
      </c>
      <c r="D1067" s="32">
        <f t="shared" si="21"/>
        <v>1</v>
      </c>
      <c r="L1067" s="9">
        <v>923</v>
      </c>
      <c r="M1067" s="63">
        <v>1063</v>
      </c>
      <c r="N1067" s="106">
        <v>0</v>
      </c>
    </row>
    <row r="1068" spans="1:14" x14ac:dyDescent="0.25">
      <c r="A1068" s="65">
        <v>1063</v>
      </c>
      <c r="B1068" s="3">
        <v>1133</v>
      </c>
      <c r="C1068" s="10">
        <v>0</v>
      </c>
      <c r="D1068" s="32">
        <f t="shared" si="21"/>
        <v>0</v>
      </c>
      <c r="L1068" s="9">
        <v>925</v>
      </c>
      <c r="M1068" s="63">
        <v>1064</v>
      </c>
      <c r="N1068" s="106">
        <v>0</v>
      </c>
    </row>
    <row r="1069" spans="1:14" x14ac:dyDescent="0.25">
      <c r="A1069" s="65">
        <v>1064</v>
      </c>
      <c r="B1069" s="3">
        <v>326</v>
      </c>
      <c r="C1069" s="10">
        <v>1.81216777266415E-20</v>
      </c>
      <c r="D1069" s="32">
        <f t="shared" si="21"/>
        <v>1</v>
      </c>
      <c r="L1069" s="9">
        <v>927</v>
      </c>
      <c r="M1069" s="63">
        <v>1065</v>
      </c>
      <c r="N1069" s="106">
        <v>0</v>
      </c>
    </row>
    <row r="1070" spans="1:14" x14ac:dyDescent="0.25">
      <c r="A1070" s="65">
        <v>1065</v>
      </c>
      <c r="B1070" s="3">
        <v>1134</v>
      </c>
      <c r="C1070" s="10">
        <v>0</v>
      </c>
      <c r="D1070" s="32">
        <f t="shared" si="21"/>
        <v>0</v>
      </c>
      <c r="L1070" s="9">
        <v>929</v>
      </c>
      <c r="M1070" s="63">
        <v>1066</v>
      </c>
      <c r="N1070" s="106">
        <v>0</v>
      </c>
    </row>
    <row r="1071" spans="1:14" x14ac:dyDescent="0.25">
      <c r="A1071" s="65">
        <v>1066</v>
      </c>
      <c r="B1071" s="3">
        <v>28</v>
      </c>
      <c r="C1071" s="10">
        <v>5.3509404159001898E-5</v>
      </c>
      <c r="D1071" s="32">
        <f t="shared" si="21"/>
        <v>1</v>
      </c>
      <c r="L1071" s="9">
        <v>931</v>
      </c>
      <c r="M1071" s="63">
        <v>1067</v>
      </c>
      <c r="N1071" s="106">
        <v>0</v>
      </c>
    </row>
    <row r="1072" spans="1:14" x14ac:dyDescent="0.25">
      <c r="A1072" s="65">
        <v>1067</v>
      </c>
      <c r="B1072" s="3">
        <v>1135</v>
      </c>
      <c r="C1072" s="10">
        <v>0</v>
      </c>
      <c r="D1072" s="32">
        <f t="shared" si="21"/>
        <v>0</v>
      </c>
      <c r="L1072" s="9">
        <v>933</v>
      </c>
      <c r="M1072" s="63">
        <v>1068</v>
      </c>
      <c r="N1072" s="106">
        <v>0</v>
      </c>
    </row>
    <row r="1073" spans="1:14" x14ac:dyDescent="0.25">
      <c r="A1073" s="65">
        <v>1068</v>
      </c>
      <c r="B1073" s="3">
        <v>147</v>
      </c>
      <c r="C1073" s="10">
        <v>7.6777277564565895E-13</v>
      </c>
      <c r="D1073" s="32">
        <f t="shared" si="21"/>
        <v>1</v>
      </c>
      <c r="L1073" s="9">
        <v>935</v>
      </c>
      <c r="M1073" s="63">
        <v>1069</v>
      </c>
      <c r="N1073" s="106">
        <v>0</v>
      </c>
    </row>
    <row r="1074" spans="1:14" x14ac:dyDescent="0.25">
      <c r="A1074" s="65">
        <v>1069</v>
      </c>
      <c r="B1074" s="3">
        <v>1136</v>
      </c>
      <c r="C1074" s="10">
        <v>0</v>
      </c>
      <c r="D1074" s="32">
        <f t="shared" si="21"/>
        <v>0</v>
      </c>
      <c r="L1074" s="9">
        <v>937</v>
      </c>
      <c r="M1074" s="63">
        <v>1070</v>
      </c>
      <c r="N1074" s="106">
        <v>0</v>
      </c>
    </row>
    <row r="1075" spans="1:14" x14ac:dyDescent="0.25">
      <c r="A1075" s="65">
        <v>1070</v>
      </c>
      <c r="B1075" s="3">
        <v>540</v>
      </c>
      <c r="C1075" s="10">
        <v>6.5311850165763697E-30</v>
      </c>
      <c r="D1075" s="32">
        <f t="shared" si="21"/>
        <v>1</v>
      </c>
      <c r="L1075" s="9">
        <v>939</v>
      </c>
      <c r="M1075" s="63">
        <v>1071</v>
      </c>
      <c r="N1075" s="106">
        <v>0</v>
      </c>
    </row>
    <row r="1076" spans="1:14" x14ac:dyDescent="0.25">
      <c r="A1076" s="65">
        <v>1071</v>
      </c>
      <c r="B1076" s="3">
        <v>1137</v>
      </c>
      <c r="C1076" s="10">
        <v>0</v>
      </c>
      <c r="D1076" s="32">
        <f t="shared" si="21"/>
        <v>0</v>
      </c>
      <c r="L1076" s="9">
        <v>941</v>
      </c>
      <c r="M1076" s="63">
        <v>1072</v>
      </c>
      <c r="N1076" s="106">
        <v>0</v>
      </c>
    </row>
    <row r="1077" spans="1:14" x14ac:dyDescent="0.25">
      <c r="A1077" s="65">
        <v>1072</v>
      </c>
      <c r="B1077" s="3">
        <v>328</v>
      </c>
      <c r="C1077" s="10">
        <v>1.5115282448420201E-20</v>
      </c>
      <c r="D1077" s="32">
        <f t="shared" si="21"/>
        <v>1</v>
      </c>
      <c r="L1077" s="9">
        <v>943</v>
      </c>
      <c r="M1077" s="63">
        <v>1073</v>
      </c>
      <c r="N1077" s="106">
        <v>0</v>
      </c>
    </row>
    <row r="1078" spans="1:14" x14ac:dyDescent="0.25">
      <c r="A1078" s="65">
        <v>1073</v>
      </c>
      <c r="B1078" s="3">
        <v>1138</v>
      </c>
      <c r="C1078" s="10">
        <v>0</v>
      </c>
      <c r="D1078" s="32">
        <f t="shared" si="21"/>
        <v>0</v>
      </c>
      <c r="L1078" s="9">
        <v>945</v>
      </c>
      <c r="M1078" s="63">
        <v>1074</v>
      </c>
      <c r="N1078" s="106">
        <v>0</v>
      </c>
    </row>
    <row r="1079" spans="1:14" x14ac:dyDescent="0.25">
      <c r="A1079" s="65">
        <v>1074</v>
      </c>
      <c r="B1079" s="3">
        <v>467</v>
      </c>
      <c r="C1079" s="10">
        <v>8.2938947839847302E-26</v>
      </c>
      <c r="D1079" s="32">
        <f t="shared" si="21"/>
        <v>1</v>
      </c>
      <c r="L1079" s="9">
        <v>947</v>
      </c>
      <c r="M1079" s="63">
        <v>1075</v>
      </c>
      <c r="N1079" s="106">
        <v>0</v>
      </c>
    </row>
    <row r="1080" spans="1:14" x14ac:dyDescent="0.25">
      <c r="A1080" s="65">
        <v>1075</v>
      </c>
      <c r="B1080" s="3">
        <v>1139</v>
      </c>
      <c r="C1080" s="10">
        <v>0</v>
      </c>
      <c r="D1080" s="32">
        <f t="shared" si="21"/>
        <v>0</v>
      </c>
      <c r="L1080" s="9">
        <v>949</v>
      </c>
      <c r="M1080" s="63">
        <v>1076</v>
      </c>
      <c r="N1080" s="106">
        <v>0</v>
      </c>
    </row>
    <row r="1081" spans="1:14" x14ac:dyDescent="0.25">
      <c r="A1081" s="65">
        <v>1076</v>
      </c>
      <c r="B1081" s="3">
        <v>473</v>
      </c>
      <c r="C1081" s="10">
        <v>4.5843159734866697E-26</v>
      </c>
      <c r="D1081" s="32">
        <f t="shared" si="21"/>
        <v>1</v>
      </c>
      <c r="L1081" s="9">
        <v>951</v>
      </c>
      <c r="M1081" s="63">
        <v>1077</v>
      </c>
      <c r="N1081" s="106">
        <v>0</v>
      </c>
    </row>
    <row r="1082" spans="1:14" x14ac:dyDescent="0.25">
      <c r="A1082" s="65">
        <v>1077</v>
      </c>
      <c r="B1082" s="3">
        <v>1140</v>
      </c>
      <c r="C1082" s="10">
        <v>0</v>
      </c>
      <c r="D1082" s="32">
        <f t="shared" si="21"/>
        <v>0</v>
      </c>
      <c r="L1082" s="9">
        <v>953</v>
      </c>
      <c r="M1082" s="63">
        <v>1078</v>
      </c>
      <c r="N1082" s="106">
        <v>0</v>
      </c>
    </row>
    <row r="1083" spans="1:14" x14ac:dyDescent="0.25">
      <c r="A1083" s="65">
        <v>1078</v>
      </c>
      <c r="B1083" s="3">
        <v>571</v>
      </c>
      <c r="C1083" s="10">
        <v>2.33695367863011E-33</v>
      </c>
      <c r="D1083" s="32">
        <f t="shared" si="21"/>
        <v>1</v>
      </c>
      <c r="L1083" s="9">
        <v>955</v>
      </c>
      <c r="M1083" s="63">
        <v>1079</v>
      </c>
      <c r="N1083" s="106">
        <v>0</v>
      </c>
    </row>
    <row r="1084" spans="1:14" x14ac:dyDescent="0.25">
      <c r="A1084" s="65">
        <v>1079</v>
      </c>
      <c r="B1084" s="3">
        <v>1141</v>
      </c>
      <c r="C1084" s="10">
        <v>0</v>
      </c>
      <c r="D1084" s="32">
        <f t="shared" si="21"/>
        <v>0</v>
      </c>
      <c r="L1084" s="9">
        <v>957</v>
      </c>
      <c r="M1084" s="63">
        <v>1080</v>
      </c>
      <c r="N1084" s="106">
        <v>0</v>
      </c>
    </row>
    <row r="1085" spans="1:14" x14ac:dyDescent="0.25">
      <c r="A1085" s="65">
        <v>1080</v>
      </c>
      <c r="B1085" s="3">
        <v>199</v>
      </c>
      <c r="C1085" s="10">
        <v>1.9976648575016701E-15</v>
      </c>
      <c r="D1085" s="32">
        <f t="shared" si="21"/>
        <v>1</v>
      </c>
      <c r="L1085" s="9">
        <v>959</v>
      </c>
      <c r="M1085" s="63">
        <v>1081</v>
      </c>
      <c r="N1085" s="106">
        <v>0</v>
      </c>
    </row>
    <row r="1086" spans="1:14" x14ac:dyDescent="0.25">
      <c r="A1086" s="65">
        <v>1081</v>
      </c>
      <c r="B1086" s="3">
        <v>1142</v>
      </c>
      <c r="C1086" s="10">
        <v>0</v>
      </c>
      <c r="D1086" s="32">
        <f t="shared" si="21"/>
        <v>0</v>
      </c>
      <c r="L1086" s="9">
        <v>961</v>
      </c>
      <c r="M1086" s="63">
        <v>1082</v>
      </c>
      <c r="N1086" s="106">
        <v>0</v>
      </c>
    </row>
    <row r="1087" spans="1:14" x14ac:dyDescent="0.25">
      <c r="A1087" s="65">
        <v>1082</v>
      </c>
      <c r="B1087" s="3">
        <v>126</v>
      </c>
      <c r="C1087" s="10">
        <v>7.7858481556719198E-12</v>
      </c>
      <c r="D1087" s="32">
        <f t="shared" si="21"/>
        <v>1</v>
      </c>
      <c r="L1087" s="9">
        <v>963</v>
      </c>
      <c r="M1087" s="63">
        <v>1083</v>
      </c>
      <c r="N1087" s="106">
        <v>0</v>
      </c>
    </row>
    <row r="1088" spans="1:14" x14ac:dyDescent="0.25">
      <c r="A1088" s="65">
        <v>1083</v>
      </c>
      <c r="B1088" s="3">
        <v>1143</v>
      </c>
      <c r="C1088" s="10">
        <v>0</v>
      </c>
      <c r="D1088" s="32">
        <f t="shared" si="21"/>
        <v>0</v>
      </c>
      <c r="L1088" s="9">
        <v>965</v>
      </c>
      <c r="M1088" s="63">
        <v>1084</v>
      </c>
      <c r="N1088" s="106">
        <v>0</v>
      </c>
    </row>
    <row r="1089" spans="1:14" x14ac:dyDescent="0.25">
      <c r="A1089" s="65">
        <v>1084</v>
      </c>
      <c r="B1089" s="3">
        <v>388</v>
      </c>
      <c r="C1089" s="10">
        <v>7.8352256620017804E-23</v>
      </c>
      <c r="D1089" s="32">
        <f t="shared" si="21"/>
        <v>1</v>
      </c>
      <c r="L1089" s="9">
        <v>967</v>
      </c>
      <c r="M1089" s="63">
        <v>1085</v>
      </c>
      <c r="N1089" s="106">
        <v>0</v>
      </c>
    </row>
    <row r="1090" spans="1:14" x14ac:dyDescent="0.25">
      <c r="A1090" s="65">
        <v>1085</v>
      </c>
      <c r="B1090" s="3">
        <v>1144</v>
      </c>
      <c r="C1090" s="10">
        <v>0</v>
      </c>
      <c r="D1090" s="32">
        <f t="shared" si="21"/>
        <v>0</v>
      </c>
      <c r="L1090" s="9">
        <v>969</v>
      </c>
      <c r="M1090" s="63">
        <v>1086</v>
      </c>
      <c r="N1090" s="106">
        <v>0</v>
      </c>
    </row>
    <row r="1091" spans="1:14" x14ac:dyDescent="0.25">
      <c r="A1091" s="65">
        <v>1086</v>
      </c>
      <c r="B1091" s="3">
        <v>141</v>
      </c>
      <c r="C1091" s="10">
        <v>1.26635912206724E-12</v>
      </c>
      <c r="D1091" s="32">
        <f t="shared" si="21"/>
        <v>1</v>
      </c>
      <c r="L1091" s="9">
        <v>971</v>
      </c>
      <c r="M1091" s="63">
        <v>1087</v>
      </c>
      <c r="N1091" s="106">
        <v>0</v>
      </c>
    </row>
    <row r="1092" spans="1:14" x14ac:dyDescent="0.25">
      <c r="A1092" s="65">
        <v>1087</v>
      </c>
      <c r="B1092" s="3">
        <v>1145</v>
      </c>
      <c r="C1092" s="10">
        <v>0</v>
      </c>
      <c r="D1092" s="32">
        <f t="shared" ref="D1092:D1155" si="22">IF(C1092=0,0,1)</f>
        <v>0</v>
      </c>
      <c r="L1092" s="9">
        <v>973</v>
      </c>
      <c r="M1092" s="63">
        <v>1088</v>
      </c>
      <c r="N1092" s="106">
        <v>0</v>
      </c>
    </row>
    <row r="1093" spans="1:14" x14ac:dyDescent="0.25">
      <c r="A1093" s="65">
        <v>1088</v>
      </c>
      <c r="B1093" s="3">
        <v>9</v>
      </c>
      <c r="C1093" s="10">
        <v>4.5326846742492202E-3</v>
      </c>
      <c r="D1093" s="32">
        <f t="shared" si="22"/>
        <v>1</v>
      </c>
      <c r="L1093" s="9">
        <v>975</v>
      </c>
      <c r="M1093" s="63">
        <v>1089</v>
      </c>
      <c r="N1093" s="106">
        <v>0</v>
      </c>
    </row>
    <row r="1094" spans="1:14" x14ac:dyDescent="0.25">
      <c r="A1094" s="65">
        <v>1089</v>
      </c>
      <c r="B1094" s="3">
        <v>1146</v>
      </c>
      <c r="C1094" s="10">
        <v>0</v>
      </c>
      <c r="D1094" s="32">
        <f t="shared" si="22"/>
        <v>0</v>
      </c>
      <c r="L1094" s="9">
        <v>977</v>
      </c>
      <c r="M1094" s="63">
        <v>1090</v>
      </c>
      <c r="N1094" s="106">
        <v>0</v>
      </c>
    </row>
    <row r="1095" spans="1:14" x14ac:dyDescent="0.25">
      <c r="A1095" s="65">
        <v>1090</v>
      </c>
      <c r="B1095" s="3">
        <v>263</v>
      </c>
      <c r="C1095" s="10">
        <v>5.7357518004584401E-18</v>
      </c>
      <c r="D1095" s="32">
        <f t="shared" si="22"/>
        <v>1</v>
      </c>
      <c r="L1095" s="9">
        <v>979</v>
      </c>
      <c r="M1095" s="63">
        <v>1091</v>
      </c>
      <c r="N1095" s="106">
        <v>0</v>
      </c>
    </row>
    <row r="1096" spans="1:14" x14ac:dyDescent="0.25">
      <c r="A1096" s="65">
        <v>1091</v>
      </c>
      <c r="B1096" s="3">
        <v>1147</v>
      </c>
      <c r="C1096" s="10">
        <v>0</v>
      </c>
      <c r="D1096" s="32">
        <f t="shared" si="22"/>
        <v>0</v>
      </c>
      <c r="L1096" s="9">
        <v>981</v>
      </c>
      <c r="M1096" s="63">
        <v>1092</v>
      </c>
      <c r="N1096" s="106">
        <v>0</v>
      </c>
    </row>
    <row r="1097" spans="1:14" x14ac:dyDescent="0.25">
      <c r="A1097" s="65">
        <v>1092</v>
      </c>
      <c r="B1097" s="3">
        <v>366</v>
      </c>
      <c r="C1097" s="10">
        <v>4.9183286317223899E-22</v>
      </c>
      <c r="D1097" s="32">
        <f t="shared" si="22"/>
        <v>1</v>
      </c>
      <c r="L1097" s="9">
        <v>983</v>
      </c>
      <c r="M1097" s="63">
        <v>1093</v>
      </c>
      <c r="N1097" s="106">
        <v>0</v>
      </c>
    </row>
    <row r="1098" spans="1:14" x14ac:dyDescent="0.25">
      <c r="A1098" s="65">
        <v>1093</v>
      </c>
      <c r="B1098" s="3">
        <v>1148</v>
      </c>
      <c r="C1098" s="10">
        <v>0</v>
      </c>
      <c r="D1098" s="32">
        <f t="shared" si="22"/>
        <v>0</v>
      </c>
      <c r="L1098" s="9">
        <v>985</v>
      </c>
      <c r="M1098" s="63">
        <v>1094</v>
      </c>
      <c r="N1098" s="106">
        <v>0</v>
      </c>
    </row>
    <row r="1099" spans="1:14" x14ac:dyDescent="0.25">
      <c r="A1099" s="65">
        <v>1094</v>
      </c>
      <c r="B1099" s="3">
        <v>209</v>
      </c>
      <c r="C1099" s="10">
        <v>8.7405311167286298E-16</v>
      </c>
      <c r="D1099" s="32">
        <f t="shared" si="22"/>
        <v>1</v>
      </c>
      <c r="L1099" s="9">
        <v>987</v>
      </c>
      <c r="M1099" s="63">
        <v>1095</v>
      </c>
      <c r="N1099" s="106">
        <v>0</v>
      </c>
    </row>
    <row r="1100" spans="1:14" x14ac:dyDescent="0.25">
      <c r="A1100" s="65">
        <v>1095</v>
      </c>
      <c r="B1100" s="3">
        <v>1149</v>
      </c>
      <c r="C1100" s="10">
        <v>0</v>
      </c>
      <c r="D1100" s="32">
        <f t="shared" si="22"/>
        <v>0</v>
      </c>
      <c r="L1100" s="9">
        <v>989</v>
      </c>
      <c r="M1100" s="63">
        <v>1096</v>
      </c>
      <c r="N1100" s="106">
        <v>0</v>
      </c>
    </row>
    <row r="1101" spans="1:14" x14ac:dyDescent="0.25">
      <c r="A1101" s="65">
        <v>1096</v>
      </c>
      <c r="B1101" s="3">
        <v>445</v>
      </c>
      <c r="C1101" s="10">
        <v>4.4767166541642298E-25</v>
      </c>
      <c r="D1101" s="32">
        <f t="shared" si="22"/>
        <v>1</v>
      </c>
      <c r="L1101" s="9">
        <v>991</v>
      </c>
      <c r="M1101" s="63">
        <v>1097</v>
      </c>
      <c r="N1101" s="106">
        <v>0</v>
      </c>
    </row>
    <row r="1102" spans="1:14" x14ac:dyDescent="0.25">
      <c r="A1102" s="65">
        <v>1097</v>
      </c>
      <c r="B1102" s="3">
        <v>1150</v>
      </c>
      <c r="C1102" s="10">
        <v>0</v>
      </c>
      <c r="D1102" s="32">
        <f t="shared" si="22"/>
        <v>0</v>
      </c>
      <c r="L1102" s="9">
        <v>993</v>
      </c>
      <c r="M1102" s="63">
        <v>1098</v>
      </c>
      <c r="N1102" s="106">
        <v>0</v>
      </c>
    </row>
    <row r="1103" spans="1:14" x14ac:dyDescent="0.25">
      <c r="A1103" s="65">
        <v>1098</v>
      </c>
      <c r="B1103" s="3">
        <v>555</v>
      </c>
      <c r="C1103" s="10">
        <v>2.7423951089805601E-31</v>
      </c>
      <c r="D1103" s="32">
        <f t="shared" si="22"/>
        <v>1</v>
      </c>
      <c r="L1103" s="9">
        <v>995</v>
      </c>
      <c r="M1103" s="63">
        <v>1099</v>
      </c>
      <c r="N1103" s="106">
        <v>0</v>
      </c>
    </row>
    <row r="1104" spans="1:14" x14ac:dyDescent="0.25">
      <c r="A1104" s="65">
        <v>1099</v>
      </c>
      <c r="B1104" s="3">
        <v>1151</v>
      </c>
      <c r="C1104" s="10">
        <v>0</v>
      </c>
      <c r="D1104" s="32">
        <f t="shared" si="22"/>
        <v>0</v>
      </c>
      <c r="L1104" s="9">
        <v>997</v>
      </c>
      <c r="M1104" s="63">
        <v>1100</v>
      </c>
      <c r="N1104" s="106">
        <v>0</v>
      </c>
    </row>
    <row r="1105" spans="1:14" x14ac:dyDescent="0.25">
      <c r="A1105" s="65">
        <v>1100</v>
      </c>
      <c r="B1105" s="3">
        <v>498</v>
      </c>
      <c r="C1105" s="10">
        <v>5.1840902021398298E-27</v>
      </c>
      <c r="D1105" s="32">
        <f t="shared" si="22"/>
        <v>1</v>
      </c>
      <c r="L1105" s="9">
        <v>999</v>
      </c>
      <c r="M1105" s="63">
        <v>1101</v>
      </c>
      <c r="N1105" s="106">
        <v>0</v>
      </c>
    </row>
    <row r="1106" spans="1:14" x14ac:dyDescent="0.25">
      <c r="A1106" s="65">
        <v>1101</v>
      </c>
      <c r="B1106" s="3">
        <v>1152</v>
      </c>
      <c r="C1106" s="10">
        <v>0</v>
      </c>
      <c r="D1106" s="32">
        <f t="shared" si="22"/>
        <v>0</v>
      </c>
      <c r="L1106" s="9">
        <v>1001</v>
      </c>
      <c r="M1106" s="63">
        <v>1102</v>
      </c>
      <c r="N1106" s="106">
        <v>0</v>
      </c>
    </row>
    <row r="1107" spans="1:14" x14ac:dyDescent="0.25">
      <c r="A1107" s="65">
        <v>1102</v>
      </c>
      <c r="B1107" s="3">
        <v>183</v>
      </c>
      <c r="C1107" s="10">
        <v>1.48949430257959E-14</v>
      </c>
      <c r="D1107" s="32">
        <f t="shared" si="22"/>
        <v>1</v>
      </c>
      <c r="L1107" s="9">
        <v>1003</v>
      </c>
      <c r="M1107" s="63">
        <v>1103</v>
      </c>
      <c r="N1107" s="106">
        <v>0</v>
      </c>
    </row>
    <row r="1108" spans="1:14" x14ac:dyDescent="0.25">
      <c r="A1108" s="65">
        <v>1103</v>
      </c>
      <c r="B1108" s="3">
        <v>1153</v>
      </c>
      <c r="C1108" s="10">
        <v>0</v>
      </c>
      <c r="D1108" s="32">
        <f t="shared" si="22"/>
        <v>0</v>
      </c>
      <c r="L1108" s="9">
        <v>1005</v>
      </c>
      <c r="M1108" s="63">
        <v>1104</v>
      </c>
      <c r="N1108" s="106">
        <v>0</v>
      </c>
    </row>
    <row r="1109" spans="1:14" x14ac:dyDescent="0.25">
      <c r="A1109" s="65">
        <v>1104</v>
      </c>
      <c r="B1109" s="3">
        <v>241</v>
      </c>
      <c r="C1109" s="10">
        <v>4.3247247834807602E-17</v>
      </c>
      <c r="D1109" s="32">
        <f t="shared" si="22"/>
        <v>1</v>
      </c>
      <c r="L1109" s="9">
        <v>1007</v>
      </c>
      <c r="M1109" s="63">
        <v>1105</v>
      </c>
      <c r="N1109" s="106">
        <v>0</v>
      </c>
    </row>
    <row r="1110" spans="1:14" x14ac:dyDescent="0.25">
      <c r="A1110" s="65">
        <v>1105</v>
      </c>
      <c r="B1110" s="3">
        <v>1154</v>
      </c>
      <c r="C1110" s="10">
        <v>0</v>
      </c>
      <c r="D1110" s="32">
        <f t="shared" si="22"/>
        <v>0</v>
      </c>
      <c r="L1110" s="9">
        <v>1009</v>
      </c>
      <c r="M1110" s="63">
        <v>1106</v>
      </c>
      <c r="N1110" s="106">
        <v>0</v>
      </c>
    </row>
    <row r="1111" spans="1:14" x14ac:dyDescent="0.25">
      <c r="A1111" s="65">
        <v>1106</v>
      </c>
      <c r="B1111" s="3">
        <v>442</v>
      </c>
      <c r="C1111" s="10">
        <v>5.6302386128007103E-25</v>
      </c>
      <c r="D1111" s="32">
        <f t="shared" si="22"/>
        <v>1</v>
      </c>
      <c r="L1111" s="9">
        <v>1011</v>
      </c>
      <c r="M1111" s="63">
        <v>1107</v>
      </c>
      <c r="N1111" s="106">
        <v>0</v>
      </c>
    </row>
    <row r="1112" spans="1:14" x14ac:dyDescent="0.25">
      <c r="A1112" s="65">
        <v>1107</v>
      </c>
      <c r="B1112" s="3">
        <v>1155</v>
      </c>
      <c r="C1112" s="10">
        <v>0</v>
      </c>
      <c r="D1112" s="32">
        <f t="shared" si="22"/>
        <v>0</v>
      </c>
      <c r="L1112" s="9">
        <v>1013</v>
      </c>
      <c r="M1112" s="63">
        <v>1108</v>
      </c>
      <c r="N1112" s="106">
        <v>0</v>
      </c>
    </row>
    <row r="1113" spans="1:14" x14ac:dyDescent="0.25">
      <c r="A1113" s="65">
        <v>1108</v>
      </c>
      <c r="B1113" s="3">
        <v>47</v>
      </c>
      <c r="C1113" s="10">
        <v>9.0337001334857901E-7</v>
      </c>
      <c r="D1113" s="32">
        <f t="shared" si="22"/>
        <v>1</v>
      </c>
      <c r="L1113" s="9">
        <v>1015</v>
      </c>
      <c r="M1113" s="63">
        <v>1109</v>
      </c>
      <c r="N1113" s="106">
        <v>0</v>
      </c>
    </row>
    <row r="1114" spans="1:14" x14ac:dyDescent="0.25">
      <c r="A1114" s="65">
        <v>1109</v>
      </c>
      <c r="B1114" s="3">
        <v>1156</v>
      </c>
      <c r="C1114" s="10">
        <v>0</v>
      </c>
      <c r="D1114" s="32">
        <f t="shared" si="22"/>
        <v>0</v>
      </c>
      <c r="L1114" s="9">
        <v>1017</v>
      </c>
      <c r="M1114" s="63">
        <v>1110</v>
      </c>
      <c r="N1114" s="106">
        <v>0</v>
      </c>
    </row>
    <row r="1115" spans="1:14" x14ac:dyDescent="0.25">
      <c r="A1115" s="65">
        <v>1110</v>
      </c>
      <c r="B1115" s="3">
        <v>56</v>
      </c>
      <c r="C1115" s="10">
        <v>1.02716150975727E-7</v>
      </c>
      <c r="D1115" s="32">
        <f t="shared" si="22"/>
        <v>1</v>
      </c>
      <c r="L1115" s="9">
        <v>1019</v>
      </c>
      <c r="M1115" s="63">
        <v>1111</v>
      </c>
      <c r="N1115" s="106">
        <v>0</v>
      </c>
    </row>
    <row r="1116" spans="1:14" x14ac:dyDescent="0.25">
      <c r="A1116" s="65">
        <v>1111</v>
      </c>
      <c r="B1116" s="3">
        <v>1157</v>
      </c>
      <c r="C1116" s="10">
        <v>0</v>
      </c>
      <c r="D1116" s="32">
        <f t="shared" si="22"/>
        <v>0</v>
      </c>
      <c r="L1116" s="9">
        <v>1021</v>
      </c>
      <c r="M1116" s="63">
        <v>1112</v>
      </c>
      <c r="N1116" s="106">
        <v>0</v>
      </c>
    </row>
    <row r="1117" spans="1:14" x14ac:dyDescent="0.25">
      <c r="A1117" s="65">
        <v>1112</v>
      </c>
      <c r="B1117" s="3">
        <v>419</v>
      </c>
      <c r="C1117" s="10">
        <v>5.7711302160322097E-24</v>
      </c>
      <c r="D1117" s="32">
        <f t="shared" si="22"/>
        <v>1</v>
      </c>
      <c r="L1117" s="9">
        <v>1023</v>
      </c>
      <c r="M1117" s="63">
        <v>1113</v>
      </c>
      <c r="N1117" s="106">
        <v>0</v>
      </c>
    </row>
    <row r="1118" spans="1:14" x14ac:dyDescent="0.25">
      <c r="A1118" s="65">
        <v>1113</v>
      </c>
      <c r="B1118" s="3">
        <v>1158</v>
      </c>
      <c r="C1118" s="10">
        <v>0</v>
      </c>
      <c r="D1118" s="32">
        <f t="shared" si="22"/>
        <v>0</v>
      </c>
      <c r="L1118" s="9">
        <v>1025</v>
      </c>
      <c r="M1118" s="63">
        <v>1114</v>
      </c>
      <c r="N1118" s="106">
        <v>0</v>
      </c>
    </row>
    <row r="1119" spans="1:14" x14ac:dyDescent="0.25">
      <c r="A1119" s="65">
        <v>1114</v>
      </c>
      <c r="B1119" s="3">
        <v>175</v>
      </c>
      <c r="C1119" s="10">
        <v>3.4915490788100098E-14</v>
      </c>
      <c r="D1119" s="32">
        <f t="shared" si="22"/>
        <v>1</v>
      </c>
      <c r="L1119" s="9">
        <v>1027</v>
      </c>
      <c r="M1119" s="63">
        <v>1115</v>
      </c>
      <c r="N1119" s="106">
        <v>0</v>
      </c>
    </row>
    <row r="1120" spans="1:14" x14ac:dyDescent="0.25">
      <c r="A1120" s="65">
        <v>1115</v>
      </c>
      <c r="B1120" s="3">
        <v>1159</v>
      </c>
      <c r="C1120" s="10">
        <v>0</v>
      </c>
      <c r="D1120" s="32">
        <f t="shared" si="22"/>
        <v>0</v>
      </c>
      <c r="L1120" s="9">
        <v>1029</v>
      </c>
      <c r="M1120" s="63">
        <v>1116</v>
      </c>
      <c r="N1120" s="106">
        <v>0</v>
      </c>
    </row>
    <row r="1121" spans="1:14" x14ac:dyDescent="0.25">
      <c r="A1121" s="65">
        <v>1116</v>
      </c>
      <c r="B1121" s="3">
        <v>159</v>
      </c>
      <c r="C1121" s="10">
        <v>2.24885567911123E-13</v>
      </c>
      <c r="D1121" s="32">
        <f t="shared" si="22"/>
        <v>1</v>
      </c>
      <c r="L1121" s="9">
        <v>1031</v>
      </c>
      <c r="M1121" s="63">
        <v>1117</v>
      </c>
      <c r="N1121" s="106">
        <v>0</v>
      </c>
    </row>
    <row r="1122" spans="1:14" x14ac:dyDescent="0.25">
      <c r="A1122" s="65">
        <v>1117</v>
      </c>
      <c r="B1122" s="3">
        <v>1160</v>
      </c>
      <c r="C1122" s="10">
        <v>0</v>
      </c>
      <c r="D1122" s="32">
        <f t="shared" si="22"/>
        <v>0</v>
      </c>
      <c r="L1122" s="9">
        <v>1033</v>
      </c>
      <c r="M1122" s="63">
        <v>1118</v>
      </c>
      <c r="N1122" s="106">
        <v>0</v>
      </c>
    </row>
    <row r="1123" spans="1:14" x14ac:dyDescent="0.25">
      <c r="A1123" s="65">
        <v>1118</v>
      </c>
      <c r="B1123" s="3">
        <v>520</v>
      </c>
      <c r="C1123" s="10">
        <v>1.7772210414019E-28</v>
      </c>
      <c r="D1123" s="32">
        <f t="shared" si="22"/>
        <v>1</v>
      </c>
      <c r="L1123" s="9">
        <v>1035</v>
      </c>
      <c r="M1123" s="63">
        <v>1119</v>
      </c>
      <c r="N1123" s="106">
        <v>0</v>
      </c>
    </row>
    <row r="1124" spans="1:14" x14ac:dyDescent="0.25">
      <c r="A1124" s="65">
        <v>1119</v>
      </c>
      <c r="B1124" s="3">
        <v>1161</v>
      </c>
      <c r="C1124" s="10">
        <v>0</v>
      </c>
      <c r="D1124" s="32">
        <f t="shared" si="22"/>
        <v>0</v>
      </c>
      <c r="L1124" s="9">
        <v>1037</v>
      </c>
      <c r="M1124" s="63">
        <v>1120</v>
      </c>
      <c r="N1124" s="106">
        <v>0</v>
      </c>
    </row>
    <row r="1125" spans="1:14" x14ac:dyDescent="0.25">
      <c r="A1125" s="65">
        <v>1120</v>
      </c>
      <c r="B1125" s="3">
        <v>592</v>
      </c>
      <c r="C1125" s="10">
        <v>1.6642084284924601E-37</v>
      </c>
      <c r="D1125" s="32">
        <f t="shared" si="22"/>
        <v>1</v>
      </c>
      <c r="L1125" s="9">
        <v>1039</v>
      </c>
      <c r="M1125" s="63">
        <v>1121</v>
      </c>
      <c r="N1125" s="106">
        <v>0</v>
      </c>
    </row>
    <row r="1126" spans="1:14" x14ac:dyDescent="0.25">
      <c r="A1126" s="65">
        <v>1121</v>
      </c>
      <c r="B1126" s="3">
        <v>1162</v>
      </c>
      <c r="C1126" s="10">
        <v>0</v>
      </c>
      <c r="D1126" s="32">
        <f t="shared" si="22"/>
        <v>0</v>
      </c>
      <c r="L1126" s="9">
        <v>1041</v>
      </c>
      <c r="M1126" s="63">
        <v>1122</v>
      </c>
      <c r="N1126" s="106">
        <v>0</v>
      </c>
    </row>
    <row r="1127" spans="1:14" x14ac:dyDescent="0.25">
      <c r="A1127" s="65">
        <v>1122</v>
      </c>
      <c r="B1127" s="3">
        <v>379</v>
      </c>
      <c r="C1127" s="10">
        <v>2.1674045386811898E-22</v>
      </c>
      <c r="D1127" s="32">
        <f t="shared" si="22"/>
        <v>1</v>
      </c>
      <c r="L1127" s="9">
        <v>1043</v>
      </c>
      <c r="M1127" s="63">
        <v>1123</v>
      </c>
      <c r="N1127" s="106">
        <v>0</v>
      </c>
    </row>
    <row r="1128" spans="1:14" x14ac:dyDescent="0.25">
      <c r="A1128" s="65">
        <v>1123</v>
      </c>
      <c r="B1128" s="3">
        <v>1163</v>
      </c>
      <c r="C1128" s="10">
        <v>0</v>
      </c>
      <c r="D1128" s="32">
        <f t="shared" si="22"/>
        <v>0</v>
      </c>
      <c r="L1128" s="9">
        <v>1045</v>
      </c>
      <c r="M1128" s="63">
        <v>1124</v>
      </c>
      <c r="N1128" s="106">
        <v>0</v>
      </c>
    </row>
    <row r="1129" spans="1:14" x14ac:dyDescent="0.25">
      <c r="A1129" s="65">
        <v>1124</v>
      </c>
      <c r="B1129" s="3">
        <v>245</v>
      </c>
      <c r="C1129" s="10">
        <v>2.48818925345408E-17</v>
      </c>
      <c r="D1129" s="32">
        <f t="shared" si="22"/>
        <v>1</v>
      </c>
      <c r="L1129" s="9">
        <v>1047</v>
      </c>
      <c r="M1129" s="63">
        <v>1125</v>
      </c>
      <c r="N1129" s="106">
        <v>0</v>
      </c>
    </row>
    <row r="1130" spans="1:14" x14ac:dyDescent="0.25">
      <c r="A1130" s="65">
        <v>1125</v>
      </c>
      <c r="B1130" s="3">
        <v>1164</v>
      </c>
      <c r="C1130" s="10">
        <v>0</v>
      </c>
      <c r="D1130" s="32">
        <f t="shared" si="22"/>
        <v>0</v>
      </c>
      <c r="L1130" s="9">
        <v>1049</v>
      </c>
      <c r="M1130" s="63">
        <v>1126</v>
      </c>
      <c r="N1130" s="106">
        <v>0</v>
      </c>
    </row>
    <row r="1131" spans="1:14" x14ac:dyDescent="0.25">
      <c r="A1131" s="65">
        <v>1126</v>
      </c>
      <c r="B1131" s="3">
        <v>413</v>
      </c>
      <c r="C1131" s="10">
        <v>8.5780320329461294E-24</v>
      </c>
      <c r="D1131" s="32">
        <f t="shared" si="22"/>
        <v>1</v>
      </c>
      <c r="L1131" s="9">
        <v>1051</v>
      </c>
      <c r="M1131" s="63">
        <v>1127</v>
      </c>
      <c r="N1131" s="106">
        <v>0</v>
      </c>
    </row>
    <row r="1132" spans="1:14" x14ac:dyDescent="0.25">
      <c r="A1132" s="65">
        <v>1127</v>
      </c>
      <c r="B1132" s="3">
        <v>1165</v>
      </c>
      <c r="C1132" s="10">
        <v>0</v>
      </c>
      <c r="D1132" s="32">
        <f t="shared" si="22"/>
        <v>0</v>
      </c>
      <c r="L1132" s="9">
        <v>1053</v>
      </c>
      <c r="M1132" s="63">
        <v>1128</v>
      </c>
      <c r="N1132" s="106">
        <v>0</v>
      </c>
    </row>
    <row r="1133" spans="1:14" x14ac:dyDescent="0.25">
      <c r="A1133" s="65">
        <v>1128</v>
      </c>
      <c r="B1133" s="3">
        <v>264</v>
      </c>
      <c r="C1133" s="10">
        <v>5.5385207415862797E-18</v>
      </c>
      <c r="D1133" s="32">
        <f t="shared" si="22"/>
        <v>1</v>
      </c>
      <c r="L1133" s="9">
        <v>1055</v>
      </c>
      <c r="M1133" s="63">
        <v>1129</v>
      </c>
      <c r="N1133" s="106">
        <v>0</v>
      </c>
    </row>
    <row r="1134" spans="1:14" x14ac:dyDescent="0.25">
      <c r="A1134" s="65">
        <v>1129</v>
      </c>
      <c r="B1134" s="3">
        <v>1166</v>
      </c>
      <c r="C1134" s="10">
        <v>0</v>
      </c>
      <c r="D1134" s="32">
        <f t="shared" si="22"/>
        <v>0</v>
      </c>
      <c r="L1134" s="9">
        <v>1057</v>
      </c>
      <c r="M1134" s="63">
        <v>1130</v>
      </c>
      <c r="N1134" s="106">
        <v>0</v>
      </c>
    </row>
    <row r="1135" spans="1:14" x14ac:dyDescent="0.25">
      <c r="A1135" s="65">
        <v>1130</v>
      </c>
      <c r="B1135" s="3">
        <v>21</v>
      </c>
      <c r="C1135" s="10">
        <v>1.8206136444177899E-4</v>
      </c>
      <c r="D1135" s="32">
        <f t="shared" si="22"/>
        <v>1</v>
      </c>
      <c r="L1135" s="9">
        <v>1059</v>
      </c>
      <c r="M1135" s="63">
        <v>1131</v>
      </c>
      <c r="N1135" s="106">
        <v>0</v>
      </c>
    </row>
    <row r="1136" spans="1:14" x14ac:dyDescent="0.25">
      <c r="A1136" s="65">
        <v>1131</v>
      </c>
      <c r="B1136" s="3">
        <v>1167</v>
      </c>
      <c r="C1136" s="10">
        <v>0</v>
      </c>
      <c r="D1136" s="32">
        <f t="shared" si="22"/>
        <v>0</v>
      </c>
      <c r="L1136" s="9">
        <v>1061</v>
      </c>
      <c r="M1136" s="63">
        <v>1132</v>
      </c>
      <c r="N1136" s="106">
        <v>0</v>
      </c>
    </row>
    <row r="1137" spans="1:14" x14ac:dyDescent="0.25">
      <c r="A1137" s="65">
        <v>1132</v>
      </c>
      <c r="B1137" s="3">
        <v>173</v>
      </c>
      <c r="C1137" s="10">
        <v>3.6843383345227703E-14</v>
      </c>
      <c r="D1137" s="32">
        <f t="shared" si="22"/>
        <v>1</v>
      </c>
      <c r="L1137" s="9">
        <v>1063</v>
      </c>
      <c r="M1137" s="63">
        <v>1133</v>
      </c>
      <c r="N1137" s="106">
        <v>0</v>
      </c>
    </row>
    <row r="1138" spans="1:14" x14ac:dyDescent="0.25">
      <c r="A1138" s="65">
        <v>1133</v>
      </c>
      <c r="B1138" s="3">
        <v>1168</v>
      </c>
      <c r="C1138" s="10">
        <v>0</v>
      </c>
      <c r="D1138" s="32">
        <f t="shared" si="22"/>
        <v>0</v>
      </c>
      <c r="L1138" s="9">
        <v>1065</v>
      </c>
      <c r="M1138" s="63">
        <v>1134</v>
      </c>
      <c r="N1138" s="106">
        <v>0</v>
      </c>
    </row>
    <row r="1139" spans="1:14" x14ac:dyDescent="0.25">
      <c r="A1139" s="65">
        <v>1134</v>
      </c>
      <c r="B1139" s="3">
        <v>358</v>
      </c>
      <c r="C1139" s="10">
        <v>9.2894627753895905E-22</v>
      </c>
      <c r="D1139" s="32">
        <f t="shared" si="22"/>
        <v>1</v>
      </c>
      <c r="L1139" s="9">
        <v>1067</v>
      </c>
      <c r="M1139" s="63">
        <v>1135</v>
      </c>
      <c r="N1139" s="106">
        <v>0</v>
      </c>
    </row>
    <row r="1140" spans="1:14" x14ac:dyDescent="0.25">
      <c r="A1140" s="65">
        <v>1135</v>
      </c>
      <c r="B1140" s="3">
        <v>1169</v>
      </c>
      <c r="C1140" s="10">
        <v>0</v>
      </c>
      <c r="D1140" s="32">
        <f t="shared" si="22"/>
        <v>0</v>
      </c>
      <c r="L1140" s="9">
        <v>1069</v>
      </c>
      <c r="M1140" s="63">
        <v>1136</v>
      </c>
      <c r="N1140" s="106">
        <v>0</v>
      </c>
    </row>
    <row r="1141" spans="1:14" x14ac:dyDescent="0.25">
      <c r="A1141" s="65">
        <v>1136</v>
      </c>
      <c r="B1141" s="3">
        <v>72</v>
      </c>
      <c r="C1141" s="10">
        <v>1.7998553971580799E-8</v>
      </c>
      <c r="D1141" s="32">
        <f t="shared" si="22"/>
        <v>1</v>
      </c>
      <c r="L1141" s="9">
        <v>1071</v>
      </c>
      <c r="M1141" s="63">
        <v>1137</v>
      </c>
      <c r="N1141" s="106">
        <v>0</v>
      </c>
    </row>
    <row r="1142" spans="1:14" x14ac:dyDescent="0.25">
      <c r="A1142" s="65">
        <v>1137</v>
      </c>
      <c r="B1142" s="3">
        <v>1170</v>
      </c>
      <c r="C1142" s="10">
        <v>0</v>
      </c>
      <c r="D1142" s="32">
        <f t="shared" si="22"/>
        <v>0</v>
      </c>
      <c r="L1142" s="9">
        <v>1073</v>
      </c>
      <c r="M1142" s="63">
        <v>1138</v>
      </c>
      <c r="N1142" s="106">
        <v>0</v>
      </c>
    </row>
    <row r="1143" spans="1:14" x14ac:dyDescent="0.25">
      <c r="A1143" s="65">
        <v>1138</v>
      </c>
      <c r="B1143" s="3">
        <v>213</v>
      </c>
      <c r="C1143" s="10">
        <v>5.9171133401095495E-16</v>
      </c>
      <c r="D1143" s="32">
        <f t="shared" si="22"/>
        <v>1</v>
      </c>
      <c r="L1143" s="9">
        <v>1075</v>
      </c>
      <c r="M1143" s="63">
        <v>1139</v>
      </c>
      <c r="N1143" s="106">
        <v>0</v>
      </c>
    </row>
    <row r="1144" spans="1:14" x14ac:dyDescent="0.25">
      <c r="A1144" s="65">
        <v>1139</v>
      </c>
      <c r="B1144" s="3">
        <v>1171</v>
      </c>
      <c r="C1144" s="10">
        <v>0</v>
      </c>
      <c r="D1144" s="32">
        <f t="shared" si="22"/>
        <v>0</v>
      </c>
      <c r="L1144" s="9">
        <v>1077</v>
      </c>
      <c r="M1144" s="63">
        <v>1140</v>
      </c>
      <c r="N1144" s="106">
        <v>0</v>
      </c>
    </row>
    <row r="1145" spans="1:14" x14ac:dyDescent="0.25">
      <c r="A1145" s="65">
        <v>1140</v>
      </c>
      <c r="B1145" s="3">
        <v>569</v>
      </c>
      <c r="C1145" s="10">
        <v>4.9256523123352898E-33</v>
      </c>
      <c r="D1145" s="32">
        <f t="shared" si="22"/>
        <v>1</v>
      </c>
      <c r="L1145" s="9">
        <v>1079</v>
      </c>
      <c r="M1145" s="63">
        <v>1141</v>
      </c>
      <c r="N1145" s="106">
        <v>0</v>
      </c>
    </row>
    <row r="1146" spans="1:14" x14ac:dyDescent="0.25">
      <c r="A1146" s="65">
        <v>1141</v>
      </c>
      <c r="B1146" s="3">
        <v>1172</v>
      </c>
      <c r="C1146" s="10">
        <v>0</v>
      </c>
      <c r="D1146" s="32">
        <f t="shared" si="22"/>
        <v>0</v>
      </c>
      <c r="L1146" s="9">
        <v>1081</v>
      </c>
      <c r="M1146" s="63">
        <v>1142</v>
      </c>
      <c r="N1146" s="106">
        <v>0</v>
      </c>
    </row>
    <row r="1147" spans="1:14" x14ac:dyDescent="0.25">
      <c r="A1147" s="65">
        <v>1142</v>
      </c>
      <c r="B1147" s="3">
        <v>576</v>
      </c>
      <c r="C1147" s="10">
        <v>3.0276885902130799E-34</v>
      </c>
      <c r="D1147" s="32">
        <f t="shared" si="22"/>
        <v>1</v>
      </c>
      <c r="L1147" s="9">
        <v>1083</v>
      </c>
      <c r="M1147" s="63">
        <v>1143</v>
      </c>
      <c r="N1147" s="106">
        <v>0</v>
      </c>
    </row>
    <row r="1148" spans="1:14" x14ac:dyDescent="0.25">
      <c r="A1148" s="65">
        <v>1143</v>
      </c>
      <c r="B1148" s="3">
        <v>1173</v>
      </c>
      <c r="C1148" s="10">
        <v>0</v>
      </c>
      <c r="D1148" s="32">
        <f t="shared" si="22"/>
        <v>0</v>
      </c>
      <c r="L1148" s="9">
        <v>1085</v>
      </c>
      <c r="M1148" s="63">
        <v>1144</v>
      </c>
      <c r="N1148" s="106">
        <v>0</v>
      </c>
    </row>
    <row r="1149" spans="1:14" x14ac:dyDescent="0.25">
      <c r="A1149" s="65">
        <v>1144</v>
      </c>
      <c r="B1149" s="3">
        <v>349</v>
      </c>
      <c r="C1149" s="10">
        <v>2.1442946157346698E-21</v>
      </c>
      <c r="D1149" s="32">
        <f t="shared" si="22"/>
        <v>1</v>
      </c>
      <c r="L1149" s="9">
        <v>1087</v>
      </c>
      <c r="M1149" s="63">
        <v>1145</v>
      </c>
      <c r="N1149" s="106">
        <v>0</v>
      </c>
    </row>
    <row r="1150" spans="1:14" x14ac:dyDescent="0.25">
      <c r="A1150" s="65">
        <v>1145</v>
      </c>
      <c r="B1150" s="3">
        <v>1174</v>
      </c>
      <c r="C1150" s="10">
        <v>0</v>
      </c>
      <c r="D1150" s="32">
        <f t="shared" si="22"/>
        <v>0</v>
      </c>
      <c r="L1150" s="9">
        <v>1089</v>
      </c>
      <c r="M1150" s="63">
        <v>1146</v>
      </c>
      <c r="N1150" s="106">
        <v>0</v>
      </c>
    </row>
    <row r="1151" spans="1:14" x14ac:dyDescent="0.25">
      <c r="A1151" s="65">
        <v>1146</v>
      </c>
      <c r="B1151" s="3">
        <v>355</v>
      </c>
      <c r="C1151" s="10">
        <v>1.4041519732258899E-21</v>
      </c>
      <c r="D1151" s="32">
        <f t="shared" si="22"/>
        <v>1</v>
      </c>
      <c r="L1151" s="9">
        <v>1091</v>
      </c>
      <c r="M1151" s="63">
        <v>1147</v>
      </c>
      <c r="N1151" s="106">
        <v>0</v>
      </c>
    </row>
    <row r="1152" spans="1:14" x14ac:dyDescent="0.25">
      <c r="A1152" s="65">
        <v>1147</v>
      </c>
      <c r="B1152" s="3">
        <v>1175</v>
      </c>
      <c r="C1152" s="10">
        <v>0</v>
      </c>
      <c r="D1152" s="32">
        <f t="shared" si="22"/>
        <v>0</v>
      </c>
      <c r="L1152" s="9">
        <v>1093</v>
      </c>
      <c r="M1152" s="63">
        <v>1148</v>
      </c>
      <c r="N1152" s="106">
        <v>0</v>
      </c>
    </row>
    <row r="1153" spans="1:14" x14ac:dyDescent="0.25">
      <c r="A1153" s="65">
        <v>1148</v>
      </c>
      <c r="B1153" s="3">
        <v>551</v>
      </c>
      <c r="C1153" s="10">
        <v>5.3110313620605797E-31</v>
      </c>
      <c r="D1153" s="32">
        <f t="shared" si="22"/>
        <v>1</v>
      </c>
      <c r="L1153" s="9">
        <v>1095</v>
      </c>
      <c r="M1153" s="63">
        <v>1149</v>
      </c>
      <c r="N1153" s="106">
        <v>0</v>
      </c>
    </row>
    <row r="1154" spans="1:14" x14ac:dyDescent="0.25">
      <c r="A1154" s="65">
        <v>1149</v>
      </c>
      <c r="B1154" s="3">
        <v>1176</v>
      </c>
      <c r="C1154" s="10">
        <v>0</v>
      </c>
      <c r="D1154" s="32">
        <f t="shared" si="22"/>
        <v>0</v>
      </c>
      <c r="L1154" s="9">
        <v>1097</v>
      </c>
      <c r="M1154" s="63">
        <v>1150</v>
      </c>
      <c r="N1154" s="106">
        <v>0</v>
      </c>
    </row>
    <row r="1155" spans="1:14" x14ac:dyDescent="0.25">
      <c r="A1155" s="65">
        <v>1150</v>
      </c>
      <c r="B1155" s="3">
        <v>142</v>
      </c>
      <c r="C1155" s="10">
        <v>1.2022060355027901E-12</v>
      </c>
      <c r="D1155" s="32">
        <f t="shared" si="22"/>
        <v>1</v>
      </c>
      <c r="L1155" s="9">
        <v>1099</v>
      </c>
      <c r="M1155" s="63">
        <v>1151</v>
      </c>
      <c r="N1155" s="106">
        <v>0</v>
      </c>
    </row>
    <row r="1156" spans="1:14" x14ac:dyDescent="0.25">
      <c r="A1156" s="65">
        <v>1151</v>
      </c>
      <c r="B1156" s="3">
        <v>1177</v>
      </c>
      <c r="C1156" s="10">
        <v>0</v>
      </c>
      <c r="D1156" s="32">
        <f t="shared" ref="D1156:D1205" si="23">IF(C1156=0,0,1)</f>
        <v>0</v>
      </c>
      <c r="L1156" s="9">
        <v>1101</v>
      </c>
      <c r="M1156" s="63">
        <v>1152</v>
      </c>
      <c r="N1156" s="106">
        <v>0</v>
      </c>
    </row>
    <row r="1157" spans="1:14" x14ac:dyDescent="0.25">
      <c r="A1157" s="65">
        <v>1152</v>
      </c>
      <c r="B1157" s="3">
        <v>63</v>
      </c>
      <c r="C1157" s="10">
        <v>4.0492853795500098E-8</v>
      </c>
      <c r="D1157" s="32">
        <f t="shared" si="23"/>
        <v>1</v>
      </c>
      <c r="L1157" s="9">
        <v>1103</v>
      </c>
      <c r="M1157" s="63">
        <v>1153</v>
      </c>
      <c r="N1157" s="106">
        <v>0</v>
      </c>
    </row>
    <row r="1158" spans="1:14" x14ac:dyDescent="0.25">
      <c r="A1158" s="65">
        <v>1153</v>
      </c>
      <c r="B1158" s="3">
        <v>1178</v>
      </c>
      <c r="C1158" s="10">
        <v>0</v>
      </c>
      <c r="D1158" s="32">
        <f t="shared" si="23"/>
        <v>0</v>
      </c>
      <c r="L1158" s="9">
        <v>1105</v>
      </c>
      <c r="M1158" s="63">
        <v>1154</v>
      </c>
      <c r="N1158" s="106">
        <v>0</v>
      </c>
    </row>
    <row r="1159" spans="1:14" x14ac:dyDescent="0.25">
      <c r="A1159" s="65">
        <v>1154</v>
      </c>
      <c r="B1159" s="3">
        <v>346</v>
      </c>
      <c r="C1159" s="10">
        <v>2.9302333402959E-21</v>
      </c>
      <c r="D1159" s="32">
        <f t="shared" si="23"/>
        <v>1</v>
      </c>
      <c r="L1159" s="9">
        <v>1107</v>
      </c>
      <c r="M1159" s="63">
        <v>1155</v>
      </c>
      <c r="N1159" s="106">
        <v>0</v>
      </c>
    </row>
    <row r="1160" spans="1:14" x14ac:dyDescent="0.25">
      <c r="A1160" s="65">
        <v>1155</v>
      </c>
      <c r="B1160" s="3">
        <v>1179</v>
      </c>
      <c r="C1160" s="10">
        <v>0</v>
      </c>
      <c r="D1160" s="32">
        <f t="shared" si="23"/>
        <v>0</v>
      </c>
      <c r="L1160" s="9">
        <v>1109</v>
      </c>
      <c r="M1160" s="63">
        <v>1156</v>
      </c>
      <c r="N1160" s="106">
        <v>0</v>
      </c>
    </row>
    <row r="1161" spans="1:14" x14ac:dyDescent="0.25">
      <c r="A1161" s="65">
        <v>1156</v>
      </c>
      <c r="B1161" s="3">
        <v>161</v>
      </c>
      <c r="C1161" s="10">
        <v>1.95082998783795E-13</v>
      </c>
      <c r="D1161" s="32">
        <f t="shared" si="23"/>
        <v>1</v>
      </c>
      <c r="L1161" s="9">
        <v>1111</v>
      </c>
      <c r="M1161" s="63">
        <v>1157</v>
      </c>
      <c r="N1161" s="106">
        <v>0</v>
      </c>
    </row>
    <row r="1162" spans="1:14" x14ac:dyDescent="0.25">
      <c r="A1162" s="65">
        <v>1157</v>
      </c>
      <c r="B1162" s="3">
        <v>1180</v>
      </c>
      <c r="C1162" s="10">
        <v>0</v>
      </c>
      <c r="D1162" s="32">
        <f t="shared" si="23"/>
        <v>0</v>
      </c>
      <c r="L1162" s="9">
        <v>1113</v>
      </c>
      <c r="M1162" s="63">
        <v>1158</v>
      </c>
      <c r="N1162" s="106">
        <v>0</v>
      </c>
    </row>
    <row r="1163" spans="1:14" x14ac:dyDescent="0.25">
      <c r="A1163" s="65">
        <v>1158</v>
      </c>
      <c r="B1163" s="3">
        <v>31</v>
      </c>
      <c r="C1163" s="10">
        <v>1.01248817604809E-5</v>
      </c>
      <c r="D1163" s="32">
        <f t="shared" si="23"/>
        <v>1</v>
      </c>
      <c r="L1163" s="9">
        <v>1115</v>
      </c>
      <c r="M1163" s="63">
        <v>1159</v>
      </c>
      <c r="N1163" s="106">
        <v>0</v>
      </c>
    </row>
    <row r="1164" spans="1:14" x14ac:dyDescent="0.25">
      <c r="A1164" s="65">
        <v>1159</v>
      </c>
      <c r="B1164" s="3">
        <v>1181</v>
      </c>
      <c r="C1164" s="10">
        <v>0</v>
      </c>
      <c r="D1164" s="32">
        <f t="shared" si="23"/>
        <v>0</v>
      </c>
      <c r="L1164" s="9">
        <v>1117</v>
      </c>
      <c r="M1164" s="63">
        <v>1160</v>
      </c>
      <c r="N1164" s="106">
        <v>0</v>
      </c>
    </row>
    <row r="1165" spans="1:14" x14ac:dyDescent="0.25">
      <c r="A1165" s="65">
        <v>1160</v>
      </c>
      <c r="B1165" s="3">
        <v>323</v>
      </c>
      <c r="C1165" s="10">
        <v>2.33857905468442E-20</v>
      </c>
      <c r="D1165" s="32">
        <f t="shared" si="23"/>
        <v>1</v>
      </c>
      <c r="L1165" s="9">
        <v>1119</v>
      </c>
      <c r="M1165" s="63">
        <v>1161</v>
      </c>
      <c r="N1165" s="106">
        <v>0</v>
      </c>
    </row>
    <row r="1166" spans="1:14" x14ac:dyDescent="0.25">
      <c r="A1166" s="65">
        <v>1161</v>
      </c>
      <c r="B1166" s="3">
        <v>1182</v>
      </c>
      <c r="C1166" s="10">
        <v>0</v>
      </c>
      <c r="D1166" s="32">
        <f t="shared" si="23"/>
        <v>0</v>
      </c>
      <c r="L1166" s="9">
        <v>1121</v>
      </c>
      <c r="M1166" s="63">
        <v>1162</v>
      </c>
      <c r="N1166" s="106">
        <v>0</v>
      </c>
    </row>
    <row r="1167" spans="1:14" x14ac:dyDescent="0.25">
      <c r="A1167" s="65">
        <v>1162</v>
      </c>
      <c r="B1167" s="3">
        <v>471</v>
      </c>
      <c r="C1167" s="10">
        <v>5.2083799727658595E-26</v>
      </c>
      <c r="D1167" s="32">
        <f t="shared" si="23"/>
        <v>1</v>
      </c>
      <c r="L1167" s="9">
        <v>1123</v>
      </c>
      <c r="M1167" s="63">
        <v>1163</v>
      </c>
      <c r="N1167" s="106">
        <v>0</v>
      </c>
    </row>
    <row r="1168" spans="1:14" x14ac:dyDescent="0.25">
      <c r="A1168" s="65">
        <v>1163</v>
      </c>
      <c r="B1168" s="3">
        <v>1183</v>
      </c>
      <c r="C1168" s="10">
        <v>0</v>
      </c>
      <c r="D1168" s="32">
        <f t="shared" si="23"/>
        <v>0</v>
      </c>
      <c r="L1168" s="9">
        <v>1125</v>
      </c>
      <c r="M1168" s="63">
        <v>1164</v>
      </c>
      <c r="N1168" s="106">
        <v>0</v>
      </c>
    </row>
    <row r="1169" spans="1:14" x14ac:dyDescent="0.25">
      <c r="A1169" s="65">
        <v>1164</v>
      </c>
      <c r="B1169" s="3">
        <v>535</v>
      </c>
      <c r="C1169" s="10">
        <v>1.2066809988675501E-29</v>
      </c>
      <c r="D1169" s="32">
        <f t="shared" si="23"/>
        <v>1</v>
      </c>
      <c r="L1169" s="9">
        <v>1127</v>
      </c>
      <c r="M1169" s="63">
        <v>1165</v>
      </c>
      <c r="N1169" s="106">
        <v>0</v>
      </c>
    </row>
    <row r="1170" spans="1:14" x14ac:dyDescent="0.25">
      <c r="A1170" s="65">
        <v>1165</v>
      </c>
      <c r="B1170" s="3">
        <v>1184</v>
      </c>
      <c r="C1170" s="10">
        <v>0</v>
      </c>
      <c r="D1170" s="32">
        <f t="shared" si="23"/>
        <v>0</v>
      </c>
      <c r="L1170" s="9">
        <v>1129</v>
      </c>
      <c r="M1170" s="63">
        <v>1166</v>
      </c>
      <c r="N1170" s="106">
        <v>0</v>
      </c>
    </row>
    <row r="1171" spans="1:14" x14ac:dyDescent="0.25">
      <c r="A1171" s="65">
        <v>1166</v>
      </c>
      <c r="B1171" s="3">
        <v>412</v>
      </c>
      <c r="C1171" s="10">
        <v>8.8010156318326107E-24</v>
      </c>
      <c r="D1171" s="32">
        <f t="shared" si="23"/>
        <v>1</v>
      </c>
      <c r="L1171" s="9">
        <v>1131</v>
      </c>
      <c r="M1171" s="63">
        <v>1167</v>
      </c>
      <c r="N1171" s="106">
        <v>0</v>
      </c>
    </row>
    <row r="1172" spans="1:14" x14ac:dyDescent="0.25">
      <c r="A1172" s="65">
        <v>1167</v>
      </c>
      <c r="B1172" s="3">
        <v>1185</v>
      </c>
      <c r="C1172" s="10">
        <v>0</v>
      </c>
      <c r="D1172" s="32">
        <f t="shared" si="23"/>
        <v>0</v>
      </c>
      <c r="L1172" s="9">
        <v>1133</v>
      </c>
      <c r="M1172" s="63">
        <v>1168</v>
      </c>
      <c r="N1172" s="106">
        <v>0</v>
      </c>
    </row>
    <row r="1173" spans="1:14" x14ac:dyDescent="0.25">
      <c r="A1173" s="65">
        <v>1168</v>
      </c>
      <c r="B1173" s="3">
        <v>496</v>
      </c>
      <c r="C1173" s="10">
        <v>5.6963646674041502E-27</v>
      </c>
      <c r="D1173" s="32">
        <f t="shared" si="23"/>
        <v>1</v>
      </c>
      <c r="L1173" s="9">
        <v>1135</v>
      </c>
      <c r="M1173" s="63">
        <v>1169</v>
      </c>
      <c r="N1173" s="106">
        <v>0</v>
      </c>
    </row>
    <row r="1174" spans="1:14" x14ac:dyDescent="0.25">
      <c r="A1174" s="65">
        <v>1169</v>
      </c>
      <c r="B1174" s="3">
        <v>1186</v>
      </c>
      <c r="C1174" s="10">
        <v>0</v>
      </c>
      <c r="D1174" s="32">
        <f t="shared" si="23"/>
        <v>0</v>
      </c>
      <c r="L1174" s="9">
        <v>1137</v>
      </c>
      <c r="M1174" s="63">
        <v>1170</v>
      </c>
      <c r="N1174" s="106">
        <v>0</v>
      </c>
    </row>
    <row r="1175" spans="1:14" x14ac:dyDescent="0.25">
      <c r="A1175" s="65">
        <v>1170</v>
      </c>
      <c r="B1175" s="3">
        <v>430</v>
      </c>
      <c r="C1175" s="10">
        <v>1.6786766437989399E-24</v>
      </c>
      <c r="D1175" s="32">
        <f t="shared" si="23"/>
        <v>1</v>
      </c>
      <c r="L1175" s="9">
        <v>1139</v>
      </c>
      <c r="M1175" s="63">
        <v>1171</v>
      </c>
      <c r="N1175" s="106">
        <v>0</v>
      </c>
    </row>
    <row r="1176" spans="1:14" x14ac:dyDescent="0.25">
      <c r="A1176" s="65">
        <v>1171</v>
      </c>
      <c r="B1176" s="3">
        <v>1187</v>
      </c>
      <c r="C1176" s="10">
        <v>0</v>
      </c>
      <c r="D1176" s="32">
        <f t="shared" si="23"/>
        <v>0</v>
      </c>
      <c r="L1176" s="9">
        <v>1141</v>
      </c>
      <c r="M1176" s="63">
        <v>1172</v>
      </c>
      <c r="N1176" s="106">
        <v>0</v>
      </c>
    </row>
    <row r="1177" spans="1:14" x14ac:dyDescent="0.25">
      <c r="A1177" s="65">
        <v>1172</v>
      </c>
      <c r="B1177" s="3">
        <v>103</v>
      </c>
      <c r="C1177" s="10">
        <v>1.67774274484155E-10</v>
      </c>
      <c r="D1177" s="32">
        <f t="shared" si="23"/>
        <v>1</v>
      </c>
      <c r="L1177" s="9">
        <v>1143</v>
      </c>
      <c r="M1177" s="63">
        <v>1173</v>
      </c>
      <c r="N1177" s="106">
        <v>0</v>
      </c>
    </row>
    <row r="1178" spans="1:14" x14ac:dyDescent="0.25">
      <c r="A1178" s="65">
        <v>1173</v>
      </c>
      <c r="B1178" s="3">
        <v>1188</v>
      </c>
      <c r="C1178" s="10">
        <v>0</v>
      </c>
      <c r="D1178" s="32">
        <f t="shared" si="23"/>
        <v>0</v>
      </c>
      <c r="L1178" s="9">
        <v>1145</v>
      </c>
      <c r="M1178" s="63">
        <v>1174</v>
      </c>
      <c r="N1178" s="106">
        <v>0</v>
      </c>
    </row>
    <row r="1179" spans="1:14" x14ac:dyDescent="0.25">
      <c r="A1179" s="65">
        <v>1174</v>
      </c>
      <c r="B1179" s="3">
        <v>176</v>
      </c>
      <c r="C1179" s="10">
        <v>3.3787401091719199E-14</v>
      </c>
      <c r="D1179" s="32">
        <f t="shared" si="23"/>
        <v>1</v>
      </c>
      <c r="L1179" s="9">
        <v>1147</v>
      </c>
      <c r="M1179" s="63">
        <v>1175</v>
      </c>
      <c r="N1179" s="106">
        <v>0</v>
      </c>
    </row>
    <row r="1180" spans="1:14" x14ac:dyDescent="0.25">
      <c r="A1180" s="65">
        <v>1175</v>
      </c>
      <c r="B1180" s="3">
        <v>1189</v>
      </c>
      <c r="C1180" s="10">
        <v>0</v>
      </c>
      <c r="D1180" s="32">
        <f t="shared" si="23"/>
        <v>0</v>
      </c>
      <c r="L1180" s="9">
        <v>1149</v>
      </c>
      <c r="M1180" s="63">
        <v>1176</v>
      </c>
      <c r="N1180" s="106">
        <v>0</v>
      </c>
    </row>
    <row r="1181" spans="1:14" x14ac:dyDescent="0.25">
      <c r="A1181" s="65">
        <v>1176</v>
      </c>
      <c r="B1181" s="3">
        <v>421</v>
      </c>
      <c r="C1181" s="10">
        <v>4.9695024491687899E-24</v>
      </c>
      <c r="D1181" s="32">
        <f t="shared" si="23"/>
        <v>1</v>
      </c>
      <c r="L1181" s="9">
        <v>1151</v>
      </c>
      <c r="M1181" s="63">
        <v>1177</v>
      </c>
      <c r="N1181" s="106">
        <v>0</v>
      </c>
    </row>
    <row r="1182" spans="1:14" x14ac:dyDescent="0.25">
      <c r="A1182" s="65">
        <v>1177</v>
      </c>
      <c r="B1182" s="3">
        <v>1190</v>
      </c>
      <c r="C1182" s="10">
        <v>0</v>
      </c>
      <c r="D1182" s="32">
        <f t="shared" si="23"/>
        <v>0</v>
      </c>
      <c r="L1182" s="9">
        <v>1153</v>
      </c>
      <c r="M1182" s="63">
        <v>1178</v>
      </c>
      <c r="N1182" s="106">
        <v>0</v>
      </c>
    </row>
    <row r="1183" spans="1:14" x14ac:dyDescent="0.25">
      <c r="A1183" s="65">
        <v>1178</v>
      </c>
      <c r="B1183" s="3">
        <v>44</v>
      </c>
      <c r="C1183" s="10">
        <v>2.1079303368376098E-6</v>
      </c>
      <c r="D1183" s="32">
        <f t="shared" si="23"/>
        <v>1</v>
      </c>
      <c r="L1183" s="9">
        <v>1155</v>
      </c>
      <c r="M1183" s="63">
        <v>1179</v>
      </c>
      <c r="N1183" s="106">
        <v>0</v>
      </c>
    </row>
    <row r="1184" spans="1:14" x14ac:dyDescent="0.25">
      <c r="A1184" s="65">
        <v>1179</v>
      </c>
      <c r="B1184" s="3">
        <v>1191</v>
      </c>
      <c r="C1184" s="10">
        <v>0</v>
      </c>
      <c r="D1184" s="32">
        <f t="shared" si="23"/>
        <v>0</v>
      </c>
      <c r="L1184" s="9">
        <v>1157</v>
      </c>
      <c r="M1184" s="63">
        <v>1180</v>
      </c>
      <c r="N1184" s="106">
        <v>0</v>
      </c>
    </row>
    <row r="1185" spans="1:14" x14ac:dyDescent="0.25">
      <c r="A1185" s="65">
        <v>1180</v>
      </c>
      <c r="B1185" s="3">
        <v>79</v>
      </c>
      <c r="C1185" s="10">
        <v>4.0015927105217904E-9</v>
      </c>
      <c r="D1185" s="32">
        <f t="shared" si="23"/>
        <v>1</v>
      </c>
      <c r="L1185" s="9">
        <v>1159</v>
      </c>
      <c r="M1185" s="63">
        <v>1181</v>
      </c>
      <c r="N1185" s="106">
        <v>0</v>
      </c>
    </row>
    <row r="1186" spans="1:14" x14ac:dyDescent="0.25">
      <c r="A1186" s="65">
        <v>1181</v>
      </c>
      <c r="B1186" s="3">
        <v>1192</v>
      </c>
      <c r="C1186" s="10">
        <v>0</v>
      </c>
      <c r="D1186" s="32">
        <f t="shared" si="23"/>
        <v>0</v>
      </c>
      <c r="L1186" s="9">
        <v>1161</v>
      </c>
      <c r="M1186" s="63">
        <v>1182</v>
      </c>
      <c r="N1186" s="106">
        <v>0</v>
      </c>
    </row>
    <row r="1187" spans="1:14" x14ac:dyDescent="0.25">
      <c r="A1187" s="65">
        <v>1182</v>
      </c>
      <c r="B1187" s="3">
        <v>462</v>
      </c>
      <c r="C1187" s="10">
        <v>1.01992789275775E-25</v>
      </c>
      <c r="D1187" s="32">
        <f t="shared" si="23"/>
        <v>1</v>
      </c>
      <c r="L1187" s="9">
        <v>1163</v>
      </c>
      <c r="M1187" s="63">
        <v>1183</v>
      </c>
      <c r="N1187" s="106">
        <v>0</v>
      </c>
    </row>
    <row r="1188" spans="1:14" x14ac:dyDescent="0.25">
      <c r="A1188" s="65">
        <v>1183</v>
      </c>
      <c r="B1188" s="3">
        <v>1193</v>
      </c>
      <c r="C1188" s="10">
        <v>0</v>
      </c>
      <c r="D1188" s="32">
        <f t="shared" si="23"/>
        <v>0</v>
      </c>
      <c r="L1188" s="9">
        <v>1165</v>
      </c>
      <c r="M1188" s="63">
        <v>1184</v>
      </c>
      <c r="N1188" s="106">
        <v>0</v>
      </c>
    </row>
    <row r="1189" spans="1:14" x14ac:dyDescent="0.25">
      <c r="A1189" s="65">
        <v>1184</v>
      </c>
      <c r="B1189" s="3">
        <v>277</v>
      </c>
      <c r="C1189" s="10">
        <v>1.1826368635872699E-18</v>
      </c>
      <c r="D1189" s="32">
        <f t="shared" si="23"/>
        <v>1</v>
      </c>
      <c r="L1189" s="9">
        <v>1167</v>
      </c>
      <c r="M1189" s="63">
        <v>1185</v>
      </c>
      <c r="N1189" s="106">
        <v>0</v>
      </c>
    </row>
    <row r="1190" spans="1:14" x14ac:dyDescent="0.25">
      <c r="A1190" s="65">
        <v>1185</v>
      </c>
      <c r="B1190" s="3">
        <v>1194</v>
      </c>
      <c r="C1190" s="10">
        <v>0</v>
      </c>
      <c r="D1190" s="32">
        <f t="shared" si="23"/>
        <v>0</v>
      </c>
      <c r="L1190" s="9">
        <v>1169</v>
      </c>
      <c r="M1190" s="63">
        <v>1186</v>
      </c>
      <c r="N1190" s="106">
        <v>0</v>
      </c>
    </row>
    <row r="1191" spans="1:14" x14ac:dyDescent="0.25">
      <c r="A1191" s="65">
        <v>1186</v>
      </c>
      <c r="B1191" s="3">
        <v>291</v>
      </c>
      <c r="C1191" s="10">
        <v>3.6145306949006799E-19</v>
      </c>
      <c r="D1191" s="32">
        <f t="shared" si="23"/>
        <v>1</v>
      </c>
      <c r="L1191" s="9">
        <v>1171</v>
      </c>
      <c r="M1191" s="63">
        <v>1187</v>
      </c>
      <c r="N1191" s="106">
        <v>0</v>
      </c>
    </row>
    <row r="1192" spans="1:14" x14ac:dyDescent="0.25">
      <c r="A1192" s="65">
        <v>1187</v>
      </c>
      <c r="B1192" s="3">
        <v>1195</v>
      </c>
      <c r="C1192" s="10">
        <v>0</v>
      </c>
      <c r="D1192" s="32">
        <f t="shared" si="23"/>
        <v>0</v>
      </c>
      <c r="L1192" s="9">
        <v>1173</v>
      </c>
      <c r="M1192" s="63">
        <v>1188</v>
      </c>
      <c r="N1192" s="106">
        <v>0</v>
      </c>
    </row>
    <row r="1193" spans="1:14" x14ac:dyDescent="0.25">
      <c r="A1193" s="65">
        <v>1188</v>
      </c>
      <c r="B1193" s="3">
        <v>500</v>
      </c>
      <c r="C1193" s="10">
        <v>1.50730129669181E-27</v>
      </c>
      <c r="D1193" s="32">
        <f t="shared" si="23"/>
        <v>1</v>
      </c>
      <c r="L1193" s="9">
        <v>1175</v>
      </c>
      <c r="M1193" s="63">
        <v>1189</v>
      </c>
      <c r="N1193" s="106">
        <v>0</v>
      </c>
    </row>
    <row r="1194" spans="1:14" x14ac:dyDescent="0.25">
      <c r="A1194" s="65">
        <v>1189</v>
      </c>
      <c r="B1194" s="3">
        <v>1196</v>
      </c>
      <c r="C1194" s="10">
        <v>0</v>
      </c>
      <c r="D1194" s="32">
        <f t="shared" si="23"/>
        <v>0</v>
      </c>
      <c r="L1194" s="9">
        <v>1177</v>
      </c>
      <c r="M1194" s="63">
        <v>1190</v>
      </c>
      <c r="N1194" s="106">
        <v>0</v>
      </c>
    </row>
    <row r="1195" spans="1:14" x14ac:dyDescent="0.25">
      <c r="A1195" s="65">
        <v>1190</v>
      </c>
      <c r="B1195" s="3">
        <v>572</v>
      </c>
      <c r="C1195" s="10">
        <v>1.5648221864145899E-33</v>
      </c>
      <c r="D1195" s="32">
        <f t="shared" si="23"/>
        <v>1</v>
      </c>
      <c r="L1195" s="9">
        <v>1179</v>
      </c>
      <c r="M1195" s="63">
        <v>1191</v>
      </c>
      <c r="N1195" s="106">
        <v>0</v>
      </c>
    </row>
    <row r="1196" spans="1:14" x14ac:dyDescent="0.25">
      <c r="A1196" s="65">
        <v>1191</v>
      </c>
      <c r="B1196" s="3">
        <v>1197</v>
      </c>
      <c r="C1196" s="10">
        <v>0</v>
      </c>
      <c r="D1196" s="32">
        <f t="shared" si="23"/>
        <v>0</v>
      </c>
      <c r="L1196" s="9">
        <v>1181</v>
      </c>
      <c r="M1196" s="63">
        <v>1192</v>
      </c>
      <c r="N1196" s="106">
        <v>0</v>
      </c>
    </row>
    <row r="1197" spans="1:14" x14ac:dyDescent="0.25">
      <c r="A1197" s="65">
        <v>1192</v>
      </c>
      <c r="B1197" s="3">
        <v>298</v>
      </c>
      <c r="C1197" s="10">
        <v>2.52791055044345E-19</v>
      </c>
      <c r="D1197" s="32">
        <f t="shared" si="23"/>
        <v>1</v>
      </c>
      <c r="L1197" s="9">
        <v>1183</v>
      </c>
      <c r="M1197" s="63">
        <v>1193</v>
      </c>
      <c r="N1197" s="106">
        <v>0</v>
      </c>
    </row>
    <row r="1198" spans="1:14" x14ac:dyDescent="0.25">
      <c r="A1198" s="65">
        <v>1193</v>
      </c>
      <c r="B1198" s="3">
        <v>1198</v>
      </c>
      <c r="C1198" s="10">
        <v>0</v>
      </c>
      <c r="D1198" s="32">
        <f t="shared" si="23"/>
        <v>0</v>
      </c>
      <c r="L1198" s="9">
        <v>1185</v>
      </c>
      <c r="M1198" s="63">
        <v>1194</v>
      </c>
      <c r="N1198" s="106">
        <v>0</v>
      </c>
    </row>
    <row r="1199" spans="1:14" x14ac:dyDescent="0.25">
      <c r="A1199" s="65">
        <v>1194</v>
      </c>
      <c r="B1199" s="3">
        <v>152</v>
      </c>
      <c r="C1199" s="10">
        <v>4.2088819881773E-13</v>
      </c>
      <c r="D1199" s="32">
        <f t="shared" si="23"/>
        <v>1</v>
      </c>
      <c r="L1199" s="9">
        <v>1187</v>
      </c>
      <c r="M1199" s="63">
        <v>1195</v>
      </c>
      <c r="N1199" s="106">
        <v>0</v>
      </c>
    </row>
    <row r="1200" spans="1:14" x14ac:dyDescent="0.25">
      <c r="A1200" s="65">
        <v>1195</v>
      </c>
      <c r="B1200" s="3">
        <v>1199</v>
      </c>
      <c r="C1200" s="10">
        <v>0</v>
      </c>
      <c r="D1200" s="32">
        <f t="shared" si="23"/>
        <v>0</v>
      </c>
      <c r="L1200" s="9">
        <v>1189</v>
      </c>
      <c r="M1200" s="63">
        <v>1196</v>
      </c>
      <c r="N1200" s="106">
        <v>0</v>
      </c>
    </row>
    <row r="1201" spans="1:14" x14ac:dyDescent="0.25">
      <c r="A1201" s="65">
        <v>1196</v>
      </c>
      <c r="B1201" s="3">
        <v>345</v>
      </c>
      <c r="C1201" s="10">
        <v>3.4428037987764399E-21</v>
      </c>
      <c r="D1201" s="32">
        <f t="shared" si="23"/>
        <v>1</v>
      </c>
      <c r="L1201" s="9">
        <v>1191</v>
      </c>
      <c r="M1201" s="63">
        <v>1197</v>
      </c>
      <c r="N1201" s="106">
        <v>0</v>
      </c>
    </row>
    <row r="1202" spans="1:14" x14ac:dyDescent="0.25">
      <c r="A1202" s="65">
        <v>1197</v>
      </c>
      <c r="B1202" s="3">
        <v>1200</v>
      </c>
      <c r="C1202" s="10">
        <v>0</v>
      </c>
      <c r="D1202" s="32">
        <f t="shared" si="23"/>
        <v>0</v>
      </c>
      <c r="L1202" s="9">
        <v>1193</v>
      </c>
      <c r="M1202" s="63">
        <v>1198</v>
      </c>
      <c r="N1202" s="106">
        <v>0</v>
      </c>
    </row>
    <row r="1203" spans="1:14" x14ac:dyDescent="0.25">
      <c r="A1203" s="65">
        <v>1198</v>
      </c>
      <c r="B1203" s="3">
        <v>225</v>
      </c>
      <c r="C1203" s="10">
        <v>2.3682632946306401E-16</v>
      </c>
      <c r="D1203" s="32">
        <f t="shared" si="23"/>
        <v>1</v>
      </c>
      <c r="L1203" s="9">
        <v>1195</v>
      </c>
      <c r="M1203" s="63">
        <v>1199</v>
      </c>
      <c r="N1203" s="106">
        <v>0</v>
      </c>
    </row>
    <row r="1204" spans="1:14" x14ac:dyDescent="0.25">
      <c r="A1204" s="65">
        <v>1199</v>
      </c>
      <c r="B1204" s="3">
        <v>1201</v>
      </c>
      <c r="C1204" s="10">
        <v>0</v>
      </c>
      <c r="D1204" s="32">
        <f t="shared" si="23"/>
        <v>0</v>
      </c>
      <c r="L1204" s="9">
        <v>1197</v>
      </c>
      <c r="M1204" s="63">
        <v>1200</v>
      </c>
      <c r="N1204" s="106">
        <v>0</v>
      </c>
    </row>
    <row r="1205" spans="1:14" x14ac:dyDescent="0.25">
      <c r="A1205" s="65">
        <v>1200</v>
      </c>
      <c r="B1205" s="3">
        <v>2</v>
      </c>
      <c r="C1205" s="10">
        <v>0.12231934483609</v>
      </c>
      <c r="D1205" s="32">
        <f t="shared" si="23"/>
        <v>1</v>
      </c>
      <c r="L1205" s="9">
        <v>1199</v>
      </c>
      <c r="M1205" s="63">
        <v>1201</v>
      </c>
      <c r="N1205" s="106">
        <v>0</v>
      </c>
    </row>
  </sheetData>
  <sortState xmlns:xlrd2="http://schemas.microsoft.com/office/spreadsheetml/2017/richdata2" ref="F3:I15">
    <sortCondition ref="I3:I15"/>
  </sortState>
  <mergeCells count="4">
    <mergeCell ref="F1:I1"/>
    <mergeCell ref="A1:C1"/>
    <mergeCell ref="K1:O1"/>
    <mergeCell ref="P1:P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4746-373B-4D51-B22F-1BF33FD939EA}">
  <dimension ref="A1:J1202"/>
  <sheetViews>
    <sheetView zoomScale="115" zoomScaleNormal="115" workbookViewId="0">
      <selection activeCell="F16" sqref="F16"/>
    </sheetView>
  </sheetViews>
  <sheetFormatPr defaultRowHeight="15" x14ac:dyDescent="0.25"/>
  <cols>
    <col min="1" max="1" width="9.140625" style="63"/>
    <col min="2" max="2" width="5.42578125" style="3" bestFit="1" customWidth="1"/>
    <col min="3" max="3" width="18.140625" style="3" bestFit="1" customWidth="1"/>
    <col min="4" max="7" width="9.140625" style="32"/>
    <col min="8" max="8" width="9.140625" style="3"/>
    <col min="9" max="9" width="5.42578125" style="63" bestFit="1" customWidth="1"/>
    <col min="10" max="10" width="18.140625" style="3" bestFit="1" customWidth="1"/>
    <col min="11" max="16384" width="9.140625" style="32"/>
  </cols>
  <sheetData>
    <row r="1" spans="1:10" ht="156.75" x14ac:dyDescent="0.25">
      <c r="A1" s="64" t="s">
        <v>5</v>
      </c>
      <c r="B1" s="19" t="s">
        <v>55</v>
      </c>
      <c r="C1" s="34" t="s">
        <v>54</v>
      </c>
      <c r="D1" s="35"/>
      <c r="E1" s="35"/>
      <c r="F1" s="35"/>
      <c r="G1" s="35"/>
      <c r="H1" s="33" t="s">
        <v>5</v>
      </c>
      <c r="I1" s="12" t="s">
        <v>55</v>
      </c>
      <c r="J1" s="34" t="s">
        <v>54</v>
      </c>
    </row>
    <row r="2" spans="1:10" x14ac:dyDescent="0.25">
      <c r="A2" s="65">
        <v>0</v>
      </c>
      <c r="B2" s="3">
        <v>1</v>
      </c>
      <c r="C2" s="3">
        <v>0.99863105191170698</v>
      </c>
      <c r="H2" s="9">
        <v>0</v>
      </c>
      <c r="I2" s="63">
        <v>1</v>
      </c>
      <c r="J2" s="3">
        <v>0.99863105191170698</v>
      </c>
    </row>
    <row r="3" spans="1:10" x14ac:dyDescent="0.25">
      <c r="A3" s="65">
        <v>1</v>
      </c>
      <c r="B3" s="3">
        <v>7</v>
      </c>
      <c r="C3" s="3">
        <v>0</v>
      </c>
      <c r="H3" s="9">
        <v>1200</v>
      </c>
      <c r="I3" s="63">
        <v>2</v>
      </c>
      <c r="J3" s="3">
        <v>0.13349836515108701</v>
      </c>
    </row>
    <row r="4" spans="1:10" x14ac:dyDescent="0.25">
      <c r="A4" s="65">
        <v>2</v>
      </c>
      <c r="B4" s="3">
        <v>8</v>
      </c>
      <c r="C4" s="3">
        <v>0</v>
      </c>
      <c r="H4" s="9">
        <v>702</v>
      </c>
      <c r="I4" s="63">
        <v>3</v>
      </c>
      <c r="J4" s="3">
        <v>6.2492079011765199E-2</v>
      </c>
    </row>
    <row r="5" spans="1:10" x14ac:dyDescent="0.25">
      <c r="A5" s="65">
        <v>3</v>
      </c>
      <c r="B5" s="3">
        <v>9</v>
      </c>
      <c r="C5" s="3">
        <v>0</v>
      </c>
      <c r="H5" s="9">
        <v>498</v>
      </c>
      <c r="I5" s="63">
        <v>4</v>
      </c>
      <c r="J5" s="3">
        <v>5.0587577790292E-2</v>
      </c>
    </row>
    <row r="6" spans="1:10" x14ac:dyDescent="0.25">
      <c r="A6" s="65">
        <v>4</v>
      </c>
      <c r="B6" s="3">
        <v>10</v>
      </c>
      <c r="C6" s="3">
        <v>0</v>
      </c>
      <c r="H6" s="9">
        <v>884</v>
      </c>
      <c r="I6" s="63">
        <v>5</v>
      </c>
      <c r="J6" s="3">
        <v>4.5528820011262502E-2</v>
      </c>
    </row>
    <row r="7" spans="1:10" x14ac:dyDescent="0.25">
      <c r="A7" s="65">
        <v>5</v>
      </c>
      <c r="B7" s="3">
        <v>11</v>
      </c>
      <c r="C7" s="3">
        <v>0</v>
      </c>
      <c r="H7" s="9">
        <v>386</v>
      </c>
      <c r="I7" s="63">
        <v>6</v>
      </c>
      <c r="J7" s="3">
        <v>4.0595977411101103E-2</v>
      </c>
    </row>
    <row r="8" spans="1:10" x14ac:dyDescent="0.25">
      <c r="A8" s="65">
        <v>6</v>
      </c>
      <c r="B8" s="3">
        <v>12</v>
      </c>
      <c r="C8" s="3">
        <v>0</v>
      </c>
      <c r="H8" s="9">
        <v>1</v>
      </c>
      <c r="I8" s="63">
        <v>7</v>
      </c>
      <c r="J8" s="3">
        <v>0</v>
      </c>
    </row>
    <row r="9" spans="1:10" x14ac:dyDescent="0.25">
      <c r="A9" s="65">
        <v>7</v>
      </c>
      <c r="B9" s="3">
        <v>13</v>
      </c>
      <c r="C9" s="3">
        <v>0</v>
      </c>
      <c r="H9" s="9">
        <v>2</v>
      </c>
      <c r="I9" s="63">
        <v>8</v>
      </c>
      <c r="J9" s="3">
        <v>0</v>
      </c>
    </row>
    <row r="10" spans="1:10" x14ac:dyDescent="0.25">
      <c r="A10" s="65">
        <v>8</v>
      </c>
      <c r="B10" s="3">
        <v>14</v>
      </c>
      <c r="C10" s="3">
        <v>0</v>
      </c>
      <c r="H10" s="9">
        <v>3</v>
      </c>
      <c r="I10" s="63">
        <v>9</v>
      </c>
      <c r="J10" s="3">
        <v>0</v>
      </c>
    </row>
    <row r="11" spans="1:10" x14ac:dyDescent="0.25">
      <c r="A11" s="65">
        <v>9</v>
      </c>
      <c r="B11" s="3">
        <v>15</v>
      </c>
      <c r="C11" s="3">
        <v>0</v>
      </c>
      <c r="H11" s="9">
        <v>4</v>
      </c>
      <c r="I11" s="63">
        <v>10</v>
      </c>
      <c r="J11" s="3">
        <v>0</v>
      </c>
    </row>
    <row r="12" spans="1:10" x14ac:dyDescent="0.25">
      <c r="A12" s="65">
        <v>10</v>
      </c>
      <c r="B12" s="3">
        <v>16</v>
      </c>
      <c r="C12" s="3">
        <v>0</v>
      </c>
      <c r="H12" s="9">
        <v>5</v>
      </c>
      <c r="I12" s="63">
        <v>11</v>
      </c>
      <c r="J12" s="3">
        <v>0</v>
      </c>
    </row>
    <row r="13" spans="1:10" x14ac:dyDescent="0.25">
      <c r="A13" s="65">
        <v>11</v>
      </c>
      <c r="B13" s="3">
        <v>17</v>
      </c>
      <c r="C13" s="3">
        <v>0</v>
      </c>
      <c r="H13" s="9">
        <v>6</v>
      </c>
      <c r="I13" s="63">
        <v>12</v>
      </c>
      <c r="J13" s="3">
        <v>0</v>
      </c>
    </row>
    <row r="14" spans="1:10" x14ac:dyDescent="0.25">
      <c r="A14" s="65">
        <v>12</v>
      </c>
      <c r="B14" s="3">
        <v>18</v>
      </c>
      <c r="C14" s="3">
        <v>0</v>
      </c>
      <c r="H14" s="9">
        <v>7</v>
      </c>
      <c r="I14" s="63">
        <v>13</v>
      </c>
      <c r="J14" s="3">
        <v>0</v>
      </c>
    </row>
    <row r="15" spans="1:10" x14ac:dyDescent="0.25">
      <c r="A15" s="65">
        <v>13</v>
      </c>
      <c r="B15" s="3">
        <v>19</v>
      </c>
      <c r="C15" s="3">
        <v>0</v>
      </c>
      <c r="H15" s="9">
        <v>8</v>
      </c>
      <c r="I15" s="63">
        <v>14</v>
      </c>
      <c r="J15" s="3">
        <v>0</v>
      </c>
    </row>
    <row r="16" spans="1:10" x14ac:dyDescent="0.25">
      <c r="A16" s="65">
        <v>14</v>
      </c>
      <c r="B16" s="3">
        <v>20</v>
      </c>
      <c r="C16" s="3">
        <v>0</v>
      </c>
      <c r="H16" s="9">
        <v>9</v>
      </c>
      <c r="I16" s="63">
        <v>15</v>
      </c>
      <c r="J16" s="3">
        <v>0</v>
      </c>
    </row>
    <row r="17" spans="1:10" x14ac:dyDescent="0.25">
      <c r="A17" s="65">
        <v>15</v>
      </c>
      <c r="B17" s="3">
        <v>21</v>
      </c>
      <c r="C17" s="3">
        <v>0</v>
      </c>
      <c r="H17" s="9">
        <v>10</v>
      </c>
      <c r="I17" s="63">
        <v>16</v>
      </c>
      <c r="J17" s="3">
        <v>0</v>
      </c>
    </row>
    <row r="18" spans="1:10" x14ac:dyDescent="0.25">
      <c r="A18" s="65">
        <v>16</v>
      </c>
      <c r="B18" s="3">
        <v>22</v>
      </c>
      <c r="C18" s="3">
        <v>0</v>
      </c>
      <c r="H18" s="9">
        <v>11</v>
      </c>
      <c r="I18" s="63">
        <v>17</v>
      </c>
      <c r="J18" s="3">
        <v>0</v>
      </c>
    </row>
    <row r="19" spans="1:10" x14ac:dyDescent="0.25">
      <c r="A19" s="65">
        <v>17</v>
      </c>
      <c r="B19" s="3">
        <v>23</v>
      </c>
      <c r="C19" s="3">
        <v>0</v>
      </c>
      <c r="H19" s="9">
        <v>12</v>
      </c>
      <c r="I19" s="63">
        <v>18</v>
      </c>
      <c r="J19" s="3">
        <v>0</v>
      </c>
    </row>
    <row r="20" spans="1:10" x14ac:dyDescent="0.25">
      <c r="A20" s="65">
        <v>18</v>
      </c>
      <c r="B20" s="3">
        <v>24</v>
      </c>
      <c r="C20" s="3">
        <v>0</v>
      </c>
      <c r="H20" s="9">
        <v>13</v>
      </c>
      <c r="I20" s="63">
        <v>19</v>
      </c>
      <c r="J20" s="3">
        <v>0</v>
      </c>
    </row>
    <row r="21" spans="1:10" x14ac:dyDescent="0.25">
      <c r="A21" s="65">
        <v>19</v>
      </c>
      <c r="B21" s="3">
        <v>25</v>
      </c>
      <c r="C21" s="3">
        <v>0</v>
      </c>
      <c r="H21" s="9">
        <v>14</v>
      </c>
      <c r="I21" s="63">
        <v>20</v>
      </c>
      <c r="J21" s="3">
        <v>0</v>
      </c>
    </row>
    <row r="22" spans="1:10" x14ac:dyDescent="0.25">
      <c r="A22" s="65">
        <v>20</v>
      </c>
      <c r="B22" s="3">
        <v>26</v>
      </c>
      <c r="C22" s="3">
        <v>0</v>
      </c>
      <c r="H22" s="9">
        <v>15</v>
      </c>
      <c r="I22" s="63">
        <v>21</v>
      </c>
      <c r="J22" s="3">
        <v>0</v>
      </c>
    </row>
    <row r="23" spans="1:10" x14ac:dyDescent="0.25">
      <c r="A23" s="65">
        <v>21</v>
      </c>
      <c r="B23" s="3">
        <v>27</v>
      </c>
      <c r="C23" s="3">
        <v>0</v>
      </c>
      <c r="H23" s="9">
        <v>16</v>
      </c>
      <c r="I23" s="63">
        <v>22</v>
      </c>
      <c r="J23" s="3">
        <v>0</v>
      </c>
    </row>
    <row r="24" spans="1:10" x14ac:dyDescent="0.25">
      <c r="A24" s="65">
        <v>22</v>
      </c>
      <c r="B24" s="3">
        <v>28</v>
      </c>
      <c r="C24" s="3">
        <v>0</v>
      </c>
      <c r="H24" s="9">
        <v>17</v>
      </c>
      <c r="I24" s="63">
        <v>23</v>
      </c>
      <c r="J24" s="3">
        <v>0</v>
      </c>
    </row>
    <row r="25" spans="1:10" x14ac:dyDescent="0.25">
      <c r="A25" s="65">
        <v>23</v>
      </c>
      <c r="B25" s="3">
        <v>29</v>
      </c>
      <c r="C25" s="3">
        <v>0</v>
      </c>
      <c r="H25" s="9">
        <v>18</v>
      </c>
      <c r="I25" s="63">
        <v>24</v>
      </c>
      <c r="J25" s="3">
        <v>0</v>
      </c>
    </row>
    <row r="26" spans="1:10" x14ac:dyDescent="0.25">
      <c r="A26" s="65">
        <v>24</v>
      </c>
      <c r="B26" s="3">
        <v>30</v>
      </c>
      <c r="C26" s="3">
        <v>0</v>
      </c>
      <c r="H26" s="9">
        <v>19</v>
      </c>
      <c r="I26" s="63">
        <v>25</v>
      </c>
      <c r="J26" s="3">
        <v>0</v>
      </c>
    </row>
    <row r="27" spans="1:10" x14ac:dyDescent="0.25">
      <c r="A27" s="65">
        <v>25</v>
      </c>
      <c r="B27" s="3">
        <v>31</v>
      </c>
      <c r="C27" s="3">
        <v>0</v>
      </c>
      <c r="H27" s="9">
        <v>20</v>
      </c>
      <c r="I27" s="63">
        <v>26</v>
      </c>
      <c r="J27" s="3">
        <v>0</v>
      </c>
    </row>
    <row r="28" spans="1:10" x14ac:dyDescent="0.25">
      <c r="A28" s="65">
        <v>26</v>
      </c>
      <c r="B28" s="3">
        <v>32</v>
      </c>
      <c r="C28" s="3">
        <v>0</v>
      </c>
      <c r="H28" s="9">
        <v>21</v>
      </c>
      <c r="I28" s="63">
        <v>27</v>
      </c>
      <c r="J28" s="3">
        <v>0</v>
      </c>
    </row>
    <row r="29" spans="1:10" x14ac:dyDescent="0.25">
      <c r="A29" s="65">
        <v>27</v>
      </c>
      <c r="B29" s="3">
        <v>33</v>
      </c>
      <c r="C29" s="3">
        <v>0</v>
      </c>
      <c r="H29" s="9">
        <v>22</v>
      </c>
      <c r="I29" s="63">
        <v>28</v>
      </c>
      <c r="J29" s="3">
        <v>0</v>
      </c>
    </row>
    <row r="30" spans="1:10" x14ac:dyDescent="0.25">
      <c r="A30" s="65">
        <v>28</v>
      </c>
      <c r="B30" s="3">
        <v>34</v>
      </c>
      <c r="C30" s="3">
        <v>0</v>
      </c>
      <c r="H30" s="9">
        <v>23</v>
      </c>
      <c r="I30" s="63">
        <v>29</v>
      </c>
      <c r="J30" s="3">
        <v>0</v>
      </c>
    </row>
    <row r="31" spans="1:10" x14ac:dyDescent="0.25">
      <c r="A31" s="65">
        <v>29</v>
      </c>
      <c r="B31" s="3">
        <v>35</v>
      </c>
      <c r="C31" s="3">
        <v>0</v>
      </c>
      <c r="H31" s="9">
        <v>24</v>
      </c>
      <c r="I31" s="63">
        <v>30</v>
      </c>
      <c r="J31" s="3">
        <v>0</v>
      </c>
    </row>
    <row r="32" spans="1:10" x14ac:dyDescent="0.25">
      <c r="A32" s="65">
        <v>30</v>
      </c>
      <c r="B32" s="3">
        <v>36</v>
      </c>
      <c r="C32" s="3">
        <v>0</v>
      </c>
      <c r="H32" s="9">
        <v>25</v>
      </c>
      <c r="I32" s="63">
        <v>31</v>
      </c>
      <c r="J32" s="3">
        <v>0</v>
      </c>
    </row>
    <row r="33" spans="1:10" x14ac:dyDescent="0.25">
      <c r="A33" s="65">
        <v>31</v>
      </c>
      <c r="B33" s="3">
        <v>37</v>
      </c>
      <c r="C33" s="3">
        <v>0</v>
      </c>
      <c r="H33" s="9">
        <v>26</v>
      </c>
      <c r="I33" s="63">
        <v>32</v>
      </c>
      <c r="J33" s="3">
        <v>0</v>
      </c>
    </row>
    <row r="34" spans="1:10" x14ac:dyDescent="0.25">
      <c r="A34" s="65">
        <v>32</v>
      </c>
      <c r="B34" s="3">
        <v>38</v>
      </c>
      <c r="C34" s="3">
        <v>0</v>
      </c>
      <c r="H34" s="9">
        <v>27</v>
      </c>
      <c r="I34" s="63">
        <v>33</v>
      </c>
      <c r="J34" s="3">
        <v>0</v>
      </c>
    </row>
    <row r="35" spans="1:10" x14ac:dyDescent="0.25">
      <c r="A35" s="65">
        <v>33</v>
      </c>
      <c r="B35" s="3">
        <v>39</v>
      </c>
      <c r="C35" s="3">
        <v>0</v>
      </c>
      <c r="H35" s="9">
        <v>28</v>
      </c>
      <c r="I35" s="63">
        <v>34</v>
      </c>
      <c r="J35" s="3">
        <v>0</v>
      </c>
    </row>
    <row r="36" spans="1:10" x14ac:dyDescent="0.25">
      <c r="A36" s="65">
        <v>34</v>
      </c>
      <c r="B36" s="3">
        <v>40</v>
      </c>
      <c r="C36" s="3">
        <v>0</v>
      </c>
      <c r="H36" s="9">
        <v>29</v>
      </c>
      <c r="I36" s="63">
        <v>35</v>
      </c>
      <c r="J36" s="3">
        <v>0</v>
      </c>
    </row>
    <row r="37" spans="1:10" x14ac:dyDescent="0.25">
      <c r="A37" s="65">
        <v>35</v>
      </c>
      <c r="B37" s="3">
        <v>41</v>
      </c>
      <c r="C37" s="3">
        <v>0</v>
      </c>
      <c r="H37" s="9">
        <v>30</v>
      </c>
      <c r="I37" s="63">
        <v>36</v>
      </c>
      <c r="J37" s="3">
        <v>0</v>
      </c>
    </row>
    <row r="38" spans="1:10" x14ac:dyDescent="0.25">
      <c r="A38" s="65">
        <v>36</v>
      </c>
      <c r="B38" s="3">
        <v>42</v>
      </c>
      <c r="C38" s="3">
        <v>0</v>
      </c>
      <c r="H38" s="9">
        <v>31</v>
      </c>
      <c r="I38" s="63">
        <v>37</v>
      </c>
      <c r="J38" s="3">
        <v>0</v>
      </c>
    </row>
    <row r="39" spans="1:10" x14ac:dyDescent="0.25">
      <c r="A39" s="65">
        <v>37</v>
      </c>
      <c r="B39" s="3">
        <v>43</v>
      </c>
      <c r="C39" s="3">
        <v>0</v>
      </c>
      <c r="H39" s="9">
        <v>32</v>
      </c>
      <c r="I39" s="63">
        <v>38</v>
      </c>
      <c r="J39" s="3">
        <v>0</v>
      </c>
    </row>
    <row r="40" spans="1:10" x14ac:dyDescent="0.25">
      <c r="A40" s="65">
        <v>38</v>
      </c>
      <c r="B40" s="3">
        <v>44</v>
      </c>
      <c r="C40" s="3">
        <v>0</v>
      </c>
      <c r="H40" s="9">
        <v>33</v>
      </c>
      <c r="I40" s="63">
        <v>39</v>
      </c>
      <c r="J40" s="3">
        <v>0</v>
      </c>
    </row>
    <row r="41" spans="1:10" x14ac:dyDescent="0.25">
      <c r="A41" s="65">
        <v>39</v>
      </c>
      <c r="B41" s="3">
        <v>45</v>
      </c>
      <c r="C41" s="3">
        <v>0</v>
      </c>
      <c r="H41" s="9">
        <v>34</v>
      </c>
      <c r="I41" s="63">
        <v>40</v>
      </c>
      <c r="J41" s="3">
        <v>0</v>
      </c>
    </row>
    <row r="42" spans="1:10" x14ac:dyDescent="0.25">
      <c r="A42" s="65">
        <v>40</v>
      </c>
      <c r="B42" s="3">
        <v>46</v>
      </c>
      <c r="C42" s="3">
        <v>0</v>
      </c>
      <c r="H42" s="9">
        <v>35</v>
      </c>
      <c r="I42" s="63">
        <v>41</v>
      </c>
      <c r="J42" s="3">
        <v>0</v>
      </c>
    </row>
    <row r="43" spans="1:10" x14ac:dyDescent="0.25">
      <c r="A43" s="65">
        <v>41</v>
      </c>
      <c r="B43" s="3">
        <v>47</v>
      </c>
      <c r="C43" s="3">
        <v>0</v>
      </c>
      <c r="H43" s="9">
        <v>36</v>
      </c>
      <c r="I43" s="63">
        <v>42</v>
      </c>
      <c r="J43" s="3">
        <v>0</v>
      </c>
    </row>
    <row r="44" spans="1:10" x14ac:dyDescent="0.25">
      <c r="A44" s="65">
        <v>42</v>
      </c>
      <c r="B44" s="3">
        <v>48</v>
      </c>
      <c r="C44" s="3">
        <v>0</v>
      </c>
      <c r="H44" s="9">
        <v>37</v>
      </c>
      <c r="I44" s="63">
        <v>43</v>
      </c>
      <c r="J44" s="3">
        <v>0</v>
      </c>
    </row>
    <row r="45" spans="1:10" x14ac:dyDescent="0.25">
      <c r="A45" s="65">
        <v>43</v>
      </c>
      <c r="B45" s="3">
        <v>49</v>
      </c>
      <c r="C45" s="3">
        <v>0</v>
      </c>
      <c r="H45" s="9">
        <v>38</v>
      </c>
      <c r="I45" s="63">
        <v>44</v>
      </c>
      <c r="J45" s="3">
        <v>0</v>
      </c>
    </row>
    <row r="46" spans="1:10" x14ac:dyDescent="0.25">
      <c r="A46" s="65">
        <v>44</v>
      </c>
      <c r="B46" s="3">
        <v>50</v>
      </c>
      <c r="C46" s="3">
        <v>0</v>
      </c>
      <c r="H46" s="9">
        <v>39</v>
      </c>
      <c r="I46" s="63">
        <v>45</v>
      </c>
      <c r="J46" s="3">
        <v>0</v>
      </c>
    </row>
    <row r="47" spans="1:10" x14ac:dyDescent="0.25">
      <c r="A47" s="65">
        <v>45</v>
      </c>
      <c r="B47" s="3">
        <v>51</v>
      </c>
      <c r="C47" s="3">
        <v>0</v>
      </c>
      <c r="H47" s="9">
        <v>40</v>
      </c>
      <c r="I47" s="63">
        <v>46</v>
      </c>
      <c r="J47" s="3">
        <v>0</v>
      </c>
    </row>
    <row r="48" spans="1:10" x14ac:dyDescent="0.25">
      <c r="A48" s="65">
        <v>46</v>
      </c>
      <c r="B48" s="3">
        <v>52</v>
      </c>
      <c r="C48" s="3">
        <v>0</v>
      </c>
      <c r="H48" s="9">
        <v>41</v>
      </c>
      <c r="I48" s="63">
        <v>47</v>
      </c>
      <c r="J48" s="3">
        <v>0</v>
      </c>
    </row>
    <row r="49" spans="1:10" x14ac:dyDescent="0.25">
      <c r="A49" s="65">
        <v>47</v>
      </c>
      <c r="B49" s="3">
        <v>53</v>
      </c>
      <c r="C49" s="3">
        <v>0</v>
      </c>
      <c r="H49" s="9">
        <v>42</v>
      </c>
      <c r="I49" s="63">
        <v>48</v>
      </c>
      <c r="J49" s="3">
        <v>0</v>
      </c>
    </row>
    <row r="50" spans="1:10" x14ac:dyDescent="0.25">
      <c r="A50" s="65">
        <v>48</v>
      </c>
      <c r="B50" s="3">
        <v>54</v>
      </c>
      <c r="C50" s="3">
        <v>0</v>
      </c>
      <c r="H50" s="9">
        <v>43</v>
      </c>
      <c r="I50" s="63">
        <v>49</v>
      </c>
      <c r="J50" s="3">
        <v>0</v>
      </c>
    </row>
    <row r="51" spans="1:10" x14ac:dyDescent="0.25">
      <c r="A51" s="65">
        <v>49</v>
      </c>
      <c r="B51" s="3">
        <v>55</v>
      </c>
      <c r="C51" s="3">
        <v>0</v>
      </c>
      <c r="H51" s="9">
        <v>44</v>
      </c>
      <c r="I51" s="63">
        <v>50</v>
      </c>
      <c r="J51" s="3">
        <v>0</v>
      </c>
    </row>
    <row r="52" spans="1:10" x14ac:dyDescent="0.25">
      <c r="A52" s="65">
        <v>50</v>
      </c>
      <c r="B52" s="3">
        <v>56</v>
      </c>
      <c r="C52" s="3">
        <v>0</v>
      </c>
      <c r="H52" s="9">
        <v>45</v>
      </c>
      <c r="I52" s="63">
        <v>51</v>
      </c>
      <c r="J52" s="3">
        <v>0</v>
      </c>
    </row>
    <row r="53" spans="1:10" x14ac:dyDescent="0.25">
      <c r="A53" s="65">
        <v>51</v>
      </c>
      <c r="B53" s="3">
        <v>57</v>
      </c>
      <c r="C53" s="3">
        <v>0</v>
      </c>
      <c r="H53" s="9">
        <v>46</v>
      </c>
      <c r="I53" s="63">
        <v>52</v>
      </c>
      <c r="J53" s="3">
        <v>0</v>
      </c>
    </row>
    <row r="54" spans="1:10" x14ac:dyDescent="0.25">
      <c r="A54" s="65">
        <v>52</v>
      </c>
      <c r="B54" s="3">
        <v>58</v>
      </c>
      <c r="C54" s="3">
        <v>0</v>
      </c>
      <c r="H54" s="9">
        <v>47</v>
      </c>
      <c r="I54" s="63">
        <v>53</v>
      </c>
      <c r="J54" s="3">
        <v>0</v>
      </c>
    </row>
    <row r="55" spans="1:10" x14ac:dyDescent="0.25">
      <c r="A55" s="65">
        <v>53</v>
      </c>
      <c r="B55" s="3">
        <v>59</v>
      </c>
      <c r="C55" s="3">
        <v>0</v>
      </c>
      <c r="H55" s="9">
        <v>48</v>
      </c>
      <c r="I55" s="63">
        <v>54</v>
      </c>
      <c r="J55" s="3">
        <v>0</v>
      </c>
    </row>
    <row r="56" spans="1:10" x14ac:dyDescent="0.25">
      <c r="A56" s="65">
        <v>54</v>
      </c>
      <c r="B56" s="3">
        <v>60</v>
      </c>
      <c r="C56" s="3">
        <v>0</v>
      </c>
      <c r="H56" s="9">
        <v>49</v>
      </c>
      <c r="I56" s="63">
        <v>55</v>
      </c>
      <c r="J56" s="3">
        <v>0</v>
      </c>
    </row>
    <row r="57" spans="1:10" x14ac:dyDescent="0.25">
      <c r="A57" s="65">
        <v>55</v>
      </c>
      <c r="B57" s="3">
        <v>61</v>
      </c>
      <c r="C57" s="3">
        <v>0</v>
      </c>
      <c r="H57" s="9">
        <v>50</v>
      </c>
      <c r="I57" s="63">
        <v>56</v>
      </c>
      <c r="J57" s="3">
        <v>0</v>
      </c>
    </row>
    <row r="58" spans="1:10" x14ac:dyDescent="0.25">
      <c r="A58" s="65">
        <v>56</v>
      </c>
      <c r="B58" s="3">
        <v>62</v>
      </c>
      <c r="C58" s="3">
        <v>0</v>
      </c>
      <c r="H58" s="9">
        <v>51</v>
      </c>
      <c r="I58" s="63">
        <v>57</v>
      </c>
      <c r="J58" s="3">
        <v>0</v>
      </c>
    </row>
    <row r="59" spans="1:10" x14ac:dyDescent="0.25">
      <c r="A59" s="65">
        <v>57</v>
      </c>
      <c r="B59" s="3">
        <v>63</v>
      </c>
      <c r="C59" s="3">
        <v>0</v>
      </c>
      <c r="H59" s="9">
        <v>52</v>
      </c>
      <c r="I59" s="63">
        <v>58</v>
      </c>
      <c r="J59" s="3">
        <v>0</v>
      </c>
    </row>
    <row r="60" spans="1:10" x14ac:dyDescent="0.25">
      <c r="A60" s="65">
        <v>58</v>
      </c>
      <c r="B60" s="3">
        <v>64</v>
      </c>
      <c r="C60" s="3">
        <v>0</v>
      </c>
      <c r="H60" s="9">
        <v>53</v>
      </c>
      <c r="I60" s="63">
        <v>59</v>
      </c>
      <c r="J60" s="3">
        <v>0</v>
      </c>
    </row>
    <row r="61" spans="1:10" x14ac:dyDescent="0.25">
      <c r="A61" s="65">
        <v>59</v>
      </c>
      <c r="B61" s="3">
        <v>65</v>
      </c>
      <c r="C61" s="3">
        <v>0</v>
      </c>
      <c r="H61" s="9">
        <v>54</v>
      </c>
      <c r="I61" s="63">
        <v>60</v>
      </c>
      <c r="J61" s="3">
        <v>0</v>
      </c>
    </row>
    <row r="62" spans="1:10" x14ac:dyDescent="0.25">
      <c r="A62" s="65">
        <v>60</v>
      </c>
      <c r="B62" s="3">
        <v>66</v>
      </c>
      <c r="C62" s="3">
        <v>0</v>
      </c>
      <c r="H62" s="9">
        <v>55</v>
      </c>
      <c r="I62" s="63">
        <v>61</v>
      </c>
      <c r="J62" s="3">
        <v>0</v>
      </c>
    </row>
    <row r="63" spans="1:10" x14ac:dyDescent="0.25">
      <c r="A63" s="65">
        <v>61</v>
      </c>
      <c r="B63" s="3">
        <v>67</v>
      </c>
      <c r="C63" s="3">
        <v>0</v>
      </c>
      <c r="H63" s="9">
        <v>56</v>
      </c>
      <c r="I63" s="63">
        <v>62</v>
      </c>
      <c r="J63" s="3">
        <v>0</v>
      </c>
    </row>
    <row r="64" spans="1:10" x14ac:dyDescent="0.25">
      <c r="A64" s="65">
        <v>62</v>
      </c>
      <c r="B64" s="3">
        <v>68</v>
      </c>
      <c r="C64" s="3">
        <v>0</v>
      </c>
      <c r="H64" s="9">
        <v>57</v>
      </c>
      <c r="I64" s="63">
        <v>63</v>
      </c>
      <c r="J64" s="3">
        <v>0</v>
      </c>
    </row>
    <row r="65" spans="1:10" x14ac:dyDescent="0.25">
      <c r="A65" s="65">
        <v>63</v>
      </c>
      <c r="B65" s="3">
        <v>69</v>
      </c>
      <c r="C65" s="3">
        <v>0</v>
      </c>
      <c r="H65" s="9">
        <v>58</v>
      </c>
      <c r="I65" s="63">
        <v>64</v>
      </c>
      <c r="J65" s="3">
        <v>0</v>
      </c>
    </row>
    <row r="66" spans="1:10" x14ac:dyDescent="0.25">
      <c r="A66" s="65">
        <v>64</v>
      </c>
      <c r="B66" s="3">
        <v>70</v>
      </c>
      <c r="C66" s="3">
        <v>0</v>
      </c>
      <c r="H66" s="9">
        <v>59</v>
      </c>
      <c r="I66" s="63">
        <v>65</v>
      </c>
      <c r="J66" s="3">
        <v>0</v>
      </c>
    </row>
    <row r="67" spans="1:10" x14ac:dyDescent="0.25">
      <c r="A67" s="65">
        <v>65</v>
      </c>
      <c r="B67" s="3">
        <v>71</v>
      </c>
      <c r="C67" s="3">
        <v>0</v>
      </c>
      <c r="H67" s="9">
        <v>60</v>
      </c>
      <c r="I67" s="63">
        <v>66</v>
      </c>
      <c r="J67" s="3">
        <v>0</v>
      </c>
    </row>
    <row r="68" spans="1:10" x14ac:dyDescent="0.25">
      <c r="A68" s="65">
        <v>66</v>
      </c>
      <c r="B68" s="3">
        <v>72</v>
      </c>
      <c r="C68" s="3">
        <v>0</v>
      </c>
      <c r="H68" s="9">
        <v>61</v>
      </c>
      <c r="I68" s="63">
        <v>67</v>
      </c>
      <c r="J68" s="3">
        <v>0</v>
      </c>
    </row>
    <row r="69" spans="1:10" x14ac:dyDescent="0.25">
      <c r="A69" s="65">
        <v>67</v>
      </c>
      <c r="B69" s="3">
        <v>73</v>
      </c>
      <c r="C69" s="3">
        <v>0</v>
      </c>
      <c r="H69" s="9">
        <v>62</v>
      </c>
      <c r="I69" s="63">
        <v>68</v>
      </c>
      <c r="J69" s="3">
        <v>0</v>
      </c>
    </row>
    <row r="70" spans="1:10" x14ac:dyDescent="0.25">
      <c r="A70" s="65">
        <v>68</v>
      </c>
      <c r="B70" s="3">
        <v>74</v>
      </c>
      <c r="C70" s="3">
        <v>0</v>
      </c>
      <c r="H70" s="9">
        <v>63</v>
      </c>
      <c r="I70" s="63">
        <v>69</v>
      </c>
      <c r="J70" s="3">
        <v>0</v>
      </c>
    </row>
    <row r="71" spans="1:10" x14ac:dyDescent="0.25">
      <c r="A71" s="65">
        <v>69</v>
      </c>
      <c r="B71" s="3">
        <v>75</v>
      </c>
      <c r="C71" s="3">
        <v>0</v>
      </c>
      <c r="H71" s="9">
        <v>64</v>
      </c>
      <c r="I71" s="63">
        <v>70</v>
      </c>
      <c r="J71" s="3">
        <v>0</v>
      </c>
    </row>
    <row r="72" spans="1:10" x14ac:dyDescent="0.25">
      <c r="A72" s="65">
        <v>70</v>
      </c>
      <c r="B72" s="3">
        <v>76</v>
      </c>
      <c r="C72" s="3">
        <v>0</v>
      </c>
      <c r="H72" s="9">
        <v>65</v>
      </c>
      <c r="I72" s="63">
        <v>71</v>
      </c>
      <c r="J72" s="3">
        <v>0</v>
      </c>
    </row>
    <row r="73" spans="1:10" x14ac:dyDescent="0.25">
      <c r="A73" s="65">
        <v>71</v>
      </c>
      <c r="B73" s="3">
        <v>77</v>
      </c>
      <c r="C73" s="3">
        <v>0</v>
      </c>
      <c r="H73" s="9">
        <v>66</v>
      </c>
      <c r="I73" s="63">
        <v>72</v>
      </c>
      <c r="J73" s="3">
        <v>0</v>
      </c>
    </row>
    <row r="74" spans="1:10" x14ac:dyDescent="0.25">
      <c r="A74" s="65">
        <v>72</v>
      </c>
      <c r="B74" s="3">
        <v>78</v>
      </c>
      <c r="C74" s="3">
        <v>0</v>
      </c>
      <c r="H74" s="9">
        <v>67</v>
      </c>
      <c r="I74" s="63">
        <v>73</v>
      </c>
      <c r="J74" s="3">
        <v>0</v>
      </c>
    </row>
    <row r="75" spans="1:10" x14ac:dyDescent="0.25">
      <c r="A75" s="65">
        <v>73</v>
      </c>
      <c r="B75" s="3">
        <v>79</v>
      </c>
      <c r="C75" s="3">
        <v>0</v>
      </c>
      <c r="H75" s="9">
        <v>68</v>
      </c>
      <c r="I75" s="63">
        <v>74</v>
      </c>
      <c r="J75" s="3">
        <v>0</v>
      </c>
    </row>
    <row r="76" spans="1:10" x14ac:dyDescent="0.25">
      <c r="A76" s="65">
        <v>74</v>
      </c>
      <c r="B76" s="3">
        <v>80</v>
      </c>
      <c r="C76" s="3">
        <v>0</v>
      </c>
      <c r="H76" s="9">
        <v>69</v>
      </c>
      <c r="I76" s="63">
        <v>75</v>
      </c>
      <c r="J76" s="3">
        <v>0</v>
      </c>
    </row>
    <row r="77" spans="1:10" x14ac:dyDescent="0.25">
      <c r="A77" s="65">
        <v>75</v>
      </c>
      <c r="B77" s="3">
        <v>81</v>
      </c>
      <c r="C77" s="3">
        <v>0</v>
      </c>
      <c r="H77" s="9">
        <v>70</v>
      </c>
      <c r="I77" s="63">
        <v>76</v>
      </c>
      <c r="J77" s="3">
        <v>0</v>
      </c>
    </row>
    <row r="78" spans="1:10" x14ac:dyDescent="0.25">
      <c r="A78" s="65">
        <v>76</v>
      </c>
      <c r="B78" s="3">
        <v>82</v>
      </c>
      <c r="C78" s="3">
        <v>0</v>
      </c>
      <c r="H78" s="9">
        <v>71</v>
      </c>
      <c r="I78" s="63">
        <v>77</v>
      </c>
      <c r="J78" s="3">
        <v>0</v>
      </c>
    </row>
    <row r="79" spans="1:10" x14ac:dyDescent="0.25">
      <c r="A79" s="65">
        <v>77</v>
      </c>
      <c r="B79" s="3">
        <v>83</v>
      </c>
      <c r="C79" s="3">
        <v>0</v>
      </c>
      <c r="H79" s="9">
        <v>72</v>
      </c>
      <c r="I79" s="63">
        <v>78</v>
      </c>
      <c r="J79" s="3">
        <v>0</v>
      </c>
    </row>
    <row r="80" spans="1:10" x14ac:dyDescent="0.25">
      <c r="A80" s="65">
        <v>78</v>
      </c>
      <c r="B80" s="3">
        <v>84</v>
      </c>
      <c r="C80" s="3">
        <v>0</v>
      </c>
      <c r="H80" s="9">
        <v>73</v>
      </c>
      <c r="I80" s="63">
        <v>79</v>
      </c>
      <c r="J80" s="3">
        <v>0</v>
      </c>
    </row>
    <row r="81" spans="1:10" x14ac:dyDescent="0.25">
      <c r="A81" s="65">
        <v>79</v>
      </c>
      <c r="B81" s="3">
        <v>85</v>
      </c>
      <c r="C81" s="3">
        <v>0</v>
      </c>
      <c r="H81" s="9">
        <v>74</v>
      </c>
      <c r="I81" s="63">
        <v>80</v>
      </c>
      <c r="J81" s="3">
        <v>0</v>
      </c>
    </row>
    <row r="82" spans="1:10" x14ac:dyDescent="0.25">
      <c r="A82" s="65">
        <v>80</v>
      </c>
      <c r="B82" s="3">
        <v>86</v>
      </c>
      <c r="C82" s="3">
        <v>0</v>
      </c>
      <c r="H82" s="9">
        <v>75</v>
      </c>
      <c r="I82" s="63">
        <v>81</v>
      </c>
      <c r="J82" s="3">
        <v>0</v>
      </c>
    </row>
    <row r="83" spans="1:10" x14ac:dyDescent="0.25">
      <c r="A83" s="65">
        <v>81</v>
      </c>
      <c r="B83" s="3">
        <v>87</v>
      </c>
      <c r="C83" s="3">
        <v>0</v>
      </c>
      <c r="H83" s="9">
        <v>76</v>
      </c>
      <c r="I83" s="63">
        <v>82</v>
      </c>
      <c r="J83" s="3">
        <v>0</v>
      </c>
    </row>
    <row r="84" spans="1:10" x14ac:dyDescent="0.25">
      <c r="A84" s="65">
        <v>82</v>
      </c>
      <c r="B84" s="3">
        <v>88</v>
      </c>
      <c r="C84" s="3">
        <v>0</v>
      </c>
      <c r="H84" s="9">
        <v>77</v>
      </c>
      <c r="I84" s="63">
        <v>83</v>
      </c>
      <c r="J84" s="3">
        <v>0</v>
      </c>
    </row>
    <row r="85" spans="1:10" x14ac:dyDescent="0.25">
      <c r="A85" s="65">
        <v>83</v>
      </c>
      <c r="B85" s="3">
        <v>89</v>
      </c>
      <c r="C85" s="3">
        <v>0</v>
      </c>
      <c r="H85" s="9">
        <v>78</v>
      </c>
      <c r="I85" s="63">
        <v>84</v>
      </c>
      <c r="J85" s="3">
        <v>0</v>
      </c>
    </row>
    <row r="86" spans="1:10" x14ac:dyDescent="0.25">
      <c r="A86" s="65">
        <v>84</v>
      </c>
      <c r="B86" s="3">
        <v>90</v>
      </c>
      <c r="C86" s="3">
        <v>0</v>
      </c>
      <c r="H86" s="9">
        <v>79</v>
      </c>
      <c r="I86" s="63">
        <v>85</v>
      </c>
      <c r="J86" s="3">
        <v>0</v>
      </c>
    </row>
    <row r="87" spans="1:10" x14ac:dyDescent="0.25">
      <c r="A87" s="65">
        <v>85</v>
      </c>
      <c r="B87" s="3">
        <v>91</v>
      </c>
      <c r="C87" s="3">
        <v>0</v>
      </c>
      <c r="H87" s="9">
        <v>80</v>
      </c>
      <c r="I87" s="63">
        <v>86</v>
      </c>
      <c r="J87" s="3">
        <v>0</v>
      </c>
    </row>
    <row r="88" spans="1:10" x14ac:dyDescent="0.25">
      <c r="A88" s="65">
        <v>86</v>
      </c>
      <c r="B88" s="3">
        <v>92</v>
      </c>
      <c r="C88" s="3">
        <v>0</v>
      </c>
      <c r="H88" s="9">
        <v>81</v>
      </c>
      <c r="I88" s="63">
        <v>87</v>
      </c>
      <c r="J88" s="3">
        <v>0</v>
      </c>
    </row>
    <row r="89" spans="1:10" x14ac:dyDescent="0.25">
      <c r="A89" s="65">
        <v>87</v>
      </c>
      <c r="B89" s="3">
        <v>93</v>
      </c>
      <c r="C89" s="3">
        <v>0</v>
      </c>
      <c r="H89" s="9">
        <v>82</v>
      </c>
      <c r="I89" s="63">
        <v>88</v>
      </c>
      <c r="J89" s="3">
        <v>0</v>
      </c>
    </row>
    <row r="90" spans="1:10" x14ac:dyDescent="0.25">
      <c r="A90" s="65">
        <v>88</v>
      </c>
      <c r="B90" s="3">
        <v>94</v>
      </c>
      <c r="C90" s="3">
        <v>0</v>
      </c>
      <c r="H90" s="9">
        <v>83</v>
      </c>
      <c r="I90" s="63">
        <v>89</v>
      </c>
      <c r="J90" s="3">
        <v>0</v>
      </c>
    </row>
    <row r="91" spans="1:10" x14ac:dyDescent="0.25">
      <c r="A91" s="65">
        <v>89</v>
      </c>
      <c r="B91" s="3">
        <v>95</v>
      </c>
      <c r="C91" s="3">
        <v>0</v>
      </c>
      <c r="H91" s="9">
        <v>84</v>
      </c>
      <c r="I91" s="63">
        <v>90</v>
      </c>
      <c r="J91" s="3">
        <v>0</v>
      </c>
    </row>
    <row r="92" spans="1:10" x14ac:dyDescent="0.25">
      <c r="A92" s="65">
        <v>90</v>
      </c>
      <c r="B92" s="3">
        <v>96</v>
      </c>
      <c r="C92" s="3">
        <v>0</v>
      </c>
      <c r="H92" s="9">
        <v>85</v>
      </c>
      <c r="I92" s="63">
        <v>91</v>
      </c>
      <c r="J92" s="3">
        <v>0</v>
      </c>
    </row>
    <row r="93" spans="1:10" x14ac:dyDescent="0.25">
      <c r="A93" s="65">
        <v>91</v>
      </c>
      <c r="B93" s="3">
        <v>97</v>
      </c>
      <c r="C93" s="3">
        <v>0</v>
      </c>
      <c r="H93" s="9">
        <v>86</v>
      </c>
      <c r="I93" s="63">
        <v>92</v>
      </c>
      <c r="J93" s="3">
        <v>0</v>
      </c>
    </row>
    <row r="94" spans="1:10" x14ac:dyDescent="0.25">
      <c r="A94" s="65">
        <v>92</v>
      </c>
      <c r="B94" s="3">
        <v>98</v>
      </c>
      <c r="C94" s="3">
        <v>0</v>
      </c>
      <c r="H94" s="9">
        <v>87</v>
      </c>
      <c r="I94" s="63">
        <v>93</v>
      </c>
      <c r="J94" s="3">
        <v>0</v>
      </c>
    </row>
    <row r="95" spans="1:10" x14ac:dyDescent="0.25">
      <c r="A95" s="65">
        <v>93</v>
      </c>
      <c r="B95" s="3">
        <v>99</v>
      </c>
      <c r="C95" s="3">
        <v>0</v>
      </c>
      <c r="H95" s="9">
        <v>88</v>
      </c>
      <c r="I95" s="63">
        <v>94</v>
      </c>
      <c r="J95" s="3">
        <v>0</v>
      </c>
    </row>
    <row r="96" spans="1:10" x14ac:dyDescent="0.25">
      <c r="A96" s="65">
        <v>94</v>
      </c>
      <c r="B96" s="3">
        <v>100</v>
      </c>
      <c r="C96" s="3">
        <v>0</v>
      </c>
      <c r="H96" s="9">
        <v>89</v>
      </c>
      <c r="I96" s="63">
        <v>95</v>
      </c>
      <c r="J96" s="3">
        <v>0</v>
      </c>
    </row>
    <row r="97" spans="1:10" x14ac:dyDescent="0.25">
      <c r="A97" s="65">
        <v>95</v>
      </c>
      <c r="B97" s="3">
        <v>101</v>
      </c>
      <c r="C97" s="3">
        <v>0</v>
      </c>
      <c r="H97" s="9">
        <v>90</v>
      </c>
      <c r="I97" s="63">
        <v>96</v>
      </c>
      <c r="J97" s="3">
        <v>0</v>
      </c>
    </row>
    <row r="98" spans="1:10" x14ac:dyDescent="0.25">
      <c r="A98" s="65">
        <v>96</v>
      </c>
      <c r="B98" s="3">
        <v>102</v>
      </c>
      <c r="C98" s="3">
        <v>0</v>
      </c>
      <c r="H98" s="9">
        <v>91</v>
      </c>
      <c r="I98" s="63">
        <v>97</v>
      </c>
      <c r="J98" s="3">
        <v>0</v>
      </c>
    </row>
    <row r="99" spans="1:10" x14ac:dyDescent="0.25">
      <c r="A99" s="65">
        <v>97</v>
      </c>
      <c r="B99" s="3">
        <v>103</v>
      </c>
      <c r="C99" s="3">
        <v>0</v>
      </c>
      <c r="H99" s="9">
        <v>92</v>
      </c>
      <c r="I99" s="63">
        <v>98</v>
      </c>
      <c r="J99" s="3">
        <v>0</v>
      </c>
    </row>
    <row r="100" spans="1:10" x14ac:dyDescent="0.25">
      <c r="A100" s="65">
        <v>98</v>
      </c>
      <c r="B100" s="3">
        <v>104</v>
      </c>
      <c r="C100" s="3">
        <v>0</v>
      </c>
      <c r="H100" s="9">
        <v>93</v>
      </c>
      <c r="I100" s="63">
        <v>99</v>
      </c>
      <c r="J100" s="3">
        <v>0</v>
      </c>
    </row>
    <row r="101" spans="1:10" x14ac:dyDescent="0.25">
      <c r="A101" s="65">
        <v>99</v>
      </c>
      <c r="B101" s="3">
        <v>105</v>
      </c>
      <c r="C101" s="3">
        <v>0</v>
      </c>
      <c r="H101" s="9">
        <v>94</v>
      </c>
      <c r="I101" s="63">
        <v>100</v>
      </c>
      <c r="J101" s="3">
        <v>0</v>
      </c>
    </row>
    <row r="102" spans="1:10" x14ac:dyDescent="0.25">
      <c r="A102" s="65">
        <v>100</v>
      </c>
      <c r="B102" s="3">
        <v>106</v>
      </c>
      <c r="C102" s="3">
        <v>0</v>
      </c>
      <c r="H102" s="9">
        <v>95</v>
      </c>
      <c r="I102" s="63">
        <v>101</v>
      </c>
      <c r="J102" s="3">
        <v>0</v>
      </c>
    </row>
    <row r="103" spans="1:10" x14ac:dyDescent="0.25">
      <c r="A103" s="65">
        <v>101</v>
      </c>
      <c r="B103" s="3">
        <v>107</v>
      </c>
      <c r="C103" s="3">
        <v>0</v>
      </c>
      <c r="H103" s="9">
        <v>96</v>
      </c>
      <c r="I103" s="63">
        <v>102</v>
      </c>
      <c r="J103" s="3">
        <v>0</v>
      </c>
    </row>
    <row r="104" spans="1:10" x14ac:dyDescent="0.25">
      <c r="A104" s="65">
        <v>102</v>
      </c>
      <c r="B104" s="3">
        <v>108</v>
      </c>
      <c r="C104" s="3">
        <v>0</v>
      </c>
      <c r="H104" s="9">
        <v>97</v>
      </c>
      <c r="I104" s="63">
        <v>103</v>
      </c>
      <c r="J104" s="3">
        <v>0</v>
      </c>
    </row>
    <row r="105" spans="1:10" x14ac:dyDescent="0.25">
      <c r="A105" s="65">
        <v>103</v>
      </c>
      <c r="B105" s="3">
        <v>109</v>
      </c>
      <c r="C105" s="3">
        <v>0</v>
      </c>
      <c r="H105" s="9">
        <v>98</v>
      </c>
      <c r="I105" s="63">
        <v>104</v>
      </c>
      <c r="J105" s="3">
        <v>0</v>
      </c>
    </row>
    <row r="106" spans="1:10" x14ac:dyDescent="0.25">
      <c r="A106" s="65">
        <v>104</v>
      </c>
      <c r="B106" s="3">
        <v>110</v>
      </c>
      <c r="C106" s="3">
        <v>0</v>
      </c>
      <c r="H106" s="9">
        <v>99</v>
      </c>
      <c r="I106" s="63">
        <v>105</v>
      </c>
      <c r="J106" s="3">
        <v>0</v>
      </c>
    </row>
    <row r="107" spans="1:10" x14ac:dyDescent="0.25">
      <c r="A107" s="65">
        <v>105</v>
      </c>
      <c r="B107" s="3">
        <v>111</v>
      </c>
      <c r="C107" s="3">
        <v>0</v>
      </c>
      <c r="H107" s="9">
        <v>100</v>
      </c>
      <c r="I107" s="63">
        <v>106</v>
      </c>
      <c r="J107" s="3">
        <v>0</v>
      </c>
    </row>
    <row r="108" spans="1:10" x14ac:dyDescent="0.25">
      <c r="A108" s="65">
        <v>106</v>
      </c>
      <c r="B108" s="3">
        <v>112</v>
      </c>
      <c r="C108" s="3">
        <v>0</v>
      </c>
      <c r="H108" s="9">
        <v>101</v>
      </c>
      <c r="I108" s="63">
        <v>107</v>
      </c>
      <c r="J108" s="3">
        <v>0</v>
      </c>
    </row>
    <row r="109" spans="1:10" x14ac:dyDescent="0.25">
      <c r="A109" s="65">
        <v>107</v>
      </c>
      <c r="B109" s="3">
        <v>113</v>
      </c>
      <c r="C109" s="3">
        <v>0</v>
      </c>
      <c r="H109" s="9">
        <v>102</v>
      </c>
      <c r="I109" s="63">
        <v>108</v>
      </c>
      <c r="J109" s="3">
        <v>0</v>
      </c>
    </row>
    <row r="110" spans="1:10" x14ac:dyDescent="0.25">
      <c r="A110" s="65">
        <v>108</v>
      </c>
      <c r="B110" s="3">
        <v>114</v>
      </c>
      <c r="C110" s="3">
        <v>0</v>
      </c>
      <c r="H110" s="9">
        <v>103</v>
      </c>
      <c r="I110" s="63">
        <v>109</v>
      </c>
      <c r="J110" s="3">
        <v>0</v>
      </c>
    </row>
    <row r="111" spans="1:10" x14ac:dyDescent="0.25">
      <c r="A111" s="65">
        <v>109</v>
      </c>
      <c r="B111" s="3">
        <v>115</v>
      </c>
      <c r="C111" s="3">
        <v>0</v>
      </c>
      <c r="H111" s="9">
        <v>104</v>
      </c>
      <c r="I111" s="63">
        <v>110</v>
      </c>
      <c r="J111" s="3">
        <v>0</v>
      </c>
    </row>
    <row r="112" spans="1:10" x14ac:dyDescent="0.25">
      <c r="A112" s="65">
        <v>110</v>
      </c>
      <c r="B112" s="3">
        <v>116</v>
      </c>
      <c r="C112" s="3">
        <v>0</v>
      </c>
      <c r="H112" s="9">
        <v>105</v>
      </c>
      <c r="I112" s="63">
        <v>111</v>
      </c>
      <c r="J112" s="3">
        <v>0</v>
      </c>
    </row>
    <row r="113" spans="1:10" x14ac:dyDescent="0.25">
      <c r="A113" s="65">
        <v>111</v>
      </c>
      <c r="B113" s="3">
        <v>117</v>
      </c>
      <c r="C113" s="3">
        <v>0</v>
      </c>
      <c r="H113" s="9">
        <v>106</v>
      </c>
      <c r="I113" s="63">
        <v>112</v>
      </c>
      <c r="J113" s="3">
        <v>0</v>
      </c>
    </row>
    <row r="114" spans="1:10" x14ac:dyDescent="0.25">
      <c r="A114" s="65">
        <v>112</v>
      </c>
      <c r="B114" s="3">
        <v>118</v>
      </c>
      <c r="C114" s="3">
        <v>0</v>
      </c>
      <c r="H114" s="9">
        <v>107</v>
      </c>
      <c r="I114" s="63">
        <v>113</v>
      </c>
      <c r="J114" s="3">
        <v>0</v>
      </c>
    </row>
    <row r="115" spans="1:10" x14ac:dyDescent="0.25">
      <c r="A115" s="65">
        <v>113</v>
      </c>
      <c r="B115" s="3">
        <v>119</v>
      </c>
      <c r="C115" s="3">
        <v>0</v>
      </c>
      <c r="H115" s="9">
        <v>108</v>
      </c>
      <c r="I115" s="63">
        <v>114</v>
      </c>
      <c r="J115" s="3">
        <v>0</v>
      </c>
    </row>
    <row r="116" spans="1:10" x14ac:dyDescent="0.25">
      <c r="A116" s="65">
        <v>114</v>
      </c>
      <c r="B116" s="3">
        <v>120</v>
      </c>
      <c r="C116" s="3">
        <v>0</v>
      </c>
      <c r="H116" s="9">
        <v>109</v>
      </c>
      <c r="I116" s="63">
        <v>115</v>
      </c>
      <c r="J116" s="3">
        <v>0</v>
      </c>
    </row>
    <row r="117" spans="1:10" x14ac:dyDescent="0.25">
      <c r="A117" s="65">
        <v>115</v>
      </c>
      <c r="B117" s="3">
        <v>121</v>
      </c>
      <c r="C117" s="3">
        <v>0</v>
      </c>
      <c r="H117" s="9">
        <v>110</v>
      </c>
      <c r="I117" s="63">
        <v>116</v>
      </c>
      <c r="J117" s="3">
        <v>0</v>
      </c>
    </row>
    <row r="118" spans="1:10" x14ac:dyDescent="0.25">
      <c r="A118" s="65">
        <v>116</v>
      </c>
      <c r="B118" s="3">
        <v>122</v>
      </c>
      <c r="C118" s="3">
        <v>0</v>
      </c>
      <c r="H118" s="9">
        <v>111</v>
      </c>
      <c r="I118" s="63">
        <v>117</v>
      </c>
      <c r="J118" s="3">
        <v>0</v>
      </c>
    </row>
    <row r="119" spans="1:10" x14ac:dyDescent="0.25">
      <c r="A119" s="65">
        <v>117</v>
      </c>
      <c r="B119" s="3">
        <v>123</v>
      </c>
      <c r="C119" s="3">
        <v>0</v>
      </c>
      <c r="H119" s="9">
        <v>112</v>
      </c>
      <c r="I119" s="63">
        <v>118</v>
      </c>
      <c r="J119" s="3">
        <v>0</v>
      </c>
    </row>
    <row r="120" spans="1:10" x14ac:dyDescent="0.25">
      <c r="A120" s="65">
        <v>118</v>
      </c>
      <c r="B120" s="3">
        <v>124</v>
      </c>
      <c r="C120" s="3">
        <v>0</v>
      </c>
      <c r="H120" s="9">
        <v>113</v>
      </c>
      <c r="I120" s="63">
        <v>119</v>
      </c>
      <c r="J120" s="3">
        <v>0</v>
      </c>
    </row>
    <row r="121" spans="1:10" x14ac:dyDescent="0.25">
      <c r="A121" s="65">
        <v>119</v>
      </c>
      <c r="B121" s="3">
        <v>125</v>
      </c>
      <c r="C121" s="3">
        <v>0</v>
      </c>
      <c r="H121" s="9">
        <v>114</v>
      </c>
      <c r="I121" s="63">
        <v>120</v>
      </c>
      <c r="J121" s="3">
        <v>0</v>
      </c>
    </row>
    <row r="122" spans="1:10" x14ac:dyDescent="0.25">
      <c r="A122" s="65">
        <v>120</v>
      </c>
      <c r="B122" s="3">
        <v>126</v>
      </c>
      <c r="C122" s="3">
        <v>0</v>
      </c>
      <c r="H122" s="9">
        <v>115</v>
      </c>
      <c r="I122" s="63">
        <v>121</v>
      </c>
      <c r="J122" s="3">
        <v>0</v>
      </c>
    </row>
    <row r="123" spans="1:10" x14ac:dyDescent="0.25">
      <c r="A123" s="65">
        <v>121</v>
      </c>
      <c r="B123" s="3">
        <v>127</v>
      </c>
      <c r="C123" s="3">
        <v>0</v>
      </c>
      <c r="H123" s="9">
        <v>116</v>
      </c>
      <c r="I123" s="63">
        <v>122</v>
      </c>
      <c r="J123" s="3">
        <v>0</v>
      </c>
    </row>
    <row r="124" spans="1:10" x14ac:dyDescent="0.25">
      <c r="A124" s="65">
        <v>122</v>
      </c>
      <c r="B124" s="3">
        <v>128</v>
      </c>
      <c r="C124" s="3">
        <v>0</v>
      </c>
      <c r="H124" s="9">
        <v>117</v>
      </c>
      <c r="I124" s="63">
        <v>123</v>
      </c>
      <c r="J124" s="3">
        <v>0</v>
      </c>
    </row>
    <row r="125" spans="1:10" x14ac:dyDescent="0.25">
      <c r="A125" s="65">
        <v>123</v>
      </c>
      <c r="B125" s="3">
        <v>129</v>
      </c>
      <c r="C125" s="3">
        <v>0</v>
      </c>
      <c r="H125" s="9">
        <v>118</v>
      </c>
      <c r="I125" s="63">
        <v>124</v>
      </c>
      <c r="J125" s="3">
        <v>0</v>
      </c>
    </row>
    <row r="126" spans="1:10" x14ac:dyDescent="0.25">
      <c r="A126" s="65">
        <v>124</v>
      </c>
      <c r="B126" s="3">
        <v>130</v>
      </c>
      <c r="C126" s="3">
        <v>0</v>
      </c>
      <c r="H126" s="9">
        <v>119</v>
      </c>
      <c r="I126" s="63">
        <v>125</v>
      </c>
      <c r="J126" s="3">
        <v>0</v>
      </c>
    </row>
    <row r="127" spans="1:10" x14ac:dyDescent="0.25">
      <c r="A127" s="65">
        <v>125</v>
      </c>
      <c r="B127" s="3">
        <v>131</v>
      </c>
      <c r="C127" s="3">
        <v>0</v>
      </c>
      <c r="H127" s="9">
        <v>120</v>
      </c>
      <c r="I127" s="63">
        <v>126</v>
      </c>
      <c r="J127" s="3">
        <v>0</v>
      </c>
    </row>
    <row r="128" spans="1:10" x14ac:dyDescent="0.25">
      <c r="A128" s="65">
        <v>126</v>
      </c>
      <c r="B128" s="3">
        <v>132</v>
      </c>
      <c r="C128" s="3">
        <v>0</v>
      </c>
      <c r="H128" s="9">
        <v>121</v>
      </c>
      <c r="I128" s="63">
        <v>127</v>
      </c>
      <c r="J128" s="3">
        <v>0</v>
      </c>
    </row>
    <row r="129" spans="1:10" x14ac:dyDescent="0.25">
      <c r="A129" s="65">
        <v>127</v>
      </c>
      <c r="B129" s="3">
        <v>133</v>
      </c>
      <c r="C129" s="3">
        <v>0</v>
      </c>
      <c r="H129" s="9">
        <v>122</v>
      </c>
      <c r="I129" s="63">
        <v>128</v>
      </c>
      <c r="J129" s="3">
        <v>0</v>
      </c>
    </row>
    <row r="130" spans="1:10" x14ac:dyDescent="0.25">
      <c r="A130" s="65">
        <v>128</v>
      </c>
      <c r="B130" s="3">
        <v>134</v>
      </c>
      <c r="C130" s="3">
        <v>0</v>
      </c>
      <c r="H130" s="9">
        <v>123</v>
      </c>
      <c r="I130" s="63">
        <v>129</v>
      </c>
      <c r="J130" s="3">
        <v>0</v>
      </c>
    </row>
    <row r="131" spans="1:10" x14ac:dyDescent="0.25">
      <c r="A131" s="65">
        <v>129</v>
      </c>
      <c r="B131" s="3">
        <v>135</v>
      </c>
      <c r="C131" s="3">
        <v>0</v>
      </c>
      <c r="H131" s="9">
        <v>124</v>
      </c>
      <c r="I131" s="63">
        <v>130</v>
      </c>
      <c r="J131" s="3">
        <v>0</v>
      </c>
    </row>
    <row r="132" spans="1:10" x14ac:dyDescent="0.25">
      <c r="A132" s="65">
        <v>130</v>
      </c>
      <c r="B132" s="3">
        <v>136</v>
      </c>
      <c r="C132" s="3">
        <v>0</v>
      </c>
      <c r="H132" s="9">
        <v>125</v>
      </c>
      <c r="I132" s="63">
        <v>131</v>
      </c>
      <c r="J132" s="3">
        <v>0</v>
      </c>
    </row>
    <row r="133" spans="1:10" x14ac:dyDescent="0.25">
      <c r="A133" s="65">
        <v>131</v>
      </c>
      <c r="B133" s="3">
        <v>137</v>
      </c>
      <c r="C133" s="3">
        <v>0</v>
      </c>
      <c r="H133" s="9">
        <v>126</v>
      </c>
      <c r="I133" s="63">
        <v>132</v>
      </c>
      <c r="J133" s="3">
        <v>0</v>
      </c>
    </row>
    <row r="134" spans="1:10" x14ac:dyDescent="0.25">
      <c r="A134" s="65">
        <v>132</v>
      </c>
      <c r="B134" s="3">
        <v>138</v>
      </c>
      <c r="C134" s="3">
        <v>0</v>
      </c>
      <c r="H134" s="9">
        <v>127</v>
      </c>
      <c r="I134" s="63">
        <v>133</v>
      </c>
      <c r="J134" s="3">
        <v>0</v>
      </c>
    </row>
    <row r="135" spans="1:10" x14ac:dyDescent="0.25">
      <c r="A135" s="65">
        <v>133</v>
      </c>
      <c r="B135" s="3">
        <v>139</v>
      </c>
      <c r="C135" s="3">
        <v>0</v>
      </c>
      <c r="H135" s="9">
        <v>128</v>
      </c>
      <c r="I135" s="63">
        <v>134</v>
      </c>
      <c r="J135" s="3">
        <v>0</v>
      </c>
    </row>
    <row r="136" spans="1:10" x14ac:dyDescent="0.25">
      <c r="A136" s="65">
        <v>134</v>
      </c>
      <c r="B136" s="3">
        <v>140</v>
      </c>
      <c r="C136" s="3">
        <v>0</v>
      </c>
      <c r="H136" s="9">
        <v>129</v>
      </c>
      <c r="I136" s="63">
        <v>135</v>
      </c>
      <c r="J136" s="3">
        <v>0</v>
      </c>
    </row>
    <row r="137" spans="1:10" x14ac:dyDescent="0.25">
      <c r="A137" s="65">
        <v>135</v>
      </c>
      <c r="B137" s="3">
        <v>141</v>
      </c>
      <c r="C137" s="3">
        <v>0</v>
      </c>
      <c r="H137" s="9">
        <v>130</v>
      </c>
      <c r="I137" s="63">
        <v>136</v>
      </c>
      <c r="J137" s="3">
        <v>0</v>
      </c>
    </row>
    <row r="138" spans="1:10" x14ac:dyDescent="0.25">
      <c r="A138" s="65">
        <v>136</v>
      </c>
      <c r="B138" s="3">
        <v>142</v>
      </c>
      <c r="C138" s="3">
        <v>0</v>
      </c>
      <c r="H138" s="9">
        <v>131</v>
      </c>
      <c r="I138" s="63">
        <v>137</v>
      </c>
      <c r="J138" s="3">
        <v>0</v>
      </c>
    </row>
    <row r="139" spans="1:10" x14ac:dyDescent="0.25">
      <c r="A139" s="65">
        <v>137</v>
      </c>
      <c r="B139" s="3">
        <v>143</v>
      </c>
      <c r="C139" s="3">
        <v>0</v>
      </c>
      <c r="H139" s="9">
        <v>132</v>
      </c>
      <c r="I139" s="63">
        <v>138</v>
      </c>
      <c r="J139" s="3">
        <v>0</v>
      </c>
    </row>
    <row r="140" spans="1:10" x14ac:dyDescent="0.25">
      <c r="A140" s="65">
        <v>138</v>
      </c>
      <c r="B140" s="3">
        <v>144</v>
      </c>
      <c r="C140" s="3">
        <v>0</v>
      </c>
      <c r="H140" s="9">
        <v>133</v>
      </c>
      <c r="I140" s="63">
        <v>139</v>
      </c>
      <c r="J140" s="3">
        <v>0</v>
      </c>
    </row>
    <row r="141" spans="1:10" x14ac:dyDescent="0.25">
      <c r="A141" s="65">
        <v>139</v>
      </c>
      <c r="B141" s="3">
        <v>145</v>
      </c>
      <c r="C141" s="3">
        <v>0</v>
      </c>
      <c r="H141" s="9">
        <v>134</v>
      </c>
      <c r="I141" s="63">
        <v>140</v>
      </c>
      <c r="J141" s="3">
        <v>0</v>
      </c>
    </row>
    <row r="142" spans="1:10" x14ac:dyDescent="0.25">
      <c r="A142" s="65">
        <v>140</v>
      </c>
      <c r="B142" s="3">
        <v>146</v>
      </c>
      <c r="C142" s="3">
        <v>0</v>
      </c>
      <c r="H142" s="9">
        <v>135</v>
      </c>
      <c r="I142" s="63">
        <v>141</v>
      </c>
      <c r="J142" s="3">
        <v>0</v>
      </c>
    </row>
    <row r="143" spans="1:10" x14ac:dyDescent="0.25">
      <c r="A143" s="65">
        <v>141</v>
      </c>
      <c r="B143" s="3">
        <v>147</v>
      </c>
      <c r="C143" s="3">
        <v>0</v>
      </c>
      <c r="H143" s="9">
        <v>136</v>
      </c>
      <c r="I143" s="63">
        <v>142</v>
      </c>
      <c r="J143" s="3">
        <v>0</v>
      </c>
    </row>
    <row r="144" spans="1:10" x14ac:dyDescent="0.25">
      <c r="A144" s="65">
        <v>142</v>
      </c>
      <c r="B144" s="3">
        <v>148</v>
      </c>
      <c r="C144" s="3">
        <v>0</v>
      </c>
      <c r="H144" s="9">
        <v>137</v>
      </c>
      <c r="I144" s="63">
        <v>143</v>
      </c>
      <c r="J144" s="3">
        <v>0</v>
      </c>
    </row>
    <row r="145" spans="1:10" x14ac:dyDescent="0.25">
      <c r="A145" s="65">
        <v>143</v>
      </c>
      <c r="B145" s="3">
        <v>149</v>
      </c>
      <c r="C145" s="3">
        <v>0</v>
      </c>
      <c r="H145" s="9">
        <v>138</v>
      </c>
      <c r="I145" s="63">
        <v>144</v>
      </c>
      <c r="J145" s="3">
        <v>0</v>
      </c>
    </row>
    <row r="146" spans="1:10" x14ac:dyDescent="0.25">
      <c r="A146" s="65">
        <v>144</v>
      </c>
      <c r="B146" s="3">
        <v>150</v>
      </c>
      <c r="C146" s="3">
        <v>0</v>
      </c>
      <c r="H146" s="9">
        <v>139</v>
      </c>
      <c r="I146" s="63">
        <v>145</v>
      </c>
      <c r="J146" s="3">
        <v>0</v>
      </c>
    </row>
    <row r="147" spans="1:10" x14ac:dyDescent="0.25">
      <c r="A147" s="65">
        <v>145</v>
      </c>
      <c r="B147" s="3">
        <v>151</v>
      </c>
      <c r="C147" s="3">
        <v>0</v>
      </c>
      <c r="H147" s="9">
        <v>140</v>
      </c>
      <c r="I147" s="63">
        <v>146</v>
      </c>
      <c r="J147" s="3">
        <v>0</v>
      </c>
    </row>
    <row r="148" spans="1:10" x14ac:dyDescent="0.25">
      <c r="A148" s="65">
        <v>146</v>
      </c>
      <c r="B148" s="3">
        <v>152</v>
      </c>
      <c r="C148" s="3">
        <v>0</v>
      </c>
      <c r="H148" s="9">
        <v>141</v>
      </c>
      <c r="I148" s="63">
        <v>147</v>
      </c>
      <c r="J148" s="3">
        <v>0</v>
      </c>
    </row>
    <row r="149" spans="1:10" x14ac:dyDescent="0.25">
      <c r="A149" s="65">
        <v>147</v>
      </c>
      <c r="B149" s="3">
        <v>153</v>
      </c>
      <c r="C149" s="3">
        <v>0</v>
      </c>
      <c r="H149" s="9">
        <v>142</v>
      </c>
      <c r="I149" s="63">
        <v>148</v>
      </c>
      <c r="J149" s="3">
        <v>0</v>
      </c>
    </row>
    <row r="150" spans="1:10" x14ac:dyDescent="0.25">
      <c r="A150" s="65">
        <v>148</v>
      </c>
      <c r="B150" s="3">
        <v>154</v>
      </c>
      <c r="C150" s="3">
        <v>0</v>
      </c>
      <c r="H150" s="9">
        <v>143</v>
      </c>
      <c r="I150" s="63">
        <v>149</v>
      </c>
      <c r="J150" s="3">
        <v>0</v>
      </c>
    </row>
    <row r="151" spans="1:10" x14ac:dyDescent="0.25">
      <c r="A151" s="65">
        <v>149</v>
      </c>
      <c r="B151" s="3">
        <v>155</v>
      </c>
      <c r="C151" s="3">
        <v>0</v>
      </c>
      <c r="H151" s="9">
        <v>144</v>
      </c>
      <c r="I151" s="63">
        <v>150</v>
      </c>
      <c r="J151" s="3">
        <v>0</v>
      </c>
    </row>
    <row r="152" spans="1:10" x14ac:dyDescent="0.25">
      <c r="A152" s="65">
        <v>150</v>
      </c>
      <c r="B152" s="3">
        <v>156</v>
      </c>
      <c r="C152" s="3">
        <v>0</v>
      </c>
      <c r="H152" s="9">
        <v>145</v>
      </c>
      <c r="I152" s="63">
        <v>151</v>
      </c>
      <c r="J152" s="3">
        <v>0</v>
      </c>
    </row>
    <row r="153" spans="1:10" x14ac:dyDescent="0.25">
      <c r="A153" s="65">
        <v>151</v>
      </c>
      <c r="B153" s="3">
        <v>157</v>
      </c>
      <c r="C153" s="3">
        <v>0</v>
      </c>
      <c r="H153" s="9">
        <v>146</v>
      </c>
      <c r="I153" s="63">
        <v>152</v>
      </c>
      <c r="J153" s="3">
        <v>0</v>
      </c>
    </row>
    <row r="154" spans="1:10" x14ac:dyDescent="0.25">
      <c r="A154" s="65">
        <v>152</v>
      </c>
      <c r="B154" s="3">
        <v>158</v>
      </c>
      <c r="C154" s="3">
        <v>0</v>
      </c>
      <c r="H154" s="9">
        <v>147</v>
      </c>
      <c r="I154" s="63">
        <v>153</v>
      </c>
      <c r="J154" s="3">
        <v>0</v>
      </c>
    </row>
    <row r="155" spans="1:10" x14ac:dyDescent="0.25">
      <c r="A155" s="65">
        <v>153</v>
      </c>
      <c r="B155" s="3">
        <v>159</v>
      </c>
      <c r="C155" s="3">
        <v>0</v>
      </c>
      <c r="H155" s="9">
        <v>148</v>
      </c>
      <c r="I155" s="63">
        <v>154</v>
      </c>
      <c r="J155" s="3">
        <v>0</v>
      </c>
    </row>
    <row r="156" spans="1:10" x14ac:dyDescent="0.25">
      <c r="A156" s="65">
        <v>154</v>
      </c>
      <c r="B156" s="3">
        <v>160</v>
      </c>
      <c r="C156" s="3">
        <v>0</v>
      </c>
      <c r="H156" s="9">
        <v>149</v>
      </c>
      <c r="I156" s="63">
        <v>155</v>
      </c>
      <c r="J156" s="3">
        <v>0</v>
      </c>
    </row>
    <row r="157" spans="1:10" x14ac:dyDescent="0.25">
      <c r="A157" s="65">
        <v>155</v>
      </c>
      <c r="B157" s="3">
        <v>161</v>
      </c>
      <c r="C157" s="3">
        <v>0</v>
      </c>
      <c r="H157" s="9">
        <v>150</v>
      </c>
      <c r="I157" s="63">
        <v>156</v>
      </c>
      <c r="J157" s="3">
        <v>0</v>
      </c>
    </row>
    <row r="158" spans="1:10" x14ac:dyDescent="0.25">
      <c r="A158" s="65">
        <v>156</v>
      </c>
      <c r="B158" s="3">
        <v>162</v>
      </c>
      <c r="C158" s="3">
        <v>0</v>
      </c>
      <c r="H158" s="9">
        <v>151</v>
      </c>
      <c r="I158" s="63">
        <v>157</v>
      </c>
      <c r="J158" s="3">
        <v>0</v>
      </c>
    </row>
    <row r="159" spans="1:10" x14ac:dyDescent="0.25">
      <c r="A159" s="65">
        <v>157</v>
      </c>
      <c r="B159" s="3">
        <v>163</v>
      </c>
      <c r="C159" s="3">
        <v>0</v>
      </c>
      <c r="H159" s="9">
        <v>152</v>
      </c>
      <c r="I159" s="63">
        <v>158</v>
      </c>
      <c r="J159" s="3">
        <v>0</v>
      </c>
    </row>
    <row r="160" spans="1:10" x14ac:dyDescent="0.25">
      <c r="A160" s="65">
        <v>158</v>
      </c>
      <c r="B160" s="3">
        <v>164</v>
      </c>
      <c r="C160" s="3">
        <v>0</v>
      </c>
      <c r="H160" s="9">
        <v>153</v>
      </c>
      <c r="I160" s="63">
        <v>159</v>
      </c>
      <c r="J160" s="3">
        <v>0</v>
      </c>
    </row>
    <row r="161" spans="1:10" x14ac:dyDescent="0.25">
      <c r="A161" s="65">
        <v>159</v>
      </c>
      <c r="B161" s="3">
        <v>165</v>
      </c>
      <c r="C161" s="3">
        <v>0</v>
      </c>
      <c r="H161" s="9">
        <v>154</v>
      </c>
      <c r="I161" s="63">
        <v>160</v>
      </c>
      <c r="J161" s="3">
        <v>0</v>
      </c>
    </row>
    <row r="162" spans="1:10" x14ac:dyDescent="0.25">
      <c r="A162" s="65">
        <v>160</v>
      </c>
      <c r="B162" s="3">
        <v>166</v>
      </c>
      <c r="C162" s="3">
        <v>0</v>
      </c>
      <c r="H162" s="9">
        <v>155</v>
      </c>
      <c r="I162" s="63">
        <v>161</v>
      </c>
      <c r="J162" s="3">
        <v>0</v>
      </c>
    </row>
    <row r="163" spans="1:10" x14ac:dyDescent="0.25">
      <c r="A163" s="65">
        <v>161</v>
      </c>
      <c r="B163" s="3">
        <v>167</v>
      </c>
      <c r="C163" s="3">
        <v>0</v>
      </c>
      <c r="H163" s="9">
        <v>156</v>
      </c>
      <c r="I163" s="63">
        <v>162</v>
      </c>
      <c r="J163" s="3">
        <v>0</v>
      </c>
    </row>
    <row r="164" spans="1:10" x14ac:dyDescent="0.25">
      <c r="A164" s="65">
        <v>162</v>
      </c>
      <c r="B164" s="3">
        <v>168</v>
      </c>
      <c r="C164" s="3">
        <v>0</v>
      </c>
      <c r="H164" s="9">
        <v>157</v>
      </c>
      <c r="I164" s="63">
        <v>163</v>
      </c>
      <c r="J164" s="3">
        <v>0</v>
      </c>
    </row>
    <row r="165" spans="1:10" x14ac:dyDescent="0.25">
      <c r="A165" s="65">
        <v>163</v>
      </c>
      <c r="B165" s="3">
        <v>169</v>
      </c>
      <c r="C165" s="3">
        <v>0</v>
      </c>
      <c r="H165" s="9">
        <v>158</v>
      </c>
      <c r="I165" s="63">
        <v>164</v>
      </c>
      <c r="J165" s="3">
        <v>0</v>
      </c>
    </row>
    <row r="166" spans="1:10" x14ac:dyDescent="0.25">
      <c r="A166" s="65">
        <v>164</v>
      </c>
      <c r="B166" s="3">
        <v>170</v>
      </c>
      <c r="C166" s="3">
        <v>0</v>
      </c>
      <c r="H166" s="9">
        <v>159</v>
      </c>
      <c r="I166" s="63">
        <v>165</v>
      </c>
      <c r="J166" s="3">
        <v>0</v>
      </c>
    </row>
    <row r="167" spans="1:10" x14ac:dyDescent="0.25">
      <c r="A167" s="65">
        <v>165</v>
      </c>
      <c r="B167" s="3">
        <v>171</v>
      </c>
      <c r="C167" s="3">
        <v>0</v>
      </c>
      <c r="H167" s="9">
        <v>160</v>
      </c>
      <c r="I167" s="63">
        <v>166</v>
      </c>
      <c r="J167" s="3">
        <v>0</v>
      </c>
    </row>
    <row r="168" spans="1:10" x14ac:dyDescent="0.25">
      <c r="A168" s="65">
        <v>166</v>
      </c>
      <c r="B168" s="3">
        <v>172</v>
      </c>
      <c r="C168" s="3">
        <v>0</v>
      </c>
      <c r="H168" s="9">
        <v>161</v>
      </c>
      <c r="I168" s="63">
        <v>167</v>
      </c>
      <c r="J168" s="3">
        <v>0</v>
      </c>
    </row>
    <row r="169" spans="1:10" x14ac:dyDescent="0.25">
      <c r="A169" s="65">
        <v>167</v>
      </c>
      <c r="B169" s="3">
        <v>173</v>
      </c>
      <c r="C169" s="3">
        <v>0</v>
      </c>
      <c r="H169" s="9">
        <v>162</v>
      </c>
      <c r="I169" s="63">
        <v>168</v>
      </c>
      <c r="J169" s="3">
        <v>0</v>
      </c>
    </row>
    <row r="170" spans="1:10" x14ac:dyDescent="0.25">
      <c r="A170" s="65">
        <v>168</v>
      </c>
      <c r="B170" s="3">
        <v>174</v>
      </c>
      <c r="C170" s="3">
        <v>0</v>
      </c>
      <c r="H170" s="9">
        <v>163</v>
      </c>
      <c r="I170" s="63">
        <v>169</v>
      </c>
      <c r="J170" s="3">
        <v>0</v>
      </c>
    </row>
    <row r="171" spans="1:10" x14ac:dyDescent="0.25">
      <c r="A171" s="65">
        <v>169</v>
      </c>
      <c r="B171" s="3">
        <v>175</v>
      </c>
      <c r="C171" s="3">
        <v>0</v>
      </c>
      <c r="H171" s="9">
        <v>164</v>
      </c>
      <c r="I171" s="63">
        <v>170</v>
      </c>
      <c r="J171" s="3">
        <v>0</v>
      </c>
    </row>
    <row r="172" spans="1:10" x14ac:dyDescent="0.25">
      <c r="A172" s="65">
        <v>170</v>
      </c>
      <c r="B172" s="3">
        <v>176</v>
      </c>
      <c r="C172" s="3">
        <v>0</v>
      </c>
      <c r="H172" s="9">
        <v>165</v>
      </c>
      <c r="I172" s="63">
        <v>171</v>
      </c>
      <c r="J172" s="3">
        <v>0</v>
      </c>
    </row>
    <row r="173" spans="1:10" x14ac:dyDescent="0.25">
      <c r="A173" s="65">
        <v>171</v>
      </c>
      <c r="B173" s="3">
        <v>177</v>
      </c>
      <c r="C173" s="3">
        <v>0</v>
      </c>
      <c r="H173" s="9">
        <v>166</v>
      </c>
      <c r="I173" s="63">
        <v>172</v>
      </c>
      <c r="J173" s="3">
        <v>0</v>
      </c>
    </row>
    <row r="174" spans="1:10" x14ac:dyDescent="0.25">
      <c r="A174" s="65">
        <v>172</v>
      </c>
      <c r="B174" s="3">
        <v>178</v>
      </c>
      <c r="C174" s="3">
        <v>0</v>
      </c>
      <c r="H174" s="9">
        <v>167</v>
      </c>
      <c r="I174" s="63">
        <v>173</v>
      </c>
      <c r="J174" s="3">
        <v>0</v>
      </c>
    </row>
    <row r="175" spans="1:10" x14ac:dyDescent="0.25">
      <c r="A175" s="65">
        <v>173</v>
      </c>
      <c r="B175" s="3">
        <v>179</v>
      </c>
      <c r="C175" s="3">
        <v>0</v>
      </c>
      <c r="H175" s="9">
        <v>168</v>
      </c>
      <c r="I175" s="63">
        <v>174</v>
      </c>
      <c r="J175" s="3">
        <v>0</v>
      </c>
    </row>
    <row r="176" spans="1:10" x14ac:dyDescent="0.25">
      <c r="A176" s="65">
        <v>174</v>
      </c>
      <c r="B176" s="3">
        <v>180</v>
      </c>
      <c r="C176" s="3">
        <v>0</v>
      </c>
      <c r="H176" s="9">
        <v>169</v>
      </c>
      <c r="I176" s="63">
        <v>175</v>
      </c>
      <c r="J176" s="3">
        <v>0</v>
      </c>
    </row>
    <row r="177" spans="1:10" x14ac:dyDescent="0.25">
      <c r="A177" s="65">
        <v>175</v>
      </c>
      <c r="B177" s="3">
        <v>181</v>
      </c>
      <c r="C177" s="3">
        <v>0</v>
      </c>
      <c r="H177" s="9">
        <v>170</v>
      </c>
      <c r="I177" s="63">
        <v>176</v>
      </c>
      <c r="J177" s="3">
        <v>0</v>
      </c>
    </row>
    <row r="178" spans="1:10" x14ac:dyDescent="0.25">
      <c r="A178" s="65">
        <v>176</v>
      </c>
      <c r="B178" s="3">
        <v>182</v>
      </c>
      <c r="C178" s="3">
        <v>0</v>
      </c>
      <c r="H178" s="9">
        <v>171</v>
      </c>
      <c r="I178" s="63">
        <v>177</v>
      </c>
      <c r="J178" s="3">
        <v>0</v>
      </c>
    </row>
    <row r="179" spans="1:10" x14ac:dyDescent="0.25">
      <c r="A179" s="65">
        <v>177</v>
      </c>
      <c r="B179" s="3">
        <v>183</v>
      </c>
      <c r="C179" s="3">
        <v>0</v>
      </c>
      <c r="H179" s="9">
        <v>172</v>
      </c>
      <c r="I179" s="63">
        <v>178</v>
      </c>
      <c r="J179" s="3">
        <v>0</v>
      </c>
    </row>
    <row r="180" spans="1:10" x14ac:dyDescent="0.25">
      <c r="A180" s="65">
        <v>178</v>
      </c>
      <c r="B180" s="3">
        <v>184</v>
      </c>
      <c r="C180" s="3">
        <v>0</v>
      </c>
      <c r="H180" s="9">
        <v>173</v>
      </c>
      <c r="I180" s="63">
        <v>179</v>
      </c>
      <c r="J180" s="3">
        <v>0</v>
      </c>
    </row>
    <row r="181" spans="1:10" x14ac:dyDescent="0.25">
      <c r="A181" s="65">
        <v>179</v>
      </c>
      <c r="B181" s="3">
        <v>185</v>
      </c>
      <c r="C181" s="3">
        <v>0</v>
      </c>
      <c r="H181" s="9">
        <v>174</v>
      </c>
      <c r="I181" s="63">
        <v>180</v>
      </c>
      <c r="J181" s="3">
        <v>0</v>
      </c>
    </row>
    <row r="182" spans="1:10" x14ac:dyDescent="0.25">
      <c r="A182" s="65">
        <v>180</v>
      </c>
      <c r="B182" s="3">
        <v>186</v>
      </c>
      <c r="C182" s="3">
        <v>0</v>
      </c>
      <c r="H182" s="9">
        <v>175</v>
      </c>
      <c r="I182" s="63">
        <v>181</v>
      </c>
      <c r="J182" s="3">
        <v>0</v>
      </c>
    </row>
    <row r="183" spans="1:10" x14ac:dyDescent="0.25">
      <c r="A183" s="65">
        <v>181</v>
      </c>
      <c r="B183" s="3">
        <v>187</v>
      </c>
      <c r="C183" s="3">
        <v>0</v>
      </c>
      <c r="H183" s="9">
        <v>176</v>
      </c>
      <c r="I183" s="63">
        <v>182</v>
      </c>
      <c r="J183" s="3">
        <v>0</v>
      </c>
    </row>
    <row r="184" spans="1:10" x14ac:dyDescent="0.25">
      <c r="A184" s="65">
        <v>182</v>
      </c>
      <c r="B184" s="3">
        <v>188</v>
      </c>
      <c r="C184" s="3">
        <v>0</v>
      </c>
      <c r="H184" s="9">
        <v>177</v>
      </c>
      <c r="I184" s="63">
        <v>183</v>
      </c>
      <c r="J184" s="3">
        <v>0</v>
      </c>
    </row>
    <row r="185" spans="1:10" x14ac:dyDescent="0.25">
      <c r="A185" s="65">
        <v>183</v>
      </c>
      <c r="B185" s="3">
        <v>189</v>
      </c>
      <c r="C185" s="3">
        <v>0</v>
      </c>
      <c r="H185" s="9">
        <v>178</v>
      </c>
      <c r="I185" s="63">
        <v>184</v>
      </c>
      <c r="J185" s="3">
        <v>0</v>
      </c>
    </row>
    <row r="186" spans="1:10" x14ac:dyDescent="0.25">
      <c r="A186" s="65">
        <v>184</v>
      </c>
      <c r="B186" s="3">
        <v>190</v>
      </c>
      <c r="C186" s="3">
        <v>0</v>
      </c>
      <c r="H186" s="9">
        <v>179</v>
      </c>
      <c r="I186" s="63">
        <v>185</v>
      </c>
      <c r="J186" s="3">
        <v>0</v>
      </c>
    </row>
    <row r="187" spans="1:10" x14ac:dyDescent="0.25">
      <c r="A187" s="65">
        <v>185</v>
      </c>
      <c r="B187" s="3">
        <v>191</v>
      </c>
      <c r="C187" s="3">
        <v>0</v>
      </c>
      <c r="H187" s="9">
        <v>180</v>
      </c>
      <c r="I187" s="63">
        <v>186</v>
      </c>
      <c r="J187" s="3">
        <v>0</v>
      </c>
    </row>
    <row r="188" spans="1:10" x14ac:dyDescent="0.25">
      <c r="A188" s="65">
        <v>186</v>
      </c>
      <c r="B188" s="3">
        <v>192</v>
      </c>
      <c r="C188" s="3">
        <v>0</v>
      </c>
      <c r="H188" s="9">
        <v>181</v>
      </c>
      <c r="I188" s="63">
        <v>187</v>
      </c>
      <c r="J188" s="3">
        <v>0</v>
      </c>
    </row>
    <row r="189" spans="1:10" x14ac:dyDescent="0.25">
      <c r="A189" s="65">
        <v>187</v>
      </c>
      <c r="B189" s="3">
        <v>193</v>
      </c>
      <c r="C189" s="3">
        <v>0</v>
      </c>
      <c r="H189" s="9">
        <v>182</v>
      </c>
      <c r="I189" s="63">
        <v>188</v>
      </c>
      <c r="J189" s="3">
        <v>0</v>
      </c>
    </row>
    <row r="190" spans="1:10" x14ac:dyDescent="0.25">
      <c r="A190" s="65">
        <v>188</v>
      </c>
      <c r="B190" s="3">
        <v>194</v>
      </c>
      <c r="C190" s="3">
        <v>0</v>
      </c>
      <c r="H190" s="9">
        <v>183</v>
      </c>
      <c r="I190" s="63">
        <v>189</v>
      </c>
      <c r="J190" s="3">
        <v>0</v>
      </c>
    </row>
    <row r="191" spans="1:10" x14ac:dyDescent="0.25">
      <c r="A191" s="65">
        <v>189</v>
      </c>
      <c r="B191" s="3">
        <v>195</v>
      </c>
      <c r="C191" s="3">
        <v>0</v>
      </c>
      <c r="H191" s="9">
        <v>184</v>
      </c>
      <c r="I191" s="63">
        <v>190</v>
      </c>
      <c r="J191" s="3">
        <v>0</v>
      </c>
    </row>
    <row r="192" spans="1:10" x14ac:dyDescent="0.25">
      <c r="A192" s="65">
        <v>190</v>
      </c>
      <c r="B192" s="3">
        <v>196</v>
      </c>
      <c r="C192" s="3">
        <v>0</v>
      </c>
      <c r="H192" s="9">
        <v>185</v>
      </c>
      <c r="I192" s="63">
        <v>191</v>
      </c>
      <c r="J192" s="3">
        <v>0</v>
      </c>
    </row>
    <row r="193" spans="1:10" x14ac:dyDescent="0.25">
      <c r="A193" s="65">
        <v>191</v>
      </c>
      <c r="B193" s="3">
        <v>197</v>
      </c>
      <c r="C193" s="3">
        <v>0</v>
      </c>
      <c r="H193" s="9">
        <v>186</v>
      </c>
      <c r="I193" s="63">
        <v>192</v>
      </c>
      <c r="J193" s="3">
        <v>0</v>
      </c>
    </row>
    <row r="194" spans="1:10" x14ac:dyDescent="0.25">
      <c r="A194" s="65">
        <v>192</v>
      </c>
      <c r="B194" s="3">
        <v>198</v>
      </c>
      <c r="C194" s="3">
        <v>0</v>
      </c>
      <c r="H194" s="9">
        <v>187</v>
      </c>
      <c r="I194" s="63">
        <v>193</v>
      </c>
      <c r="J194" s="3">
        <v>0</v>
      </c>
    </row>
    <row r="195" spans="1:10" x14ac:dyDescent="0.25">
      <c r="A195" s="65">
        <v>193</v>
      </c>
      <c r="B195" s="3">
        <v>199</v>
      </c>
      <c r="C195" s="3">
        <v>0</v>
      </c>
      <c r="H195" s="9">
        <v>188</v>
      </c>
      <c r="I195" s="63">
        <v>194</v>
      </c>
      <c r="J195" s="3">
        <v>0</v>
      </c>
    </row>
    <row r="196" spans="1:10" x14ac:dyDescent="0.25">
      <c r="A196" s="65">
        <v>194</v>
      </c>
      <c r="B196" s="3">
        <v>200</v>
      </c>
      <c r="C196" s="3">
        <v>0</v>
      </c>
      <c r="H196" s="9">
        <v>189</v>
      </c>
      <c r="I196" s="63">
        <v>195</v>
      </c>
      <c r="J196" s="3">
        <v>0</v>
      </c>
    </row>
    <row r="197" spans="1:10" x14ac:dyDescent="0.25">
      <c r="A197" s="65">
        <v>195</v>
      </c>
      <c r="B197" s="3">
        <v>201</v>
      </c>
      <c r="C197" s="3">
        <v>0</v>
      </c>
      <c r="H197" s="9">
        <v>190</v>
      </c>
      <c r="I197" s="63">
        <v>196</v>
      </c>
      <c r="J197" s="3">
        <v>0</v>
      </c>
    </row>
    <row r="198" spans="1:10" x14ac:dyDescent="0.25">
      <c r="A198" s="65">
        <v>196</v>
      </c>
      <c r="B198" s="3">
        <v>202</v>
      </c>
      <c r="C198" s="3">
        <v>0</v>
      </c>
      <c r="H198" s="9">
        <v>191</v>
      </c>
      <c r="I198" s="63">
        <v>197</v>
      </c>
      <c r="J198" s="3">
        <v>0</v>
      </c>
    </row>
    <row r="199" spans="1:10" x14ac:dyDescent="0.25">
      <c r="A199" s="65">
        <v>197</v>
      </c>
      <c r="B199" s="3">
        <v>203</v>
      </c>
      <c r="C199" s="3">
        <v>0</v>
      </c>
      <c r="H199" s="9">
        <v>192</v>
      </c>
      <c r="I199" s="63">
        <v>198</v>
      </c>
      <c r="J199" s="3">
        <v>0</v>
      </c>
    </row>
    <row r="200" spans="1:10" x14ac:dyDescent="0.25">
      <c r="A200" s="65">
        <v>198</v>
      </c>
      <c r="B200" s="3">
        <v>204</v>
      </c>
      <c r="C200" s="3">
        <v>0</v>
      </c>
      <c r="H200" s="9">
        <v>193</v>
      </c>
      <c r="I200" s="63">
        <v>199</v>
      </c>
      <c r="J200" s="3">
        <v>0</v>
      </c>
    </row>
    <row r="201" spans="1:10" x14ac:dyDescent="0.25">
      <c r="A201" s="65">
        <v>199</v>
      </c>
      <c r="B201" s="3">
        <v>205</v>
      </c>
      <c r="C201" s="3">
        <v>0</v>
      </c>
      <c r="H201" s="9">
        <v>194</v>
      </c>
      <c r="I201" s="63">
        <v>200</v>
      </c>
      <c r="J201" s="3">
        <v>0</v>
      </c>
    </row>
    <row r="202" spans="1:10" x14ac:dyDescent="0.25">
      <c r="A202" s="65">
        <v>200</v>
      </c>
      <c r="B202" s="3">
        <v>206</v>
      </c>
      <c r="C202" s="3">
        <v>0</v>
      </c>
      <c r="H202" s="9">
        <v>195</v>
      </c>
      <c r="I202" s="63">
        <v>201</v>
      </c>
      <c r="J202" s="3">
        <v>0</v>
      </c>
    </row>
    <row r="203" spans="1:10" x14ac:dyDescent="0.25">
      <c r="A203" s="65">
        <v>201</v>
      </c>
      <c r="B203" s="3">
        <v>207</v>
      </c>
      <c r="C203" s="3">
        <v>0</v>
      </c>
      <c r="H203" s="9">
        <v>196</v>
      </c>
      <c r="I203" s="63">
        <v>202</v>
      </c>
      <c r="J203" s="3">
        <v>0</v>
      </c>
    </row>
    <row r="204" spans="1:10" x14ac:dyDescent="0.25">
      <c r="A204" s="65">
        <v>202</v>
      </c>
      <c r="B204" s="3">
        <v>208</v>
      </c>
      <c r="C204" s="3">
        <v>0</v>
      </c>
      <c r="H204" s="9">
        <v>197</v>
      </c>
      <c r="I204" s="63">
        <v>203</v>
      </c>
      <c r="J204" s="3">
        <v>0</v>
      </c>
    </row>
    <row r="205" spans="1:10" x14ac:dyDescent="0.25">
      <c r="A205" s="65">
        <v>203</v>
      </c>
      <c r="B205" s="3">
        <v>209</v>
      </c>
      <c r="C205" s="3">
        <v>0</v>
      </c>
      <c r="H205" s="9">
        <v>198</v>
      </c>
      <c r="I205" s="63">
        <v>204</v>
      </c>
      <c r="J205" s="3">
        <v>0</v>
      </c>
    </row>
    <row r="206" spans="1:10" x14ac:dyDescent="0.25">
      <c r="A206" s="65">
        <v>204</v>
      </c>
      <c r="B206" s="3">
        <v>210</v>
      </c>
      <c r="C206" s="3">
        <v>0</v>
      </c>
      <c r="H206" s="9">
        <v>199</v>
      </c>
      <c r="I206" s="63">
        <v>205</v>
      </c>
      <c r="J206" s="3">
        <v>0</v>
      </c>
    </row>
    <row r="207" spans="1:10" x14ac:dyDescent="0.25">
      <c r="A207" s="65">
        <v>205</v>
      </c>
      <c r="B207" s="3">
        <v>211</v>
      </c>
      <c r="C207" s="3">
        <v>0</v>
      </c>
      <c r="H207" s="9">
        <v>200</v>
      </c>
      <c r="I207" s="63">
        <v>206</v>
      </c>
      <c r="J207" s="3">
        <v>0</v>
      </c>
    </row>
    <row r="208" spans="1:10" x14ac:dyDescent="0.25">
      <c r="A208" s="65">
        <v>206</v>
      </c>
      <c r="B208" s="3">
        <v>212</v>
      </c>
      <c r="C208" s="3">
        <v>0</v>
      </c>
      <c r="H208" s="9">
        <v>201</v>
      </c>
      <c r="I208" s="63">
        <v>207</v>
      </c>
      <c r="J208" s="3">
        <v>0</v>
      </c>
    </row>
    <row r="209" spans="1:10" x14ac:dyDescent="0.25">
      <c r="A209" s="65">
        <v>207</v>
      </c>
      <c r="B209" s="3">
        <v>213</v>
      </c>
      <c r="C209" s="3">
        <v>0</v>
      </c>
      <c r="H209" s="9">
        <v>202</v>
      </c>
      <c r="I209" s="63">
        <v>208</v>
      </c>
      <c r="J209" s="3">
        <v>0</v>
      </c>
    </row>
    <row r="210" spans="1:10" x14ac:dyDescent="0.25">
      <c r="A210" s="65">
        <v>208</v>
      </c>
      <c r="B210" s="3">
        <v>214</v>
      </c>
      <c r="C210" s="3">
        <v>0</v>
      </c>
      <c r="H210" s="9">
        <v>203</v>
      </c>
      <c r="I210" s="63">
        <v>209</v>
      </c>
      <c r="J210" s="3">
        <v>0</v>
      </c>
    </row>
    <row r="211" spans="1:10" x14ac:dyDescent="0.25">
      <c r="A211" s="65">
        <v>209</v>
      </c>
      <c r="B211" s="3">
        <v>215</v>
      </c>
      <c r="C211" s="3">
        <v>0</v>
      </c>
      <c r="H211" s="9">
        <v>204</v>
      </c>
      <c r="I211" s="63">
        <v>210</v>
      </c>
      <c r="J211" s="3">
        <v>0</v>
      </c>
    </row>
    <row r="212" spans="1:10" x14ac:dyDescent="0.25">
      <c r="A212" s="65">
        <v>210</v>
      </c>
      <c r="B212" s="3">
        <v>216</v>
      </c>
      <c r="C212" s="3">
        <v>0</v>
      </c>
      <c r="H212" s="9">
        <v>205</v>
      </c>
      <c r="I212" s="63">
        <v>211</v>
      </c>
      <c r="J212" s="3">
        <v>0</v>
      </c>
    </row>
    <row r="213" spans="1:10" x14ac:dyDescent="0.25">
      <c r="A213" s="65">
        <v>211</v>
      </c>
      <c r="B213" s="3">
        <v>217</v>
      </c>
      <c r="C213" s="3">
        <v>0</v>
      </c>
      <c r="H213" s="9">
        <v>206</v>
      </c>
      <c r="I213" s="63">
        <v>212</v>
      </c>
      <c r="J213" s="3">
        <v>0</v>
      </c>
    </row>
    <row r="214" spans="1:10" x14ac:dyDescent="0.25">
      <c r="A214" s="65">
        <v>212</v>
      </c>
      <c r="B214" s="3">
        <v>218</v>
      </c>
      <c r="C214" s="3">
        <v>0</v>
      </c>
      <c r="H214" s="9">
        <v>207</v>
      </c>
      <c r="I214" s="63">
        <v>213</v>
      </c>
      <c r="J214" s="3">
        <v>0</v>
      </c>
    </row>
    <row r="215" spans="1:10" x14ac:dyDescent="0.25">
      <c r="A215" s="65">
        <v>213</v>
      </c>
      <c r="B215" s="3">
        <v>219</v>
      </c>
      <c r="C215" s="3">
        <v>0</v>
      </c>
      <c r="H215" s="9">
        <v>208</v>
      </c>
      <c r="I215" s="63">
        <v>214</v>
      </c>
      <c r="J215" s="3">
        <v>0</v>
      </c>
    </row>
    <row r="216" spans="1:10" x14ac:dyDescent="0.25">
      <c r="A216" s="65">
        <v>214</v>
      </c>
      <c r="B216" s="3">
        <v>220</v>
      </c>
      <c r="C216" s="3">
        <v>0</v>
      </c>
      <c r="H216" s="9">
        <v>209</v>
      </c>
      <c r="I216" s="63">
        <v>215</v>
      </c>
      <c r="J216" s="3">
        <v>0</v>
      </c>
    </row>
    <row r="217" spans="1:10" x14ac:dyDescent="0.25">
      <c r="A217" s="65">
        <v>215</v>
      </c>
      <c r="B217" s="3">
        <v>221</v>
      </c>
      <c r="C217" s="3">
        <v>0</v>
      </c>
      <c r="H217" s="9">
        <v>210</v>
      </c>
      <c r="I217" s="63">
        <v>216</v>
      </c>
      <c r="J217" s="3">
        <v>0</v>
      </c>
    </row>
    <row r="218" spans="1:10" x14ac:dyDescent="0.25">
      <c r="A218" s="65">
        <v>216</v>
      </c>
      <c r="B218" s="3">
        <v>222</v>
      </c>
      <c r="C218" s="3">
        <v>0</v>
      </c>
      <c r="H218" s="9">
        <v>211</v>
      </c>
      <c r="I218" s="63">
        <v>217</v>
      </c>
      <c r="J218" s="3">
        <v>0</v>
      </c>
    </row>
    <row r="219" spans="1:10" x14ac:dyDescent="0.25">
      <c r="A219" s="65">
        <v>217</v>
      </c>
      <c r="B219" s="3">
        <v>223</v>
      </c>
      <c r="C219" s="3">
        <v>0</v>
      </c>
      <c r="H219" s="9">
        <v>212</v>
      </c>
      <c r="I219" s="63">
        <v>218</v>
      </c>
      <c r="J219" s="3">
        <v>0</v>
      </c>
    </row>
    <row r="220" spans="1:10" x14ac:dyDescent="0.25">
      <c r="A220" s="65">
        <v>218</v>
      </c>
      <c r="B220" s="3">
        <v>224</v>
      </c>
      <c r="C220" s="3">
        <v>0</v>
      </c>
      <c r="H220" s="9">
        <v>213</v>
      </c>
      <c r="I220" s="63">
        <v>219</v>
      </c>
      <c r="J220" s="3">
        <v>0</v>
      </c>
    </row>
    <row r="221" spans="1:10" x14ac:dyDescent="0.25">
      <c r="A221" s="65">
        <v>219</v>
      </c>
      <c r="B221" s="3">
        <v>225</v>
      </c>
      <c r="C221" s="3">
        <v>0</v>
      </c>
      <c r="H221" s="9">
        <v>214</v>
      </c>
      <c r="I221" s="63">
        <v>220</v>
      </c>
      <c r="J221" s="3">
        <v>0</v>
      </c>
    </row>
    <row r="222" spans="1:10" x14ac:dyDescent="0.25">
      <c r="A222" s="65">
        <v>220</v>
      </c>
      <c r="B222" s="3">
        <v>226</v>
      </c>
      <c r="C222" s="3">
        <v>0</v>
      </c>
      <c r="H222" s="9">
        <v>215</v>
      </c>
      <c r="I222" s="63">
        <v>221</v>
      </c>
      <c r="J222" s="3">
        <v>0</v>
      </c>
    </row>
    <row r="223" spans="1:10" x14ac:dyDescent="0.25">
      <c r="A223" s="65">
        <v>221</v>
      </c>
      <c r="B223" s="3">
        <v>227</v>
      </c>
      <c r="C223" s="3">
        <v>0</v>
      </c>
      <c r="H223" s="9">
        <v>216</v>
      </c>
      <c r="I223" s="63">
        <v>222</v>
      </c>
      <c r="J223" s="3">
        <v>0</v>
      </c>
    </row>
    <row r="224" spans="1:10" x14ac:dyDescent="0.25">
      <c r="A224" s="65">
        <v>222</v>
      </c>
      <c r="B224" s="3">
        <v>228</v>
      </c>
      <c r="C224" s="3">
        <v>0</v>
      </c>
      <c r="H224" s="9">
        <v>217</v>
      </c>
      <c r="I224" s="63">
        <v>223</v>
      </c>
      <c r="J224" s="3">
        <v>0</v>
      </c>
    </row>
    <row r="225" spans="1:10" x14ac:dyDescent="0.25">
      <c r="A225" s="65">
        <v>223</v>
      </c>
      <c r="B225" s="3">
        <v>229</v>
      </c>
      <c r="C225" s="3">
        <v>0</v>
      </c>
      <c r="H225" s="9">
        <v>218</v>
      </c>
      <c r="I225" s="63">
        <v>224</v>
      </c>
      <c r="J225" s="3">
        <v>0</v>
      </c>
    </row>
    <row r="226" spans="1:10" x14ac:dyDescent="0.25">
      <c r="A226" s="65">
        <v>224</v>
      </c>
      <c r="B226" s="3">
        <v>230</v>
      </c>
      <c r="C226" s="3">
        <v>0</v>
      </c>
      <c r="H226" s="9">
        <v>219</v>
      </c>
      <c r="I226" s="63">
        <v>225</v>
      </c>
      <c r="J226" s="3">
        <v>0</v>
      </c>
    </row>
    <row r="227" spans="1:10" x14ac:dyDescent="0.25">
      <c r="A227" s="65">
        <v>225</v>
      </c>
      <c r="B227" s="3">
        <v>231</v>
      </c>
      <c r="C227" s="3">
        <v>0</v>
      </c>
      <c r="H227" s="9">
        <v>220</v>
      </c>
      <c r="I227" s="63">
        <v>226</v>
      </c>
      <c r="J227" s="3">
        <v>0</v>
      </c>
    </row>
    <row r="228" spans="1:10" x14ac:dyDescent="0.25">
      <c r="A228" s="65">
        <v>226</v>
      </c>
      <c r="B228" s="3">
        <v>232</v>
      </c>
      <c r="C228" s="3">
        <v>0</v>
      </c>
      <c r="H228" s="9">
        <v>221</v>
      </c>
      <c r="I228" s="63">
        <v>227</v>
      </c>
      <c r="J228" s="3">
        <v>0</v>
      </c>
    </row>
    <row r="229" spans="1:10" x14ac:dyDescent="0.25">
      <c r="A229" s="65">
        <v>227</v>
      </c>
      <c r="B229" s="3">
        <v>233</v>
      </c>
      <c r="C229" s="3">
        <v>0</v>
      </c>
      <c r="H229" s="9">
        <v>222</v>
      </c>
      <c r="I229" s="63">
        <v>228</v>
      </c>
      <c r="J229" s="3">
        <v>0</v>
      </c>
    </row>
    <row r="230" spans="1:10" x14ac:dyDescent="0.25">
      <c r="A230" s="65">
        <v>228</v>
      </c>
      <c r="B230" s="3">
        <v>234</v>
      </c>
      <c r="C230" s="3">
        <v>0</v>
      </c>
      <c r="H230" s="9">
        <v>223</v>
      </c>
      <c r="I230" s="63">
        <v>229</v>
      </c>
      <c r="J230" s="3">
        <v>0</v>
      </c>
    </row>
    <row r="231" spans="1:10" x14ac:dyDescent="0.25">
      <c r="A231" s="65">
        <v>229</v>
      </c>
      <c r="B231" s="3">
        <v>235</v>
      </c>
      <c r="C231" s="3">
        <v>0</v>
      </c>
      <c r="H231" s="9">
        <v>224</v>
      </c>
      <c r="I231" s="63">
        <v>230</v>
      </c>
      <c r="J231" s="3">
        <v>0</v>
      </c>
    </row>
    <row r="232" spans="1:10" x14ac:dyDescent="0.25">
      <c r="A232" s="65">
        <v>230</v>
      </c>
      <c r="B232" s="3">
        <v>236</v>
      </c>
      <c r="C232" s="3">
        <v>0</v>
      </c>
      <c r="H232" s="9">
        <v>225</v>
      </c>
      <c r="I232" s="63">
        <v>231</v>
      </c>
      <c r="J232" s="3">
        <v>0</v>
      </c>
    </row>
    <row r="233" spans="1:10" x14ac:dyDescent="0.25">
      <c r="A233" s="65">
        <v>231</v>
      </c>
      <c r="B233" s="3">
        <v>237</v>
      </c>
      <c r="C233" s="3">
        <v>0</v>
      </c>
      <c r="H233" s="9">
        <v>226</v>
      </c>
      <c r="I233" s="63">
        <v>232</v>
      </c>
      <c r="J233" s="3">
        <v>0</v>
      </c>
    </row>
    <row r="234" spans="1:10" x14ac:dyDescent="0.25">
      <c r="A234" s="65">
        <v>232</v>
      </c>
      <c r="B234" s="3">
        <v>238</v>
      </c>
      <c r="C234" s="3">
        <v>0</v>
      </c>
      <c r="H234" s="9">
        <v>227</v>
      </c>
      <c r="I234" s="63">
        <v>233</v>
      </c>
      <c r="J234" s="3">
        <v>0</v>
      </c>
    </row>
    <row r="235" spans="1:10" x14ac:dyDescent="0.25">
      <c r="A235" s="65">
        <v>233</v>
      </c>
      <c r="B235" s="3">
        <v>239</v>
      </c>
      <c r="C235" s="3">
        <v>0</v>
      </c>
      <c r="H235" s="9">
        <v>228</v>
      </c>
      <c r="I235" s="63">
        <v>234</v>
      </c>
      <c r="J235" s="3">
        <v>0</v>
      </c>
    </row>
    <row r="236" spans="1:10" x14ac:dyDescent="0.25">
      <c r="A236" s="65">
        <v>234</v>
      </c>
      <c r="B236" s="3">
        <v>240</v>
      </c>
      <c r="C236" s="3">
        <v>0</v>
      </c>
      <c r="H236" s="9">
        <v>229</v>
      </c>
      <c r="I236" s="63">
        <v>235</v>
      </c>
      <c r="J236" s="3">
        <v>0</v>
      </c>
    </row>
    <row r="237" spans="1:10" x14ac:dyDescent="0.25">
      <c r="A237" s="65">
        <v>235</v>
      </c>
      <c r="B237" s="3">
        <v>241</v>
      </c>
      <c r="C237" s="3">
        <v>0</v>
      </c>
      <c r="H237" s="9">
        <v>230</v>
      </c>
      <c r="I237" s="63">
        <v>236</v>
      </c>
      <c r="J237" s="3">
        <v>0</v>
      </c>
    </row>
    <row r="238" spans="1:10" x14ac:dyDescent="0.25">
      <c r="A238" s="65">
        <v>236</v>
      </c>
      <c r="B238" s="3">
        <v>242</v>
      </c>
      <c r="C238" s="3">
        <v>0</v>
      </c>
      <c r="H238" s="9">
        <v>231</v>
      </c>
      <c r="I238" s="63">
        <v>237</v>
      </c>
      <c r="J238" s="3">
        <v>0</v>
      </c>
    </row>
    <row r="239" spans="1:10" x14ac:dyDescent="0.25">
      <c r="A239" s="65">
        <v>237</v>
      </c>
      <c r="B239" s="3">
        <v>243</v>
      </c>
      <c r="C239" s="3">
        <v>0</v>
      </c>
      <c r="H239" s="9">
        <v>232</v>
      </c>
      <c r="I239" s="63">
        <v>238</v>
      </c>
      <c r="J239" s="3">
        <v>0</v>
      </c>
    </row>
    <row r="240" spans="1:10" x14ac:dyDescent="0.25">
      <c r="A240" s="65">
        <v>238</v>
      </c>
      <c r="B240" s="3">
        <v>244</v>
      </c>
      <c r="C240" s="3">
        <v>0</v>
      </c>
      <c r="H240" s="9">
        <v>233</v>
      </c>
      <c r="I240" s="63">
        <v>239</v>
      </c>
      <c r="J240" s="3">
        <v>0</v>
      </c>
    </row>
    <row r="241" spans="1:10" x14ac:dyDescent="0.25">
      <c r="A241" s="65">
        <v>239</v>
      </c>
      <c r="B241" s="3">
        <v>245</v>
      </c>
      <c r="C241" s="3">
        <v>0</v>
      </c>
      <c r="H241" s="9">
        <v>234</v>
      </c>
      <c r="I241" s="63">
        <v>240</v>
      </c>
      <c r="J241" s="3">
        <v>0</v>
      </c>
    </row>
    <row r="242" spans="1:10" x14ac:dyDescent="0.25">
      <c r="A242" s="65">
        <v>240</v>
      </c>
      <c r="B242" s="3">
        <v>246</v>
      </c>
      <c r="C242" s="3">
        <v>0</v>
      </c>
      <c r="H242" s="9">
        <v>235</v>
      </c>
      <c r="I242" s="63">
        <v>241</v>
      </c>
      <c r="J242" s="3">
        <v>0</v>
      </c>
    </row>
    <row r="243" spans="1:10" x14ac:dyDescent="0.25">
      <c r="A243" s="65">
        <v>241</v>
      </c>
      <c r="B243" s="3">
        <v>247</v>
      </c>
      <c r="C243" s="3">
        <v>0</v>
      </c>
      <c r="H243" s="9">
        <v>236</v>
      </c>
      <c r="I243" s="63">
        <v>242</v>
      </c>
      <c r="J243" s="3">
        <v>0</v>
      </c>
    </row>
    <row r="244" spans="1:10" x14ac:dyDescent="0.25">
      <c r="A244" s="65">
        <v>242</v>
      </c>
      <c r="B244" s="3">
        <v>248</v>
      </c>
      <c r="C244" s="3">
        <v>0</v>
      </c>
      <c r="H244" s="9">
        <v>237</v>
      </c>
      <c r="I244" s="63">
        <v>243</v>
      </c>
      <c r="J244" s="3">
        <v>0</v>
      </c>
    </row>
    <row r="245" spans="1:10" x14ac:dyDescent="0.25">
      <c r="A245" s="65">
        <v>243</v>
      </c>
      <c r="B245" s="3">
        <v>249</v>
      </c>
      <c r="C245" s="3">
        <v>0</v>
      </c>
      <c r="H245" s="9">
        <v>238</v>
      </c>
      <c r="I245" s="63">
        <v>244</v>
      </c>
      <c r="J245" s="3">
        <v>0</v>
      </c>
    </row>
    <row r="246" spans="1:10" x14ac:dyDescent="0.25">
      <c r="A246" s="65">
        <v>244</v>
      </c>
      <c r="B246" s="3">
        <v>250</v>
      </c>
      <c r="C246" s="3">
        <v>0</v>
      </c>
      <c r="H246" s="9">
        <v>239</v>
      </c>
      <c r="I246" s="63">
        <v>245</v>
      </c>
      <c r="J246" s="3">
        <v>0</v>
      </c>
    </row>
    <row r="247" spans="1:10" x14ac:dyDescent="0.25">
      <c r="A247" s="65">
        <v>245</v>
      </c>
      <c r="B247" s="3">
        <v>251</v>
      </c>
      <c r="C247" s="3">
        <v>0</v>
      </c>
      <c r="H247" s="9">
        <v>240</v>
      </c>
      <c r="I247" s="63">
        <v>246</v>
      </c>
      <c r="J247" s="3">
        <v>0</v>
      </c>
    </row>
    <row r="248" spans="1:10" x14ac:dyDescent="0.25">
      <c r="A248" s="65">
        <v>246</v>
      </c>
      <c r="B248" s="3">
        <v>252</v>
      </c>
      <c r="C248" s="3">
        <v>0</v>
      </c>
      <c r="H248" s="9">
        <v>241</v>
      </c>
      <c r="I248" s="63">
        <v>247</v>
      </c>
      <c r="J248" s="3">
        <v>0</v>
      </c>
    </row>
    <row r="249" spans="1:10" x14ac:dyDescent="0.25">
      <c r="A249" s="65">
        <v>247</v>
      </c>
      <c r="B249" s="3">
        <v>253</v>
      </c>
      <c r="C249" s="3">
        <v>0</v>
      </c>
      <c r="H249" s="9">
        <v>242</v>
      </c>
      <c r="I249" s="63">
        <v>248</v>
      </c>
      <c r="J249" s="3">
        <v>0</v>
      </c>
    </row>
    <row r="250" spans="1:10" x14ac:dyDescent="0.25">
      <c r="A250" s="65">
        <v>248</v>
      </c>
      <c r="B250" s="3">
        <v>254</v>
      </c>
      <c r="C250" s="3">
        <v>0</v>
      </c>
      <c r="H250" s="9">
        <v>243</v>
      </c>
      <c r="I250" s="63">
        <v>249</v>
      </c>
      <c r="J250" s="3">
        <v>0</v>
      </c>
    </row>
    <row r="251" spans="1:10" x14ac:dyDescent="0.25">
      <c r="A251" s="65">
        <v>249</v>
      </c>
      <c r="B251" s="3">
        <v>255</v>
      </c>
      <c r="C251" s="3">
        <v>0</v>
      </c>
      <c r="H251" s="9">
        <v>244</v>
      </c>
      <c r="I251" s="63">
        <v>250</v>
      </c>
      <c r="J251" s="3">
        <v>0</v>
      </c>
    </row>
    <row r="252" spans="1:10" x14ac:dyDescent="0.25">
      <c r="A252" s="65">
        <v>250</v>
      </c>
      <c r="B252" s="3">
        <v>256</v>
      </c>
      <c r="C252" s="3">
        <v>0</v>
      </c>
      <c r="H252" s="9">
        <v>245</v>
      </c>
      <c r="I252" s="63">
        <v>251</v>
      </c>
      <c r="J252" s="3">
        <v>0</v>
      </c>
    </row>
    <row r="253" spans="1:10" x14ac:dyDescent="0.25">
      <c r="A253" s="65">
        <v>251</v>
      </c>
      <c r="B253" s="3">
        <v>257</v>
      </c>
      <c r="C253" s="3">
        <v>0</v>
      </c>
      <c r="H253" s="9">
        <v>246</v>
      </c>
      <c r="I253" s="63">
        <v>252</v>
      </c>
      <c r="J253" s="3">
        <v>0</v>
      </c>
    </row>
    <row r="254" spans="1:10" x14ac:dyDescent="0.25">
      <c r="A254" s="65">
        <v>252</v>
      </c>
      <c r="B254" s="3">
        <v>258</v>
      </c>
      <c r="C254" s="3">
        <v>0</v>
      </c>
      <c r="H254" s="9">
        <v>247</v>
      </c>
      <c r="I254" s="63">
        <v>253</v>
      </c>
      <c r="J254" s="3">
        <v>0</v>
      </c>
    </row>
    <row r="255" spans="1:10" x14ac:dyDescent="0.25">
      <c r="A255" s="65">
        <v>253</v>
      </c>
      <c r="B255" s="3">
        <v>259</v>
      </c>
      <c r="C255" s="3">
        <v>0</v>
      </c>
      <c r="H255" s="9">
        <v>248</v>
      </c>
      <c r="I255" s="63">
        <v>254</v>
      </c>
      <c r="J255" s="3">
        <v>0</v>
      </c>
    </row>
    <row r="256" spans="1:10" x14ac:dyDescent="0.25">
      <c r="A256" s="65">
        <v>254</v>
      </c>
      <c r="B256" s="3">
        <v>260</v>
      </c>
      <c r="C256" s="3">
        <v>0</v>
      </c>
      <c r="H256" s="9">
        <v>249</v>
      </c>
      <c r="I256" s="63">
        <v>255</v>
      </c>
      <c r="J256" s="3">
        <v>0</v>
      </c>
    </row>
    <row r="257" spans="1:10" x14ac:dyDescent="0.25">
      <c r="A257" s="65">
        <v>255</v>
      </c>
      <c r="B257" s="3">
        <v>261</v>
      </c>
      <c r="C257" s="3">
        <v>0</v>
      </c>
      <c r="H257" s="9">
        <v>250</v>
      </c>
      <c r="I257" s="63">
        <v>256</v>
      </c>
      <c r="J257" s="3">
        <v>0</v>
      </c>
    </row>
    <row r="258" spans="1:10" x14ac:dyDescent="0.25">
      <c r="A258" s="65">
        <v>256</v>
      </c>
      <c r="B258" s="3">
        <v>262</v>
      </c>
      <c r="C258" s="3">
        <v>0</v>
      </c>
      <c r="H258" s="9">
        <v>251</v>
      </c>
      <c r="I258" s="63">
        <v>257</v>
      </c>
      <c r="J258" s="3">
        <v>0</v>
      </c>
    </row>
    <row r="259" spans="1:10" x14ac:dyDescent="0.25">
      <c r="A259" s="65">
        <v>257</v>
      </c>
      <c r="B259" s="3">
        <v>263</v>
      </c>
      <c r="C259" s="3">
        <v>0</v>
      </c>
      <c r="H259" s="9">
        <v>252</v>
      </c>
      <c r="I259" s="63">
        <v>258</v>
      </c>
      <c r="J259" s="3">
        <v>0</v>
      </c>
    </row>
    <row r="260" spans="1:10" x14ac:dyDescent="0.25">
      <c r="A260" s="65">
        <v>258</v>
      </c>
      <c r="B260" s="3">
        <v>264</v>
      </c>
      <c r="C260" s="3">
        <v>0</v>
      </c>
      <c r="H260" s="9">
        <v>253</v>
      </c>
      <c r="I260" s="63">
        <v>259</v>
      </c>
      <c r="J260" s="3">
        <v>0</v>
      </c>
    </row>
    <row r="261" spans="1:10" x14ac:dyDescent="0.25">
      <c r="A261" s="65">
        <v>259</v>
      </c>
      <c r="B261" s="3">
        <v>265</v>
      </c>
      <c r="C261" s="3">
        <v>0</v>
      </c>
      <c r="H261" s="9">
        <v>254</v>
      </c>
      <c r="I261" s="63">
        <v>260</v>
      </c>
      <c r="J261" s="3">
        <v>0</v>
      </c>
    </row>
    <row r="262" spans="1:10" x14ac:dyDescent="0.25">
      <c r="A262" s="65">
        <v>260</v>
      </c>
      <c r="B262" s="3">
        <v>266</v>
      </c>
      <c r="C262" s="3">
        <v>0</v>
      </c>
      <c r="H262" s="9">
        <v>255</v>
      </c>
      <c r="I262" s="63">
        <v>261</v>
      </c>
      <c r="J262" s="3">
        <v>0</v>
      </c>
    </row>
    <row r="263" spans="1:10" x14ac:dyDescent="0.25">
      <c r="A263" s="65">
        <v>261</v>
      </c>
      <c r="B263" s="3">
        <v>267</v>
      </c>
      <c r="C263" s="3">
        <v>0</v>
      </c>
      <c r="H263" s="9">
        <v>256</v>
      </c>
      <c r="I263" s="63">
        <v>262</v>
      </c>
      <c r="J263" s="3">
        <v>0</v>
      </c>
    </row>
    <row r="264" spans="1:10" x14ac:dyDescent="0.25">
      <c r="A264" s="65">
        <v>262</v>
      </c>
      <c r="B264" s="3">
        <v>268</v>
      </c>
      <c r="C264" s="3">
        <v>0</v>
      </c>
      <c r="H264" s="9">
        <v>257</v>
      </c>
      <c r="I264" s="63">
        <v>263</v>
      </c>
      <c r="J264" s="3">
        <v>0</v>
      </c>
    </row>
    <row r="265" spans="1:10" x14ac:dyDescent="0.25">
      <c r="A265" s="65">
        <v>263</v>
      </c>
      <c r="B265" s="3">
        <v>269</v>
      </c>
      <c r="C265" s="3">
        <v>0</v>
      </c>
      <c r="H265" s="9">
        <v>258</v>
      </c>
      <c r="I265" s="63">
        <v>264</v>
      </c>
      <c r="J265" s="3">
        <v>0</v>
      </c>
    </row>
    <row r="266" spans="1:10" x14ac:dyDescent="0.25">
      <c r="A266" s="65">
        <v>264</v>
      </c>
      <c r="B266" s="3">
        <v>270</v>
      </c>
      <c r="C266" s="3">
        <v>0</v>
      </c>
      <c r="H266" s="9">
        <v>259</v>
      </c>
      <c r="I266" s="63">
        <v>265</v>
      </c>
      <c r="J266" s="3">
        <v>0</v>
      </c>
    </row>
    <row r="267" spans="1:10" x14ac:dyDescent="0.25">
      <c r="A267" s="65">
        <v>265</v>
      </c>
      <c r="B267" s="3">
        <v>271</v>
      </c>
      <c r="C267" s="3">
        <v>0</v>
      </c>
      <c r="H267" s="9">
        <v>260</v>
      </c>
      <c r="I267" s="63">
        <v>266</v>
      </c>
      <c r="J267" s="3">
        <v>0</v>
      </c>
    </row>
    <row r="268" spans="1:10" x14ac:dyDescent="0.25">
      <c r="A268" s="65">
        <v>266</v>
      </c>
      <c r="B268" s="3">
        <v>272</v>
      </c>
      <c r="C268" s="3">
        <v>0</v>
      </c>
      <c r="H268" s="9">
        <v>261</v>
      </c>
      <c r="I268" s="63">
        <v>267</v>
      </c>
      <c r="J268" s="3">
        <v>0</v>
      </c>
    </row>
    <row r="269" spans="1:10" x14ac:dyDescent="0.25">
      <c r="A269" s="65">
        <v>267</v>
      </c>
      <c r="B269" s="3">
        <v>273</v>
      </c>
      <c r="C269" s="3">
        <v>0</v>
      </c>
      <c r="H269" s="9">
        <v>262</v>
      </c>
      <c r="I269" s="63">
        <v>268</v>
      </c>
      <c r="J269" s="3">
        <v>0</v>
      </c>
    </row>
    <row r="270" spans="1:10" x14ac:dyDescent="0.25">
      <c r="A270" s="65">
        <v>268</v>
      </c>
      <c r="B270" s="3">
        <v>274</v>
      </c>
      <c r="C270" s="3">
        <v>0</v>
      </c>
      <c r="H270" s="9">
        <v>263</v>
      </c>
      <c r="I270" s="63">
        <v>269</v>
      </c>
      <c r="J270" s="3">
        <v>0</v>
      </c>
    </row>
    <row r="271" spans="1:10" x14ac:dyDescent="0.25">
      <c r="A271" s="65">
        <v>269</v>
      </c>
      <c r="B271" s="3">
        <v>275</v>
      </c>
      <c r="C271" s="3">
        <v>0</v>
      </c>
      <c r="H271" s="9">
        <v>264</v>
      </c>
      <c r="I271" s="63">
        <v>270</v>
      </c>
      <c r="J271" s="3">
        <v>0</v>
      </c>
    </row>
    <row r="272" spans="1:10" x14ac:dyDescent="0.25">
      <c r="A272" s="65">
        <v>270</v>
      </c>
      <c r="B272" s="3">
        <v>276</v>
      </c>
      <c r="C272" s="3">
        <v>0</v>
      </c>
      <c r="H272" s="9">
        <v>265</v>
      </c>
      <c r="I272" s="63">
        <v>271</v>
      </c>
      <c r="J272" s="3">
        <v>0</v>
      </c>
    </row>
    <row r="273" spans="1:10" x14ac:dyDescent="0.25">
      <c r="A273" s="65">
        <v>271</v>
      </c>
      <c r="B273" s="3">
        <v>277</v>
      </c>
      <c r="C273" s="3">
        <v>0</v>
      </c>
      <c r="H273" s="9">
        <v>266</v>
      </c>
      <c r="I273" s="63">
        <v>272</v>
      </c>
      <c r="J273" s="3">
        <v>0</v>
      </c>
    </row>
    <row r="274" spans="1:10" x14ac:dyDescent="0.25">
      <c r="A274" s="65">
        <v>272</v>
      </c>
      <c r="B274" s="3">
        <v>278</v>
      </c>
      <c r="C274" s="3">
        <v>0</v>
      </c>
      <c r="H274" s="9">
        <v>267</v>
      </c>
      <c r="I274" s="63">
        <v>273</v>
      </c>
      <c r="J274" s="3">
        <v>0</v>
      </c>
    </row>
    <row r="275" spans="1:10" x14ac:dyDescent="0.25">
      <c r="A275" s="65">
        <v>273</v>
      </c>
      <c r="B275" s="3">
        <v>279</v>
      </c>
      <c r="C275" s="3">
        <v>0</v>
      </c>
      <c r="H275" s="9">
        <v>268</v>
      </c>
      <c r="I275" s="63">
        <v>274</v>
      </c>
      <c r="J275" s="3">
        <v>0</v>
      </c>
    </row>
    <row r="276" spans="1:10" x14ac:dyDescent="0.25">
      <c r="A276" s="65">
        <v>274</v>
      </c>
      <c r="B276" s="3">
        <v>280</v>
      </c>
      <c r="C276" s="3">
        <v>0</v>
      </c>
      <c r="H276" s="9">
        <v>269</v>
      </c>
      <c r="I276" s="63">
        <v>275</v>
      </c>
      <c r="J276" s="3">
        <v>0</v>
      </c>
    </row>
    <row r="277" spans="1:10" x14ac:dyDescent="0.25">
      <c r="A277" s="65">
        <v>275</v>
      </c>
      <c r="B277" s="3">
        <v>281</v>
      </c>
      <c r="C277" s="3">
        <v>0</v>
      </c>
      <c r="H277" s="9">
        <v>270</v>
      </c>
      <c r="I277" s="63">
        <v>276</v>
      </c>
      <c r="J277" s="3">
        <v>0</v>
      </c>
    </row>
    <row r="278" spans="1:10" x14ac:dyDescent="0.25">
      <c r="A278" s="65">
        <v>276</v>
      </c>
      <c r="B278" s="3">
        <v>282</v>
      </c>
      <c r="C278" s="3">
        <v>0</v>
      </c>
      <c r="H278" s="9">
        <v>271</v>
      </c>
      <c r="I278" s="63">
        <v>277</v>
      </c>
      <c r="J278" s="3">
        <v>0</v>
      </c>
    </row>
    <row r="279" spans="1:10" x14ac:dyDescent="0.25">
      <c r="A279" s="65">
        <v>277</v>
      </c>
      <c r="B279" s="3">
        <v>283</v>
      </c>
      <c r="C279" s="3">
        <v>0</v>
      </c>
      <c r="H279" s="9">
        <v>272</v>
      </c>
      <c r="I279" s="63">
        <v>278</v>
      </c>
      <c r="J279" s="3">
        <v>0</v>
      </c>
    </row>
    <row r="280" spans="1:10" x14ac:dyDescent="0.25">
      <c r="A280" s="65">
        <v>278</v>
      </c>
      <c r="B280" s="3">
        <v>284</v>
      </c>
      <c r="C280" s="3">
        <v>0</v>
      </c>
      <c r="H280" s="9">
        <v>273</v>
      </c>
      <c r="I280" s="63">
        <v>279</v>
      </c>
      <c r="J280" s="3">
        <v>0</v>
      </c>
    </row>
    <row r="281" spans="1:10" x14ac:dyDescent="0.25">
      <c r="A281" s="65">
        <v>279</v>
      </c>
      <c r="B281" s="3">
        <v>285</v>
      </c>
      <c r="C281" s="3">
        <v>0</v>
      </c>
      <c r="H281" s="9">
        <v>274</v>
      </c>
      <c r="I281" s="63">
        <v>280</v>
      </c>
      <c r="J281" s="3">
        <v>0</v>
      </c>
    </row>
    <row r="282" spans="1:10" x14ac:dyDescent="0.25">
      <c r="A282" s="65">
        <v>280</v>
      </c>
      <c r="B282" s="3">
        <v>286</v>
      </c>
      <c r="C282" s="3">
        <v>0</v>
      </c>
      <c r="H282" s="9">
        <v>275</v>
      </c>
      <c r="I282" s="63">
        <v>281</v>
      </c>
      <c r="J282" s="3">
        <v>0</v>
      </c>
    </row>
    <row r="283" spans="1:10" x14ac:dyDescent="0.25">
      <c r="A283" s="65">
        <v>281</v>
      </c>
      <c r="B283" s="3">
        <v>287</v>
      </c>
      <c r="C283" s="3">
        <v>0</v>
      </c>
      <c r="H283" s="9">
        <v>276</v>
      </c>
      <c r="I283" s="63">
        <v>282</v>
      </c>
      <c r="J283" s="3">
        <v>0</v>
      </c>
    </row>
    <row r="284" spans="1:10" x14ac:dyDescent="0.25">
      <c r="A284" s="65">
        <v>282</v>
      </c>
      <c r="B284" s="3">
        <v>288</v>
      </c>
      <c r="C284" s="3">
        <v>0</v>
      </c>
      <c r="H284" s="9">
        <v>277</v>
      </c>
      <c r="I284" s="63">
        <v>283</v>
      </c>
      <c r="J284" s="3">
        <v>0</v>
      </c>
    </row>
    <row r="285" spans="1:10" x14ac:dyDescent="0.25">
      <c r="A285" s="65">
        <v>283</v>
      </c>
      <c r="B285" s="3">
        <v>289</v>
      </c>
      <c r="C285" s="3">
        <v>0</v>
      </c>
      <c r="H285" s="9">
        <v>278</v>
      </c>
      <c r="I285" s="63">
        <v>284</v>
      </c>
      <c r="J285" s="3">
        <v>0</v>
      </c>
    </row>
    <row r="286" spans="1:10" x14ac:dyDescent="0.25">
      <c r="A286" s="65">
        <v>284</v>
      </c>
      <c r="B286" s="3">
        <v>290</v>
      </c>
      <c r="C286" s="3">
        <v>0</v>
      </c>
      <c r="H286" s="9">
        <v>279</v>
      </c>
      <c r="I286" s="63">
        <v>285</v>
      </c>
      <c r="J286" s="3">
        <v>0</v>
      </c>
    </row>
    <row r="287" spans="1:10" x14ac:dyDescent="0.25">
      <c r="A287" s="65">
        <v>285</v>
      </c>
      <c r="B287" s="3">
        <v>291</v>
      </c>
      <c r="C287" s="3">
        <v>0</v>
      </c>
      <c r="H287" s="9">
        <v>280</v>
      </c>
      <c r="I287" s="63">
        <v>286</v>
      </c>
      <c r="J287" s="3">
        <v>0</v>
      </c>
    </row>
    <row r="288" spans="1:10" x14ac:dyDescent="0.25">
      <c r="A288" s="65">
        <v>286</v>
      </c>
      <c r="B288" s="3">
        <v>292</v>
      </c>
      <c r="C288" s="3">
        <v>0</v>
      </c>
      <c r="H288" s="9">
        <v>281</v>
      </c>
      <c r="I288" s="63">
        <v>287</v>
      </c>
      <c r="J288" s="3">
        <v>0</v>
      </c>
    </row>
    <row r="289" spans="1:10" x14ac:dyDescent="0.25">
      <c r="A289" s="65">
        <v>287</v>
      </c>
      <c r="B289" s="3">
        <v>293</v>
      </c>
      <c r="C289" s="3">
        <v>0</v>
      </c>
      <c r="H289" s="9">
        <v>282</v>
      </c>
      <c r="I289" s="63">
        <v>288</v>
      </c>
      <c r="J289" s="3">
        <v>0</v>
      </c>
    </row>
    <row r="290" spans="1:10" x14ac:dyDescent="0.25">
      <c r="A290" s="65">
        <v>288</v>
      </c>
      <c r="B290" s="3">
        <v>294</v>
      </c>
      <c r="C290" s="3">
        <v>0</v>
      </c>
      <c r="H290" s="9">
        <v>283</v>
      </c>
      <c r="I290" s="63">
        <v>289</v>
      </c>
      <c r="J290" s="3">
        <v>0</v>
      </c>
    </row>
    <row r="291" spans="1:10" x14ac:dyDescent="0.25">
      <c r="A291" s="65">
        <v>289</v>
      </c>
      <c r="B291" s="3">
        <v>295</v>
      </c>
      <c r="C291" s="3">
        <v>0</v>
      </c>
      <c r="H291" s="9">
        <v>284</v>
      </c>
      <c r="I291" s="63">
        <v>290</v>
      </c>
      <c r="J291" s="3">
        <v>0</v>
      </c>
    </row>
    <row r="292" spans="1:10" x14ac:dyDescent="0.25">
      <c r="A292" s="65">
        <v>290</v>
      </c>
      <c r="B292" s="3">
        <v>296</v>
      </c>
      <c r="C292" s="3">
        <v>0</v>
      </c>
      <c r="H292" s="9">
        <v>285</v>
      </c>
      <c r="I292" s="63">
        <v>291</v>
      </c>
      <c r="J292" s="3">
        <v>0</v>
      </c>
    </row>
    <row r="293" spans="1:10" x14ac:dyDescent="0.25">
      <c r="A293" s="65">
        <v>291</v>
      </c>
      <c r="B293" s="3">
        <v>297</v>
      </c>
      <c r="C293" s="3">
        <v>0</v>
      </c>
      <c r="H293" s="9">
        <v>286</v>
      </c>
      <c r="I293" s="63">
        <v>292</v>
      </c>
      <c r="J293" s="3">
        <v>0</v>
      </c>
    </row>
    <row r="294" spans="1:10" x14ac:dyDescent="0.25">
      <c r="A294" s="65">
        <v>292</v>
      </c>
      <c r="B294" s="3">
        <v>298</v>
      </c>
      <c r="C294" s="3">
        <v>0</v>
      </c>
      <c r="H294" s="9">
        <v>287</v>
      </c>
      <c r="I294" s="63">
        <v>293</v>
      </c>
      <c r="J294" s="3">
        <v>0</v>
      </c>
    </row>
    <row r="295" spans="1:10" x14ac:dyDescent="0.25">
      <c r="A295" s="65">
        <v>293</v>
      </c>
      <c r="B295" s="3">
        <v>299</v>
      </c>
      <c r="C295" s="3">
        <v>0</v>
      </c>
      <c r="H295" s="9">
        <v>288</v>
      </c>
      <c r="I295" s="63">
        <v>294</v>
      </c>
      <c r="J295" s="3">
        <v>0</v>
      </c>
    </row>
    <row r="296" spans="1:10" x14ac:dyDescent="0.25">
      <c r="A296" s="65">
        <v>294</v>
      </c>
      <c r="B296" s="3">
        <v>300</v>
      </c>
      <c r="C296" s="3">
        <v>0</v>
      </c>
      <c r="H296" s="9">
        <v>289</v>
      </c>
      <c r="I296" s="63">
        <v>295</v>
      </c>
      <c r="J296" s="3">
        <v>0</v>
      </c>
    </row>
    <row r="297" spans="1:10" x14ac:dyDescent="0.25">
      <c r="A297" s="65">
        <v>295</v>
      </c>
      <c r="B297" s="3">
        <v>301</v>
      </c>
      <c r="C297" s="3">
        <v>0</v>
      </c>
      <c r="H297" s="9">
        <v>290</v>
      </c>
      <c r="I297" s="63">
        <v>296</v>
      </c>
      <c r="J297" s="3">
        <v>0</v>
      </c>
    </row>
    <row r="298" spans="1:10" x14ac:dyDescent="0.25">
      <c r="A298" s="65">
        <v>296</v>
      </c>
      <c r="B298" s="3">
        <v>302</v>
      </c>
      <c r="C298" s="3">
        <v>0</v>
      </c>
      <c r="H298" s="9">
        <v>291</v>
      </c>
      <c r="I298" s="63">
        <v>297</v>
      </c>
      <c r="J298" s="3">
        <v>0</v>
      </c>
    </row>
    <row r="299" spans="1:10" x14ac:dyDescent="0.25">
      <c r="A299" s="65">
        <v>297</v>
      </c>
      <c r="B299" s="3">
        <v>303</v>
      </c>
      <c r="C299" s="3">
        <v>0</v>
      </c>
      <c r="H299" s="9">
        <v>292</v>
      </c>
      <c r="I299" s="63">
        <v>298</v>
      </c>
      <c r="J299" s="3">
        <v>0</v>
      </c>
    </row>
    <row r="300" spans="1:10" x14ac:dyDescent="0.25">
      <c r="A300" s="65">
        <v>298</v>
      </c>
      <c r="B300" s="3">
        <v>304</v>
      </c>
      <c r="C300" s="3">
        <v>0</v>
      </c>
      <c r="H300" s="9">
        <v>293</v>
      </c>
      <c r="I300" s="63">
        <v>299</v>
      </c>
      <c r="J300" s="3">
        <v>0</v>
      </c>
    </row>
    <row r="301" spans="1:10" x14ac:dyDescent="0.25">
      <c r="A301" s="65">
        <v>299</v>
      </c>
      <c r="B301" s="3">
        <v>305</v>
      </c>
      <c r="C301" s="3">
        <v>0</v>
      </c>
      <c r="H301" s="9">
        <v>294</v>
      </c>
      <c r="I301" s="63">
        <v>300</v>
      </c>
      <c r="J301" s="3">
        <v>0</v>
      </c>
    </row>
    <row r="302" spans="1:10" x14ac:dyDescent="0.25">
      <c r="A302" s="65">
        <v>300</v>
      </c>
      <c r="B302" s="3">
        <v>306</v>
      </c>
      <c r="C302" s="3">
        <v>0</v>
      </c>
      <c r="H302" s="9">
        <v>295</v>
      </c>
      <c r="I302" s="63">
        <v>301</v>
      </c>
      <c r="J302" s="3">
        <v>0</v>
      </c>
    </row>
    <row r="303" spans="1:10" x14ac:dyDescent="0.25">
      <c r="A303" s="65">
        <v>301</v>
      </c>
      <c r="B303" s="3">
        <v>307</v>
      </c>
      <c r="C303" s="3">
        <v>0</v>
      </c>
      <c r="H303" s="9">
        <v>296</v>
      </c>
      <c r="I303" s="63">
        <v>302</v>
      </c>
      <c r="J303" s="3">
        <v>0</v>
      </c>
    </row>
    <row r="304" spans="1:10" x14ac:dyDescent="0.25">
      <c r="A304" s="65">
        <v>302</v>
      </c>
      <c r="B304" s="3">
        <v>308</v>
      </c>
      <c r="C304" s="3">
        <v>0</v>
      </c>
      <c r="H304" s="9">
        <v>297</v>
      </c>
      <c r="I304" s="63">
        <v>303</v>
      </c>
      <c r="J304" s="3">
        <v>0</v>
      </c>
    </row>
    <row r="305" spans="1:10" x14ac:dyDescent="0.25">
      <c r="A305" s="65">
        <v>303</v>
      </c>
      <c r="B305" s="3">
        <v>309</v>
      </c>
      <c r="C305" s="3">
        <v>0</v>
      </c>
      <c r="H305" s="9">
        <v>298</v>
      </c>
      <c r="I305" s="63">
        <v>304</v>
      </c>
      <c r="J305" s="3">
        <v>0</v>
      </c>
    </row>
    <row r="306" spans="1:10" x14ac:dyDescent="0.25">
      <c r="A306" s="65">
        <v>304</v>
      </c>
      <c r="B306" s="3">
        <v>310</v>
      </c>
      <c r="C306" s="3">
        <v>0</v>
      </c>
      <c r="H306" s="9">
        <v>299</v>
      </c>
      <c r="I306" s="63">
        <v>305</v>
      </c>
      <c r="J306" s="3">
        <v>0</v>
      </c>
    </row>
    <row r="307" spans="1:10" x14ac:dyDescent="0.25">
      <c r="A307" s="65">
        <v>305</v>
      </c>
      <c r="B307" s="3">
        <v>311</v>
      </c>
      <c r="C307" s="3">
        <v>0</v>
      </c>
      <c r="H307" s="9">
        <v>300</v>
      </c>
      <c r="I307" s="63">
        <v>306</v>
      </c>
      <c r="J307" s="3">
        <v>0</v>
      </c>
    </row>
    <row r="308" spans="1:10" x14ac:dyDescent="0.25">
      <c r="A308" s="65">
        <v>306</v>
      </c>
      <c r="B308" s="3">
        <v>312</v>
      </c>
      <c r="C308" s="3">
        <v>0</v>
      </c>
      <c r="H308" s="9">
        <v>301</v>
      </c>
      <c r="I308" s="63">
        <v>307</v>
      </c>
      <c r="J308" s="3">
        <v>0</v>
      </c>
    </row>
    <row r="309" spans="1:10" x14ac:dyDescent="0.25">
      <c r="A309" s="65">
        <v>307</v>
      </c>
      <c r="B309" s="3">
        <v>313</v>
      </c>
      <c r="C309" s="3">
        <v>0</v>
      </c>
      <c r="H309" s="9">
        <v>302</v>
      </c>
      <c r="I309" s="63">
        <v>308</v>
      </c>
      <c r="J309" s="3">
        <v>0</v>
      </c>
    </row>
    <row r="310" spans="1:10" x14ac:dyDescent="0.25">
      <c r="A310" s="65">
        <v>308</v>
      </c>
      <c r="B310" s="3">
        <v>314</v>
      </c>
      <c r="C310" s="3">
        <v>0</v>
      </c>
      <c r="H310" s="9">
        <v>303</v>
      </c>
      <c r="I310" s="63">
        <v>309</v>
      </c>
      <c r="J310" s="3">
        <v>0</v>
      </c>
    </row>
    <row r="311" spans="1:10" x14ac:dyDescent="0.25">
      <c r="A311" s="65">
        <v>309</v>
      </c>
      <c r="B311" s="3">
        <v>315</v>
      </c>
      <c r="C311" s="3">
        <v>0</v>
      </c>
      <c r="H311" s="9">
        <v>304</v>
      </c>
      <c r="I311" s="63">
        <v>310</v>
      </c>
      <c r="J311" s="3">
        <v>0</v>
      </c>
    </row>
    <row r="312" spans="1:10" x14ac:dyDescent="0.25">
      <c r="A312" s="65">
        <v>310</v>
      </c>
      <c r="B312" s="3">
        <v>316</v>
      </c>
      <c r="C312" s="3">
        <v>0</v>
      </c>
      <c r="H312" s="9">
        <v>305</v>
      </c>
      <c r="I312" s="63">
        <v>311</v>
      </c>
      <c r="J312" s="3">
        <v>0</v>
      </c>
    </row>
    <row r="313" spans="1:10" x14ac:dyDescent="0.25">
      <c r="A313" s="65">
        <v>311</v>
      </c>
      <c r="B313" s="3">
        <v>317</v>
      </c>
      <c r="C313" s="3">
        <v>0</v>
      </c>
      <c r="H313" s="9">
        <v>306</v>
      </c>
      <c r="I313" s="63">
        <v>312</v>
      </c>
      <c r="J313" s="3">
        <v>0</v>
      </c>
    </row>
    <row r="314" spans="1:10" x14ac:dyDescent="0.25">
      <c r="A314" s="65">
        <v>312</v>
      </c>
      <c r="B314" s="3">
        <v>318</v>
      </c>
      <c r="C314" s="3">
        <v>0</v>
      </c>
      <c r="H314" s="9">
        <v>307</v>
      </c>
      <c r="I314" s="63">
        <v>313</v>
      </c>
      <c r="J314" s="3">
        <v>0</v>
      </c>
    </row>
    <row r="315" spans="1:10" x14ac:dyDescent="0.25">
      <c r="A315" s="65">
        <v>313</v>
      </c>
      <c r="B315" s="3">
        <v>319</v>
      </c>
      <c r="C315" s="3">
        <v>0</v>
      </c>
      <c r="H315" s="9">
        <v>308</v>
      </c>
      <c r="I315" s="63">
        <v>314</v>
      </c>
      <c r="J315" s="3">
        <v>0</v>
      </c>
    </row>
    <row r="316" spans="1:10" x14ac:dyDescent="0.25">
      <c r="A316" s="65">
        <v>314</v>
      </c>
      <c r="B316" s="3">
        <v>320</v>
      </c>
      <c r="C316" s="3">
        <v>0</v>
      </c>
      <c r="H316" s="9">
        <v>309</v>
      </c>
      <c r="I316" s="63">
        <v>315</v>
      </c>
      <c r="J316" s="3">
        <v>0</v>
      </c>
    </row>
    <row r="317" spans="1:10" x14ac:dyDescent="0.25">
      <c r="A317" s="65">
        <v>315</v>
      </c>
      <c r="B317" s="3">
        <v>321</v>
      </c>
      <c r="C317" s="3">
        <v>0</v>
      </c>
      <c r="H317" s="9">
        <v>310</v>
      </c>
      <c r="I317" s="63">
        <v>316</v>
      </c>
      <c r="J317" s="3">
        <v>0</v>
      </c>
    </row>
    <row r="318" spans="1:10" x14ac:dyDescent="0.25">
      <c r="A318" s="65">
        <v>316</v>
      </c>
      <c r="B318" s="3">
        <v>322</v>
      </c>
      <c r="C318" s="3">
        <v>0</v>
      </c>
      <c r="H318" s="9">
        <v>311</v>
      </c>
      <c r="I318" s="63">
        <v>317</v>
      </c>
      <c r="J318" s="3">
        <v>0</v>
      </c>
    </row>
    <row r="319" spans="1:10" x14ac:dyDescent="0.25">
      <c r="A319" s="65">
        <v>317</v>
      </c>
      <c r="B319" s="3">
        <v>323</v>
      </c>
      <c r="C319" s="3">
        <v>0</v>
      </c>
      <c r="H319" s="9">
        <v>312</v>
      </c>
      <c r="I319" s="63">
        <v>318</v>
      </c>
      <c r="J319" s="3">
        <v>0</v>
      </c>
    </row>
    <row r="320" spans="1:10" x14ac:dyDescent="0.25">
      <c r="A320" s="65">
        <v>318</v>
      </c>
      <c r="B320" s="3">
        <v>324</v>
      </c>
      <c r="C320" s="3">
        <v>0</v>
      </c>
      <c r="H320" s="9">
        <v>313</v>
      </c>
      <c r="I320" s="63">
        <v>319</v>
      </c>
      <c r="J320" s="3">
        <v>0</v>
      </c>
    </row>
    <row r="321" spans="1:10" x14ac:dyDescent="0.25">
      <c r="A321" s="65">
        <v>319</v>
      </c>
      <c r="B321" s="3">
        <v>325</v>
      </c>
      <c r="C321" s="3">
        <v>0</v>
      </c>
      <c r="H321" s="9">
        <v>314</v>
      </c>
      <c r="I321" s="63">
        <v>320</v>
      </c>
      <c r="J321" s="3">
        <v>0</v>
      </c>
    </row>
    <row r="322" spans="1:10" x14ac:dyDescent="0.25">
      <c r="A322" s="65">
        <v>320</v>
      </c>
      <c r="B322" s="3">
        <v>326</v>
      </c>
      <c r="C322" s="3">
        <v>0</v>
      </c>
      <c r="H322" s="9">
        <v>315</v>
      </c>
      <c r="I322" s="63">
        <v>321</v>
      </c>
      <c r="J322" s="3">
        <v>0</v>
      </c>
    </row>
    <row r="323" spans="1:10" x14ac:dyDescent="0.25">
      <c r="A323" s="65">
        <v>321</v>
      </c>
      <c r="B323" s="3">
        <v>327</v>
      </c>
      <c r="C323" s="3">
        <v>0</v>
      </c>
      <c r="H323" s="9">
        <v>316</v>
      </c>
      <c r="I323" s="63">
        <v>322</v>
      </c>
      <c r="J323" s="3">
        <v>0</v>
      </c>
    </row>
    <row r="324" spans="1:10" x14ac:dyDescent="0.25">
      <c r="A324" s="65">
        <v>322</v>
      </c>
      <c r="B324" s="3">
        <v>328</v>
      </c>
      <c r="C324" s="3">
        <v>0</v>
      </c>
      <c r="H324" s="9">
        <v>317</v>
      </c>
      <c r="I324" s="63">
        <v>323</v>
      </c>
      <c r="J324" s="3">
        <v>0</v>
      </c>
    </row>
    <row r="325" spans="1:10" x14ac:dyDescent="0.25">
      <c r="A325" s="65">
        <v>323</v>
      </c>
      <c r="B325" s="3">
        <v>329</v>
      </c>
      <c r="C325" s="3">
        <v>0</v>
      </c>
      <c r="H325" s="9">
        <v>318</v>
      </c>
      <c r="I325" s="63">
        <v>324</v>
      </c>
      <c r="J325" s="3">
        <v>0</v>
      </c>
    </row>
    <row r="326" spans="1:10" x14ac:dyDescent="0.25">
      <c r="A326" s="65">
        <v>324</v>
      </c>
      <c r="B326" s="3">
        <v>330</v>
      </c>
      <c r="C326" s="3">
        <v>0</v>
      </c>
      <c r="H326" s="9">
        <v>319</v>
      </c>
      <c r="I326" s="63">
        <v>325</v>
      </c>
      <c r="J326" s="3">
        <v>0</v>
      </c>
    </row>
    <row r="327" spans="1:10" x14ac:dyDescent="0.25">
      <c r="A327" s="65">
        <v>325</v>
      </c>
      <c r="B327" s="3">
        <v>331</v>
      </c>
      <c r="C327" s="3">
        <v>0</v>
      </c>
      <c r="H327" s="9">
        <v>320</v>
      </c>
      <c r="I327" s="63">
        <v>326</v>
      </c>
      <c r="J327" s="3">
        <v>0</v>
      </c>
    </row>
    <row r="328" spans="1:10" x14ac:dyDescent="0.25">
      <c r="A328" s="65">
        <v>326</v>
      </c>
      <c r="B328" s="3">
        <v>332</v>
      </c>
      <c r="C328" s="3">
        <v>0</v>
      </c>
      <c r="H328" s="9">
        <v>321</v>
      </c>
      <c r="I328" s="63">
        <v>327</v>
      </c>
      <c r="J328" s="3">
        <v>0</v>
      </c>
    </row>
    <row r="329" spans="1:10" x14ac:dyDescent="0.25">
      <c r="A329" s="65">
        <v>327</v>
      </c>
      <c r="B329" s="3">
        <v>333</v>
      </c>
      <c r="C329" s="3">
        <v>0</v>
      </c>
      <c r="H329" s="9">
        <v>322</v>
      </c>
      <c r="I329" s="63">
        <v>328</v>
      </c>
      <c r="J329" s="3">
        <v>0</v>
      </c>
    </row>
    <row r="330" spans="1:10" x14ac:dyDescent="0.25">
      <c r="A330" s="65">
        <v>328</v>
      </c>
      <c r="B330" s="3">
        <v>334</v>
      </c>
      <c r="C330" s="3">
        <v>0</v>
      </c>
      <c r="H330" s="9">
        <v>323</v>
      </c>
      <c r="I330" s="63">
        <v>329</v>
      </c>
      <c r="J330" s="3">
        <v>0</v>
      </c>
    </row>
    <row r="331" spans="1:10" x14ac:dyDescent="0.25">
      <c r="A331" s="65">
        <v>329</v>
      </c>
      <c r="B331" s="3">
        <v>335</v>
      </c>
      <c r="C331" s="3">
        <v>0</v>
      </c>
      <c r="H331" s="9">
        <v>324</v>
      </c>
      <c r="I331" s="63">
        <v>330</v>
      </c>
      <c r="J331" s="3">
        <v>0</v>
      </c>
    </row>
    <row r="332" spans="1:10" x14ac:dyDescent="0.25">
      <c r="A332" s="65">
        <v>330</v>
      </c>
      <c r="B332" s="3">
        <v>336</v>
      </c>
      <c r="C332" s="3">
        <v>0</v>
      </c>
      <c r="H332" s="9">
        <v>325</v>
      </c>
      <c r="I332" s="63">
        <v>331</v>
      </c>
      <c r="J332" s="3">
        <v>0</v>
      </c>
    </row>
    <row r="333" spans="1:10" x14ac:dyDescent="0.25">
      <c r="A333" s="65">
        <v>331</v>
      </c>
      <c r="B333" s="3">
        <v>337</v>
      </c>
      <c r="C333" s="3">
        <v>0</v>
      </c>
      <c r="H333" s="9">
        <v>326</v>
      </c>
      <c r="I333" s="63">
        <v>332</v>
      </c>
      <c r="J333" s="3">
        <v>0</v>
      </c>
    </row>
    <row r="334" spans="1:10" x14ac:dyDescent="0.25">
      <c r="A334" s="65">
        <v>332</v>
      </c>
      <c r="B334" s="3">
        <v>338</v>
      </c>
      <c r="C334" s="3">
        <v>0</v>
      </c>
      <c r="H334" s="9">
        <v>327</v>
      </c>
      <c r="I334" s="63">
        <v>333</v>
      </c>
      <c r="J334" s="3">
        <v>0</v>
      </c>
    </row>
    <row r="335" spans="1:10" x14ac:dyDescent="0.25">
      <c r="A335" s="65">
        <v>333</v>
      </c>
      <c r="B335" s="3">
        <v>339</v>
      </c>
      <c r="C335" s="3">
        <v>0</v>
      </c>
      <c r="H335" s="9">
        <v>328</v>
      </c>
      <c r="I335" s="63">
        <v>334</v>
      </c>
      <c r="J335" s="3">
        <v>0</v>
      </c>
    </row>
    <row r="336" spans="1:10" x14ac:dyDescent="0.25">
      <c r="A336" s="65">
        <v>334</v>
      </c>
      <c r="B336" s="3">
        <v>340</v>
      </c>
      <c r="C336" s="3">
        <v>0</v>
      </c>
      <c r="H336" s="9">
        <v>329</v>
      </c>
      <c r="I336" s="63">
        <v>335</v>
      </c>
      <c r="J336" s="3">
        <v>0</v>
      </c>
    </row>
    <row r="337" spans="1:10" x14ac:dyDescent="0.25">
      <c r="A337" s="65">
        <v>335</v>
      </c>
      <c r="B337" s="3">
        <v>341</v>
      </c>
      <c r="C337" s="3">
        <v>0</v>
      </c>
      <c r="H337" s="9">
        <v>330</v>
      </c>
      <c r="I337" s="63">
        <v>336</v>
      </c>
      <c r="J337" s="3">
        <v>0</v>
      </c>
    </row>
    <row r="338" spans="1:10" x14ac:dyDescent="0.25">
      <c r="A338" s="65">
        <v>336</v>
      </c>
      <c r="B338" s="3">
        <v>342</v>
      </c>
      <c r="C338" s="3">
        <v>0</v>
      </c>
      <c r="H338" s="9">
        <v>331</v>
      </c>
      <c r="I338" s="63">
        <v>337</v>
      </c>
      <c r="J338" s="3">
        <v>0</v>
      </c>
    </row>
    <row r="339" spans="1:10" x14ac:dyDescent="0.25">
      <c r="A339" s="65">
        <v>337</v>
      </c>
      <c r="B339" s="3">
        <v>343</v>
      </c>
      <c r="C339" s="3">
        <v>0</v>
      </c>
      <c r="H339" s="9">
        <v>332</v>
      </c>
      <c r="I339" s="63">
        <v>338</v>
      </c>
      <c r="J339" s="3">
        <v>0</v>
      </c>
    </row>
    <row r="340" spans="1:10" x14ac:dyDescent="0.25">
      <c r="A340" s="65">
        <v>338</v>
      </c>
      <c r="B340" s="3">
        <v>344</v>
      </c>
      <c r="C340" s="3">
        <v>0</v>
      </c>
      <c r="H340" s="9">
        <v>333</v>
      </c>
      <c r="I340" s="63">
        <v>339</v>
      </c>
      <c r="J340" s="3">
        <v>0</v>
      </c>
    </row>
    <row r="341" spans="1:10" x14ac:dyDescent="0.25">
      <c r="A341" s="65">
        <v>339</v>
      </c>
      <c r="B341" s="3">
        <v>345</v>
      </c>
      <c r="C341" s="3">
        <v>0</v>
      </c>
      <c r="H341" s="9">
        <v>334</v>
      </c>
      <c r="I341" s="63">
        <v>340</v>
      </c>
      <c r="J341" s="3">
        <v>0</v>
      </c>
    </row>
    <row r="342" spans="1:10" x14ac:dyDescent="0.25">
      <c r="A342" s="65">
        <v>340</v>
      </c>
      <c r="B342" s="3">
        <v>346</v>
      </c>
      <c r="C342" s="3">
        <v>0</v>
      </c>
      <c r="H342" s="9">
        <v>335</v>
      </c>
      <c r="I342" s="63">
        <v>341</v>
      </c>
      <c r="J342" s="3">
        <v>0</v>
      </c>
    </row>
    <row r="343" spans="1:10" x14ac:dyDescent="0.25">
      <c r="A343" s="65">
        <v>341</v>
      </c>
      <c r="B343" s="3">
        <v>347</v>
      </c>
      <c r="C343" s="3">
        <v>0</v>
      </c>
      <c r="H343" s="9">
        <v>336</v>
      </c>
      <c r="I343" s="63">
        <v>342</v>
      </c>
      <c r="J343" s="3">
        <v>0</v>
      </c>
    </row>
    <row r="344" spans="1:10" x14ac:dyDescent="0.25">
      <c r="A344" s="65">
        <v>342</v>
      </c>
      <c r="B344" s="3">
        <v>348</v>
      </c>
      <c r="C344" s="3">
        <v>0</v>
      </c>
      <c r="H344" s="9">
        <v>337</v>
      </c>
      <c r="I344" s="63">
        <v>343</v>
      </c>
      <c r="J344" s="3">
        <v>0</v>
      </c>
    </row>
    <row r="345" spans="1:10" x14ac:dyDescent="0.25">
      <c r="A345" s="65">
        <v>343</v>
      </c>
      <c r="B345" s="3">
        <v>349</v>
      </c>
      <c r="C345" s="3">
        <v>0</v>
      </c>
      <c r="H345" s="9">
        <v>338</v>
      </c>
      <c r="I345" s="63">
        <v>344</v>
      </c>
      <c r="J345" s="3">
        <v>0</v>
      </c>
    </row>
    <row r="346" spans="1:10" x14ac:dyDescent="0.25">
      <c r="A346" s="65">
        <v>344</v>
      </c>
      <c r="B346" s="3">
        <v>350</v>
      </c>
      <c r="C346" s="3">
        <v>0</v>
      </c>
      <c r="H346" s="9">
        <v>339</v>
      </c>
      <c r="I346" s="63">
        <v>345</v>
      </c>
      <c r="J346" s="3">
        <v>0</v>
      </c>
    </row>
    <row r="347" spans="1:10" x14ac:dyDescent="0.25">
      <c r="A347" s="65">
        <v>345</v>
      </c>
      <c r="B347" s="3">
        <v>351</v>
      </c>
      <c r="C347" s="3">
        <v>0</v>
      </c>
      <c r="H347" s="9">
        <v>340</v>
      </c>
      <c r="I347" s="63">
        <v>346</v>
      </c>
      <c r="J347" s="3">
        <v>0</v>
      </c>
    </row>
    <row r="348" spans="1:10" x14ac:dyDescent="0.25">
      <c r="A348" s="65">
        <v>346</v>
      </c>
      <c r="B348" s="3">
        <v>352</v>
      </c>
      <c r="C348" s="3">
        <v>0</v>
      </c>
      <c r="H348" s="9">
        <v>341</v>
      </c>
      <c r="I348" s="63">
        <v>347</v>
      </c>
      <c r="J348" s="3">
        <v>0</v>
      </c>
    </row>
    <row r="349" spans="1:10" x14ac:dyDescent="0.25">
      <c r="A349" s="65">
        <v>347</v>
      </c>
      <c r="B349" s="3">
        <v>353</v>
      </c>
      <c r="C349" s="3">
        <v>0</v>
      </c>
      <c r="H349" s="9">
        <v>342</v>
      </c>
      <c r="I349" s="63">
        <v>348</v>
      </c>
      <c r="J349" s="3">
        <v>0</v>
      </c>
    </row>
    <row r="350" spans="1:10" x14ac:dyDescent="0.25">
      <c r="A350" s="65">
        <v>348</v>
      </c>
      <c r="B350" s="3">
        <v>354</v>
      </c>
      <c r="C350" s="3">
        <v>0</v>
      </c>
      <c r="H350" s="9">
        <v>343</v>
      </c>
      <c r="I350" s="63">
        <v>349</v>
      </c>
      <c r="J350" s="3">
        <v>0</v>
      </c>
    </row>
    <row r="351" spans="1:10" x14ac:dyDescent="0.25">
      <c r="A351" s="65">
        <v>349</v>
      </c>
      <c r="B351" s="3">
        <v>355</v>
      </c>
      <c r="C351" s="3">
        <v>0</v>
      </c>
      <c r="H351" s="9">
        <v>344</v>
      </c>
      <c r="I351" s="63">
        <v>350</v>
      </c>
      <c r="J351" s="3">
        <v>0</v>
      </c>
    </row>
    <row r="352" spans="1:10" x14ac:dyDescent="0.25">
      <c r="A352" s="65">
        <v>350</v>
      </c>
      <c r="B352" s="3">
        <v>356</v>
      </c>
      <c r="C352" s="3">
        <v>0</v>
      </c>
      <c r="H352" s="9">
        <v>345</v>
      </c>
      <c r="I352" s="63">
        <v>351</v>
      </c>
      <c r="J352" s="3">
        <v>0</v>
      </c>
    </row>
    <row r="353" spans="1:10" x14ac:dyDescent="0.25">
      <c r="A353" s="65">
        <v>351</v>
      </c>
      <c r="B353" s="3">
        <v>357</v>
      </c>
      <c r="C353" s="3">
        <v>0</v>
      </c>
      <c r="H353" s="9">
        <v>346</v>
      </c>
      <c r="I353" s="63">
        <v>352</v>
      </c>
      <c r="J353" s="3">
        <v>0</v>
      </c>
    </row>
    <row r="354" spans="1:10" x14ac:dyDescent="0.25">
      <c r="A354" s="65">
        <v>352</v>
      </c>
      <c r="B354" s="3">
        <v>358</v>
      </c>
      <c r="C354" s="3">
        <v>0</v>
      </c>
      <c r="H354" s="9">
        <v>347</v>
      </c>
      <c r="I354" s="63">
        <v>353</v>
      </c>
      <c r="J354" s="3">
        <v>0</v>
      </c>
    </row>
    <row r="355" spans="1:10" x14ac:dyDescent="0.25">
      <c r="A355" s="65">
        <v>353</v>
      </c>
      <c r="B355" s="3">
        <v>359</v>
      </c>
      <c r="C355" s="3">
        <v>0</v>
      </c>
      <c r="H355" s="9">
        <v>348</v>
      </c>
      <c r="I355" s="63">
        <v>354</v>
      </c>
      <c r="J355" s="3">
        <v>0</v>
      </c>
    </row>
    <row r="356" spans="1:10" x14ac:dyDescent="0.25">
      <c r="A356" s="65">
        <v>354</v>
      </c>
      <c r="B356" s="3">
        <v>360</v>
      </c>
      <c r="C356" s="3">
        <v>0</v>
      </c>
      <c r="H356" s="9">
        <v>349</v>
      </c>
      <c r="I356" s="63">
        <v>355</v>
      </c>
      <c r="J356" s="3">
        <v>0</v>
      </c>
    </row>
    <row r="357" spans="1:10" x14ac:dyDescent="0.25">
      <c r="A357" s="65">
        <v>355</v>
      </c>
      <c r="B357" s="3">
        <v>361</v>
      </c>
      <c r="C357" s="3">
        <v>0</v>
      </c>
      <c r="H357" s="9">
        <v>350</v>
      </c>
      <c r="I357" s="63">
        <v>356</v>
      </c>
      <c r="J357" s="3">
        <v>0</v>
      </c>
    </row>
    <row r="358" spans="1:10" x14ac:dyDescent="0.25">
      <c r="A358" s="65">
        <v>356</v>
      </c>
      <c r="B358" s="3">
        <v>362</v>
      </c>
      <c r="C358" s="3">
        <v>0</v>
      </c>
      <c r="H358" s="9">
        <v>351</v>
      </c>
      <c r="I358" s="63">
        <v>357</v>
      </c>
      <c r="J358" s="3">
        <v>0</v>
      </c>
    </row>
    <row r="359" spans="1:10" x14ac:dyDescent="0.25">
      <c r="A359" s="65">
        <v>357</v>
      </c>
      <c r="B359" s="3">
        <v>363</v>
      </c>
      <c r="C359" s="3">
        <v>0</v>
      </c>
      <c r="H359" s="9">
        <v>352</v>
      </c>
      <c r="I359" s="63">
        <v>358</v>
      </c>
      <c r="J359" s="3">
        <v>0</v>
      </c>
    </row>
    <row r="360" spans="1:10" x14ac:dyDescent="0.25">
      <c r="A360" s="65">
        <v>358</v>
      </c>
      <c r="B360" s="3">
        <v>364</v>
      </c>
      <c r="C360" s="3">
        <v>0</v>
      </c>
      <c r="H360" s="9">
        <v>353</v>
      </c>
      <c r="I360" s="63">
        <v>359</v>
      </c>
      <c r="J360" s="3">
        <v>0</v>
      </c>
    </row>
    <row r="361" spans="1:10" x14ac:dyDescent="0.25">
      <c r="A361" s="65">
        <v>359</v>
      </c>
      <c r="B361" s="3">
        <v>365</v>
      </c>
      <c r="C361" s="3">
        <v>0</v>
      </c>
      <c r="H361" s="9">
        <v>354</v>
      </c>
      <c r="I361" s="63">
        <v>360</v>
      </c>
      <c r="J361" s="3">
        <v>0</v>
      </c>
    </row>
    <row r="362" spans="1:10" x14ac:dyDescent="0.25">
      <c r="A362" s="65">
        <v>360</v>
      </c>
      <c r="B362" s="3">
        <v>366</v>
      </c>
      <c r="C362" s="3">
        <v>0</v>
      </c>
      <c r="H362" s="9">
        <v>355</v>
      </c>
      <c r="I362" s="63">
        <v>361</v>
      </c>
      <c r="J362" s="3">
        <v>0</v>
      </c>
    </row>
    <row r="363" spans="1:10" x14ac:dyDescent="0.25">
      <c r="A363" s="65">
        <v>361</v>
      </c>
      <c r="B363" s="3">
        <v>367</v>
      </c>
      <c r="C363" s="3">
        <v>0</v>
      </c>
      <c r="H363" s="9">
        <v>356</v>
      </c>
      <c r="I363" s="63">
        <v>362</v>
      </c>
      <c r="J363" s="3">
        <v>0</v>
      </c>
    </row>
    <row r="364" spans="1:10" x14ac:dyDescent="0.25">
      <c r="A364" s="65">
        <v>362</v>
      </c>
      <c r="B364" s="3">
        <v>368</v>
      </c>
      <c r="C364" s="3">
        <v>0</v>
      </c>
      <c r="H364" s="9">
        <v>357</v>
      </c>
      <c r="I364" s="63">
        <v>363</v>
      </c>
      <c r="J364" s="3">
        <v>0</v>
      </c>
    </row>
    <row r="365" spans="1:10" x14ac:dyDescent="0.25">
      <c r="A365" s="65">
        <v>363</v>
      </c>
      <c r="B365" s="3">
        <v>369</v>
      </c>
      <c r="C365" s="3">
        <v>0</v>
      </c>
      <c r="H365" s="9">
        <v>358</v>
      </c>
      <c r="I365" s="63">
        <v>364</v>
      </c>
      <c r="J365" s="3">
        <v>0</v>
      </c>
    </row>
    <row r="366" spans="1:10" x14ac:dyDescent="0.25">
      <c r="A366" s="65">
        <v>364</v>
      </c>
      <c r="B366" s="3">
        <v>370</v>
      </c>
      <c r="C366" s="3">
        <v>0</v>
      </c>
      <c r="H366" s="9">
        <v>359</v>
      </c>
      <c r="I366" s="63">
        <v>365</v>
      </c>
      <c r="J366" s="3">
        <v>0</v>
      </c>
    </row>
    <row r="367" spans="1:10" x14ac:dyDescent="0.25">
      <c r="A367" s="65">
        <v>365</v>
      </c>
      <c r="B367" s="3">
        <v>371</v>
      </c>
      <c r="C367" s="3">
        <v>0</v>
      </c>
      <c r="H367" s="9">
        <v>360</v>
      </c>
      <c r="I367" s="63">
        <v>366</v>
      </c>
      <c r="J367" s="3">
        <v>0</v>
      </c>
    </row>
    <row r="368" spans="1:10" x14ac:dyDescent="0.25">
      <c r="A368" s="65">
        <v>366</v>
      </c>
      <c r="B368" s="3">
        <v>372</v>
      </c>
      <c r="C368" s="3">
        <v>0</v>
      </c>
      <c r="H368" s="9">
        <v>361</v>
      </c>
      <c r="I368" s="63">
        <v>367</v>
      </c>
      <c r="J368" s="3">
        <v>0</v>
      </c>
    </row>
    <row r="369" spans="1:10" x14ac:dyDescent="0.25">
      <c r="A369" s="65">
        <v>367</v>
      </c>
      <c r="B369" s="3">
        <v>373</v>
      </c>
      <c r="C369" s="3">
        <v>0</v>
      </c>
      <c r="H369" s="9">
        <v>362</v>
      </c>
      <c r="I369" s="63">
        <v>368</v>
      </c>
      <c r="J369" s="3">
        <v>0</v>
      </c>
    </row>
    <row r="370" spans="1:10" x14ac:dyDescent="0.25">
      <c r="A370" s="65">
        <v>368</v>
      </c>
      <c r="B370" s="3">
        <v>374</v>
      </c>
      <c r="C370" s="3">
        <v>0</v>
      </c>
      <c r="H370" s="9">
        <v>363</v>
      </c>
      <c r="I370" s="63">
        <v>369</v>
      </c>
      <c r="J370" s="3">
        <v>0</v>
      </c>
    </row>
    <row r="371" spans="1:10" x14ac:dyDescent="0.25">
      <c r="A371" s="65">
        <v>369</v>
      </c>
      <c r="B371" s="3">
        <v>375</v>
      </c>
      <c r="C371" s="3">
        <v>0</v>
      </c>
      <c r="H371" s="9">
        <v>364</v>
      </c>
      <c r="I371" s="63">
        <v>370</v>
      </c>
      <c r="J371" s="3">
        <v>0</v>
      </c>
    </row>
    <row r="372" spans="1:10" x14ac:dyDescent="0.25">
      <c r="A372" s="65">
        <v>370</v>
      </c>
      <c r="B372" s="3">
        <v>376</v>
      </c>
      <c r="C372" s="3">
        <v>0</v>
      </c>
      <c r="H372" s="9">
        <v>365</v>
      </c>
      <c r="I372" s="63">
        <v>371</v>
      </c>
      <c r="J372" s="3">
        <v>0</v>
      </c>
    </row>
    <row r="373" spans="1:10" x14ac:dyDescent="0.25">
      <c r="A373" s="65">
        <v>371</v>
      </c>
      <c r="B373" s="3">
        <v>377</v>
      </c>
      <c r="C373" s="3">
        <v>0</v>
      </c>
      <c r="H373" s="9">
        <v>366</v>
      </c>
      <c r="I373" s="63">
        <v>372</v>
      </c>
      <c r="J373" s="3">
        <v>0</v>
      </c>
    </row>
    <row r="374" spans="1:10" x14ac:dyDescent="0.25">
      <c r="A374" s="65">
        <v>372</v>
      </c>
      <c r="B374" s="3">
        <v>378</v>
      </c>
      <c r="C374" s="3">
        <v>0</v>
      </c>
      <c r="H374" s="9">
        <v>367</v>
      </c>
      <c r="I374" s="63">
        <v>373</v>
      </c>
      <c r="J374" s="3">
        <v>0</v>
      </c>
    </row>
    <row r="375" spans="1:10" x14ac:dyDescent="0.25">
      <c r="A375" s="65">
        <v>373</v>
      </c>
      <c r="B375" s="3">
        <v>379</v>
      </c>
      <c r="C375" s="3">
        <v>0</v>
      </c>
      <c r="H375" s="9">
        <v>368</v>
      </c>
      <c r="I375" s="63">
        <v>374</v>
      </c>
      <c r="J375" s="3">
        <v>0</v>
      </c>
    </row>
    <row r="376" spans="1:10" x14ac:dyDescent="0.25">
      <c r="A376" s="65">
        <v>374</v>
      </c>
      <c r="B376" s="3">
        <v>380</v>
      </c>
      <c r="C376" s="3">
        <v>0</v>
      </c>
      <c r="H376" s="9">
        <v>369</v>
      </c>
      <c r="I376" s="63">
        <v>375</v>
      </c>
      <c r="J376" s="3">
        <v>0</v>
      </c>
    </row>
    <row r="377" spans="1:10" x14ac:dyDescent="0.25">
      <c r="A377" s="65">
        <v>375</v>
      </c>
      <c r="B377" s="3">
        <v>381</v>
      </c>
      <c r="C377" s="3">
        <v>0</v>
      </c>
      <c r="H377" s="9">
        <v>370</v>
      </c>
      <c r="I377" s="63">
        <v>376</v>
      </c>
      <c r="J377" s="3">
        <v>0</v>
      </c>
    </row>
    <row r="378" spans="1:10" x14ac:dyDescent="0.25">
      <c r="A378" s="65">
        <v>376</v>
      </c>
      <c r="B378" s="3">
        <v>382</v>
      </c>
      <c r="C378" s="3">
        <v>0</v>
      </c>
      <c r="H378" s="9">
        <v>371</v>
      </c>
      <c r="I378" s="63">
        <v>377</v>
      </c>
      <c r="J378" s="3">
        <v>0</v>
      </c>
    </row>
    <row r="379" spans="1:10" x14ac:dyDescent="0.25">
      <c r="A379" s="65">
        <v>377</v>
      </c>
      <c r="B379" s="3">
        <v>383</v>
      </c>
      <c r="C379" s="3">
        <v>0</v>
      </c>
      <c r="H379" s="9">
        <v>372</v>
      </c>
      <c r="I379" s="63">
        <v>378</v>
      </c>
      <c r="J379" s="3">
        <v>0</v>
      </c>
    </row>
    <row r="380" spans="1:10" x14ac:dyDescent="0.25">
      <c r="A380" s="65">
        <v>378</v>
      </c>
      <c r="B380" s="3">
        <v>384</v>
      </c>
      <c r="C380" s="3">
        <v>0</v>
      </c>
      <c r="H380" s="9">
        <v>373</v>
      </c>
      <c r="I380" s="63">
        <v>379</v>
      </c>
      <c r="J380" s="3">
        <v>0</v>
      </c>
    </row>
    <row r="381" spans="1:10" x14ac:dyDescent="0.25">
      <c r="A381" s="65">
        <v>379</v>
      </c>
      <c r="B381" s="3">
        <v>385</v>
      </c>
      <c r="C381" s="3">
        <v>0</v>
      </c>
      <c r="H381" s="9">
        <v>374</v>
      </c>
      <c r="I381" s="63">
        <v>380</v>
      </c>
      <c r="J381" s="3">
        <v>0</v>
      </c>
    </row>
    <row r="382" spans="1:10" x14ac:dyDescent="0.25">
      <c r="A382" s="65">
        <v>380</v>
      </c>
      <c r="B382" s="3">
        <v>386</v>
      </c>
      <c r="C382" s="3">
        <v>0</v>
      </c>
      <c r="H382" s="9">
        <v>375</v>
      </c>
      <c r="I382" s="63">
        <v>381</v>
      </c>
      <c r="J382" s="3">
        <v>0</v>
      </c>
    </row>
    <row r="383" spans="1:10" x14ac:dyDescent="0.25">
      <c r="A383" s="65">
        <v>381</v>
      </c>
      <c r="B383" s="3">
        <v>387</v>
      </c>
      <c r="C383" s="3">
        <v>0</v>
      </c>
      <c r="H383" s="9">
        <v>376</v>
      </c>
      <c r="I383" s="63">
        <v>382</v>
      </c>
      <c r="J383" s="3">
        <v>0</v>
      </c>
    </row>
    <row r="384" spans="1:10" x14ac:dyDescent="0.25">
      <c r="A384" s="65">
        <v>382</v>
      </c>
      <c r="B384" s="3">
        <v>388</v>
      </c>
      <c r="C384" s="3">
        <v>0</v>
      </c>
      <c r="H384" s="9">
        <v>377</v>
      </c>
      <c r="I384" s="63">
        <v>383</v>
      </c>
      <c r="J384" s="3">
        <v>0</v>
      </c>
    </row>
    <row r="385" spans="1:10" x14ac:dyDescent="0.25">
      <c r="A385" s="65">
        <v>383</v>
      </c>
      <c r="B385" s="3">
        <v>389</v>
      </c>
      <c r="C385" s="3">
        <v>0</v>
      </c>
      <c r="H385" s="9">
        <v>378</v>
      </c>
      <c r="I385" s="63">
        <v>384</v>
      </c>
      <c r="J385" s="3">
        <v>0</v>
      </c>
    </row>
    <row r="386" spans="1:10" x14ac:dyDescent="0.25">
      <c r="A386" s="65">
        <v>384</v>
      </c>
      <c r="B386" s="3">
        <v>390</v>
      </c>
      <c r="C386" s="3">
        <v>0</v>
      </c>
      <c r="H386" s="9">
        <v>379</v>
      </c>
      <c r="I386" s="63">
        <v>385</v>
      </c>
      <c r="J386" s="3">
        <v>0</v>
      </c>
    </row>
    <row r="387" spans="1:10" x14ac:dyDescent="0.25">
      <c r="A387" s="65">
        <v>385</v>
      </c>
      <c r="B387" s="3">
        <v>391</v>
      </c>
      <c r="C387" s="3">
        <v>0</v>
      </c>
      <c r="H387" s="9">
        <v>380</v>
      </c>
      <c r="I387" s="63">
        <v>386</v>
      </c>
      <c r="J387" s="3">
        <v>0</v>
      </c>
    </row>
    <row r="388" spans="1:10" x14ac:dyDescent="0.25">
      <c r="A388" s="65">
        <v>386</v>
      </c>
      <c r="B388" s="3">
        <v>6</v>
      </c>
      <c r="C388" s="3">
        <v>4.0595977411101103E-2</v>
      </c>
      <c r="H388" s="9">
        <v>381</v>
      </c>
      <c r="I388" s="63">
        <v>387</v>
      </c>
      <c r="J388" s="3">
        <v>0</v>
      </c>
    </row>
    <row r="389" spans="1:10" x14ac:dyDescent="0.25">
      <c r="A389" s="65">
        <v>387</v>
      </c>
      <c r="B389" s="3">
        <v>392</v>
      </c>
      <c r="C389" s="3">
        <v>0</v>
      </c>
      <c r="H389" s="9">
        <v>382</v>
      </c>
      <c r="I389" s="63">
        <v>388</v>
      </c>
      <c r="J389" s="3">
        <v>0</v>
      </c>
    </row>
    <row r="390" spans="1:10" x14ac:dyDescent="0.25">
      <c r="A390" s="65">
        <v>388</v>
      </c>
      <c r="B390" s="3">
        <v>393</v>
      </c>
      <c r="C390" s="3">
        <v>0</v>
      </c>
      <c r="H390" s="9">
        <v>383</v>
      </c>
      <c r="I390" s="63">
        <v>389</v>
      </c>
      <c r="J390" s="3">
        <v>0</v>
      </c>
    </row>
    <row r="391" spans="1:10" x14ac:dyDescent="0.25">
      <c r="A391" s="65">
        <v>389</v>
      </c>
      <c r="B391" s="3">
        <v>394</v>
      </c>
      <c r="C391" s="3">
        <v>0</v>
      </c>
      <c r="H391" s="9">
        <v>384</v>
      </c>
      <c r="I391" s="63">
        <v>390</v>
      </c>
      <c r="J391" s="3">
        <v>0</v>
      </c>
    </row>
    <row r="392" spans="1:10" x14ac:dyDescent="0.25">
      <c r="A392" s="65">
        <v>390</v>
      </c>
      <c r="B392" s="3">
        <v>395</v>
      </c>
      <c r="C392" s="3">
        <v>0</v>
      </c>
      <c r="H392" s="9">
        <v>385</v>
      </c>
      <c r="I392" s="63">
        <v>391</v>
      </c>
      <c r="J392" s="3">
        <v>0</v>
      </c>
    </row>
    <row r="393" spans="1:10" x14ac:dyDescent="0.25">
      <c r="A393" s="65">
        <v>391</v>
      </c>
      <c r="B393" s="3">
        <v>396</v>
      </c>
      <c r="C393" s="3">
        <v>0</v>
      </c>
      <c r="H393" s="9">
        <v>387</v>
      </c>
      <c r="I393" s="63">
        <v>392</v>
      </c>
      <c r="J393" s="3">
        <v>0</v>
      </c>
    </row>
    <row r="394" spans="1:10" x14ac:dyDescent="0.25">
      <c r="A394" s="65">
        <v>392</v>
      </c>
      <c r="B394" s="3">
        <v>397</v>
      </c>
      <c r="C394" s="3">
        <v>0</v>
      </c>
      <c r="H394" s="9">
        <v>388</v>
      </c>
      <c r="I394" s="63">
        <v>393</v>
      </c>
      <c r="J394" s="3">
        <v>0</v>
      </c>
    </row>
    <row r="395" spans="1:10" x14ac:dyDescent="0.25">
      <c r="A395" s="65">
        <v>393</v>
      </c>
      <c r="B395" s="3">
        <v>398</v>
      </c>
      <c r="C395" s="3">
        <v>0</v>
      </c>
      <c r="H395" s="9">
        <v>389</v>
      </c>
      <c r="I395" s="63">
        <v>394</v>
      </c>
      <c r="J395" s="3">
        <v>0</v>
      </c>
    </row>
    <row r="396" spans="1:10" x14ac:dyDescent="0.25">
      <c r="A396" s="65">
        <v>394</v>
      </c>
      <c r="B396" s="3">
        <v>399</v>
      </c>
      <c r="C396" s="3">
        <v>0</v>
      </c>
      <c r="H396" s="9">
        <v>390</v>
      </c>
      <c r="I396" s="63">
        <v>395</v>
      </c>
      <c r="J396" s="3">
        <v>0</v>
      </c>
    </row>
    <row r="397" spans="1:10" x14ac:dyDescent="0.25">
      <c r="A397" s="65">
        <v>395</v>
      </c>
      <c r="B397" s="3">
        <v>400</v>
      </c>
      <c r="C397" s="3">
        <v>0</v>
      </c>
      <c r="H397" s="9">
        <v>391</v>
      </c>
      <c r="I397" s="63">
        <v>396</v>
      </c>
      <c r="J397" s="3">
        <v>0</v>
      </c>
    </row>
    <row r="398" spans="1:10" x14ac:dyDescent="0.25">
      <c r="A398" s="65">
        <v>396</v>
      </c>
      <c r="B398" s="3">
        <v>401</v>
      </c>
      <c r="C398" s="3">
        <v>0</v>
      </c>
      <c r="H398" s="9">
        <v>392</v>
      </c>
      <c r="I398" s="63">
        <v>397</v>
      </c>
      <c r="J398" s="3">
        <v>0</v>
      </c>
    </row>
    <row r="399" spans="1:10" x14ac:dyDescent="0.25">
      <c r="A399" s="65">
        <v>397</v>
      </c>
      <c r="B399" s="3">
        <v>402</v>
      </c>
      <c r="C399" s="3">
        <v>0</v>
      </c>
      <c r="H399" s="9">
        <v>393</v>
      </c>
      <c r="I399" s="63">
        <v>398</v>
      </c>
      <c r="J399" s="3">
        <v>0</v>
      </c>
    </row>
    <row r="400" spans="1:10" x14ac:dyDescent="0.25">
      <c r="A400" s="65">
        <v>398</v>
      </c>
      <c r="B400" s="3">
        <v>403</v>
      </c>
      <c r="C400" s="3">
        <v>0</v>
      </c>
      <c r="H400" s="9">
        <v>394</v>
      </c>
      <c r="I400" s="63">
        <v>399</v>
      </c>
      <c r="J400" s="3">
        <v>0</v>
      </c>
    </row>
    <row r="401" spans="1:10" x14ac:dyDescent="0.25">
      <c r="A401" s="65">
        <v>399</v>
      </c>
      <c r="B401" s="3">
        <v>404</v>
      </c>
      <c r="C401" s="3">
        <v>0</v>
      </c>
      <c r="H401" s="9">
        <v>395</v>
      </c>
      <c r="I401" s="63">
        <v>400</v>
      </c>
      <c r="J401" s="3">
        <v>0</v>
      </c>
    </row>
    <row r="402" spans="1:10" x14ac:dyDescent="0.25">
      <c r="A402" s="65">
        <v>400</v>
      </c>
      <c r="B402" s="3">
        <v>405</v>
      </c>
      <c r="C402" s="3">
        <v>0</v>
      </c>
      <c r="H402" s="9">
        <v>396</v>
      </c>
      <c r="I402" s="63">
        <v>401</v>
      </c>
      <c r="J402" s="3">
        <v>0</v>
      </c>
    </row>
    <row r="403" spans="1:10" x14ac:dyDescent="0.25">
      <c r="A403" s="65">
        <v>401</v>
      </c>
      <c r="B403" s="3">
        <v>406</v>
      </c>
      <c r="C403" s="3">
        <v>0</v>
      </c>
      <c r="H403" s="9">
        <v>397</v>
      </c>
      <c r="I403" s="63">
        <v>402</v>
      </c>
      <c r="J403" s="3">
        <v>0</v>
      </c>
    </row>
    <row r="404" spans="1:10" x14ac:dyDescent="0.25">
      <c r="A404" s="65">
        <v>402</v>
      </c>
      <c r="B404" s="3">
        <v>407</v>
      </c>
      <c r="C404" s="3">
        <v>0</v>
      </c>
      <c r="H404" s="9">
        <v>398</v>
      </c>
      <c r="I404" s="63">
        <v>403</v>
      </c>
      <c r="J404" s="3">
        <v>0</v>
      </c>
    </row>
    <row r="405" spans="1:10" x14ac:dyDescent="0.25">
      <c r="A405" s="65">
        <v>403</v>
      </c>
      <c r="B405" s="3">
        <v>408</v>
      </c>
      <c r="C405" s="3">
        <v>0</v>
      </c>
      <c r="H405" s="9">
        <v>399</v>
      </c>
      <c r="I405" s="63">
        <v>404</v>
      </c>
      <c r="J405" s="3">
        <v>0</v>
      </c>
    </row>
    <row r="406" spans="1:10" x14ac:dyDescent="0.25">
      <c r="A406" s="65">
        <v>404</v>
      </c>
      <c r="B406" s="3">
        <v>409</v>
      </c>
      <c r="C406" s="3">
        <v>0</v>
      </c>
      <c r="H406" s="9">
        <v>400</v>
      </c>
      <c r="I406" s="63">
        <v>405</v>
      </c>
      <c r="J406" s="3">
        <v>0</v>
      </c>
    </row>
    <row r="407" spans="1:10" x14ac:dyDescent="0.25">
      <c r="A407" s="65">
        <v>405</v>
      </c>
      <c r="B407" s="3">
        <v>410</v>
      </c>
      <c r="C407" s="3">
        <v>0</v>
      </c>
      <c r="H407" s="9">
        <v>401</v>
      </c>
      <c r="I407" s="63">
        <v>406</v>
      </c>
      <c r="J407" s="3">
        <v>0</v>
      </c>
    </row>
    <row r="408" spans="1:10" x14ac:dyDescent="0.25">
      <c r="A408" s="65">
        <v>406</v>
      </c>
      <c r="B408" s="3">
        <v>411</v>
      </c>
      <c r="C408" s="3">
        <v>0</v>
      </c>
      <c r="H408" s="9">
        <v>402</v>
      </c>
      <c r="I408" s="63">
        <v>407</v>
      </c>
      <c r="J408" s="3">
        <v>0</v>
      </c>
    </row>
    <row r="409" spans="1:10" x14ac:dyDescent="0.25">
      <c r="A409" s="65">
        <v>407</v>
      </c>
      <c r="B409" s="3">
        <v>412</v>
      </c>
      <c r="C409" s="3">
        <v>0</v>
      </c>
      <c r="H409" s="9">
        <v>403</v>
      </c>
      <c r="I409" s="63">
        <v>408</v>
      </c>
      <c r="J409" s="3">
        <v>0</v>
      </c>
    </row>
    <row r="410" spans="1:10" x14ac:dyDescent="0.25">
      <c r="A410" s="65">
        <v>408</v>
      </c>
      <c r="B410" s="3">
        <v>413</v>
      </c>
      <c r="C410" s="3">
        <v>0</v>
      </c>
      <c r="H410" s="9">
        <v>404</v>
      </c>
      <c r="I410" s="63">
        <v>409</v>
      </c>
      <c r="J410" s="3">
        <v>0</v>
      </c>
    </row>
    <row r="411" spans="1:10" x14ac:dyDescent="0.25">
      <c r="A411" s="65">
        <v>409</v>
      </c>
      <c r="B411" s="3">
        <v>414</v>
      </c>
      <c r="C411" s="3">
        <v>0</v>
      </c>
      <c r="H411" s="9">
        <v>405</v>
      </c>
      <c r="I411" s="63">
        <v>410</v>
      </c>
      <c r="J411" s="3">
        <v>0</v>
      </c>
    </row>
    <row r="412" spans="1:10" x14ac:dyDescent="0.25">
      <c r="A412" s="65">
        <v>410</v>
      </c>
      <c r="B412" s="3">
        <v>415</v>
      </c>
      <c r="C412" s="3">
        <v>0</v>
      </c>
      <c r="H412" s="9">
        <v>406</v>
      </c>
      <c r="I412" s="63">
        <v>411</v>
      </c>
      <c r="J412" s="3">
        <v>0</v>
      </c>
    </row>
    <row r="413" spans="1:10" x14ac:dyDescent="0.25">
      <c r="A413" s="65">
        <v>411</v>
      </c>
      <c r="B413" s="3">
        <v>416</v>
      </c>
      <c r="C413" s="3">
        <v>0</v>
      </c>
      <c r="H413" s="9">
        <v>407</v>
      </c>
      <c r="I413" s="63">
        <v>412</v>
      </c>
      <c r="J413" s="3">
        <v>0</v>
      </c>
    </row>
    <row r="414" spans="1:10" x14ac:dyDescent="0.25">
      <c r="A414" s="65">
        <v>412</v>
      </c>
      <c r="B414" s="3">
        <v>417</v>
      </c>
      <c r="C414" s="3">
        <v>0</v>
      </c>
      <c r="H414" s="9">
        <v>408</v>
      </c>
      <c r="I414" s="63">
        <v>413</v>
      </c>
      <c r="J414" s="3">
        <v>0</v>
      </c>
    </row>
    <row r="415" spans="1:10" x14ac:dyDescent="0.25">
      <c r="A415" s="65">
        <v>413</v>
      </c>
      <c r="B415" s="3">
        <v>418</v>
      </c>
      <c r="C415" s="3">
        <v>0</v>
      </c>
      <c r="H415" s="9">
        <v>409</v>
      </c>
      <c r="I415" s="63">
        <v>414</v>
      </c>
      <c r="J415" s="3">
        <v>0</v>
      </c>
    </row>
    <row r="416" spans="1:10" x14ac:dyDescent="0.25">
      <c r="A416" s="65">
        <v>414</v>
      </c>
      <c r="B416" s="3">
        <v>419</v>
      </c>
      <c r="C416" s="3">
        <v>0</v>
      </c>
      <c r="H416" s="9">
        <v>410</v>
      </c>
      <c r="I416" s="63">
        <v>415</v>
      </c>
      <c r="J416" s="3">
        <v>0</v>
      </c>
    </row>
    <row r="417" spans="1:10" x14ac:dyDescent="0.25">
      <c r="A417" s="65">
        <v>415</v>
      </c>
      <c r="B417" s="3">
        <v>420</v>
      </c>
      <c r="C417" s="3">
        <v>0</v>
      </c>
      <c r="H417" s="9">
        <v>411</v>
      </c>
      <c r="I417" s="63">
        <v>416</v>
      </c>
      <c r="J417" s="3">
        <v>0</v>
      </c>
    </row>
    <row r="418" spans="1:10" x14ac:dyDescent="0.25">
      <c r="A418" s="65">
        <v>416</v>
      </c>
      <c r="B418" s="3">
        <v>421</v>
      </c>
      <c r="C418" s="3">
        <v>0</v>
      </c>
      <c r="H418" s="9">
        <v>412</v>
      </c>
      <c r="I418" s="63">
        <v>417</v>
      </c>
      <c r="J418" s="3">
        <v>0</v>
      </c>
    </row>
    <row r="419" spans="1:10" x14ac:dyDescent="0.25">
      <c r="A419" s="65">
        <v>417</v>
      </c>
      <c r="B419" s="3">
        <v>422</v>
      </c>
      <c r="C419" s="3">
        <v>0</v>
      </c>
      <c r="H419" s="9">
        <v>413</v>
      </c>
      <c r="I419" s="63">
        <v>418</v>
      </c>
      <c r="J419" s="3">
        <v>0</v>
      </c>
    </row>
    <row r="420" spans="1:10" x14ac:dyDescent="0.25">
      <c r="A420" s="65">
        <v>418</v>
      </c>
      <c r="B420" s="3">
        <v>423</v>
      </c>
      <c r="C420" s="3">
        <v>0</v>
      </c>
      <c r="H420" s="9">
        <v>414</v>
      </c>
      <c r="I420" s="63">
        <v>419</v>
      </c>
      <c r="J420" s="3">
        <v>0</v>
      </c>
    </row>
    <row r="421" spans="1:10" x14ac:dyDescent="0.25">
      <c r="A421" s="65">
        <v>419</v>
      </c>
      <c r="B421" s="3">
        <v>424</v>
      </c>
      <c r="C421" s="3">
        <v>0</v>
      </c>
      <c r="H421" s="9">
        <v>415</v>
      </c>
      <c r="I421" s="63">
        <v>420</v>
      </c>
      <c r="J421" s="3">
        <v>0</v>
      </c>
    </row>
    <row r="422" spans="1:10" x14ac:dyDescent="0.25">
      <c r="A422" s="65">
        <v>420</v>
      </c>
      <c r="B422" s="3">
        <v>425</v>
      </c>
      <c r="C422" s="3">
        <v>0</v>
      </c>
      <c r="H422" s="9">
        <v>416</v>
      </c>
      <c r="I422" s="63">
        <v>421</v>
      </c>
      <c r="J422" s="3">
        <v>0</v>
      </c>
    </row>
    <row r="423" spans="1:10" x14ac:dyDescent="0.25">
      <c r="A423" s="65">
        <v>421</v>
      </c>
      <c r="B423" s="3">
        <v>426</v>
      </c>
      <c r="C423" s="3">
        <v>0</v>
      </c>
      <c r="H423" s="9">
        <v>417</v>
      </c>
      <c r="I423" s="63">
        <v>422</v>
      </c>
      <c r="J423" s="3">
        <v>0</v>
      </c>
    </row>
    <row r="424" spans="1:10" x14ac:dyDescent="0.25">
      <c r="A424" s="65">
        <v>422</v>
      </c>
      <c r="B424" s="3">
        <v>427</v>
      </c>
      <c r="C424" s="3">
        <v>0</v>
      </c>
      <c r="H424" s="9">
        <v>418</v>
      </c>
      <c r="I424" s="63">
        <v>423</v>
      </c>
      <c r="J424" s="3">
        <v>0</v>
      </c>
    </row>
    <row r="425" spans="1:10" x14ac:dyDescent="0.25">
      <c r="A425" s="65">
        <v>423</v>
      </c>
      <c r="B425" s="3">
        <v>428</v>
      </c>
      <c r="C425" s="3">
        <v>0</v>
      </c>
      <c r="H425" s="9">
        <v>419</v>
      </c>
      <c r="I425" s="63">
        <v>424</v>
      </c>
      <c r="J425" s="3">
        <v>0</v>
      </c>
    </row>
    <row r="426" spans="1:10" x14ac:dyDescent="0.25">
      <c r="A426" s="65">
        <v>424</v>
      </c>
      <c r="B426" s="3">
        <v>429</v>
      </c>
      <c r="C426" s="3">
        <v>0</v>
      </c>
      <c r="H426" s="9">
        <v>420</v>
      </c>
      <c r="I426" s="63">
        <v>425</v>
      </c>
      <c r="J426" s="3">
        <v>0</v>
      </c>
    </row>
    <row r="427" spans="1:10" x14ac:dyDescent="0.25">
      <c r="A427" s="65">
        <v>425</v>
      </c>
      <c r="B427" s="3">
        <v>430</v>
      </c>
      <c r="C427" s="3">
        <v>0</v>
      </c>
      <c r="H427" s="9">
        <v>421</v>
      </c>
      <c r="I427" s="63">
        <v>426</v>
      </c>
      <c r="J427" s="3">
        <v>0</v>
      </c>
    </row>
    <row r="428" spans="1:10" x14ac:dyDescent="0.25">
      <c r="A428" s="65">
        <v>426</v>
      </c>
      <c r="B428" s="3">
        <v>431</v>
      </c>
      <c r="C428" s="3">
        <v>0</v>
      </c>
      <c r="H428" s="9">
        <v>422</v>
      </c>
      <c r="I428" s="63">
        <v>427</v>
      </c>
      <c r="J428" s="3">
        <v>0</v>
      </c>
    </row>
    <row r="429" spans="1:10" x14ac:dyDescent="0.25">
      <c r="A429" s="65">
        <v>427</v>
      </c>
      <c r="B429" s="3">
        <v>432</v>
      </c>
      <c r="C429" s="3">
        <v>0</v>
      </c>
      <c r="H429" s="9">
        <v>423</v>
      </c>
      <c r="I429" s="63">
        <v>428</v>
      </c>
      <c r="J429" s="3">
        <v>0</v>
      </c>
    </row>
    <row r="430" spans="1:10" x14ac:dyDescent="0.25">
      <c r="A430" s="65">
        <v>428</v>
      </c>
      <c r="B430" s="3">
        <v>433</v>
      </c>
      <c r="C430" s="3">
        <v>0</v>
      </c>
      <c r="H430" s="9">
        <v>424</v>
      </c>
      <c r="I430" s="63">
        <v>429</v>
      </c>
      <c r="J430" s="3">
        <v>0</v>
      </c>
    </row>
    <row r="431" spans="1:10" x14ac:dyDescent="0.25">
      <c r="A431" s="65">
        <v>429</v>
      </c>
      <c r="B431" s="3">
        <v>434</v>
      </c>
      <c r="C431" s="3">
        <v>0</v>
      </c>
      <c r="H431" s="9">
        <v>425</v>
      </c>
      <c r="I431" s="63">
        <v>430</v>
      </c>
      <c r="J431" s="3">
        <v>0</v>
      </c>
    </row>
    <row r="432" spans="1:10" x14ac:dyDescent="0.25">
      <c r="A432" s="65">
        <v>430</v>
      </c>
      <c r="B432" s="3">
        <v>435</v>
      </c>
      <c r="C432" s="3">
        <v>0</v>
      </c>
      <c r="H432" s="9">
        <v>426</v>
      </c>
      <c r="I432" s="63">
        <v>431</v>
      </c>
      <c r="J432" s="3">
        <v>0</v>
      </c>
    </row>
    <row r="433" spans="1:10" x14ac:dyDescent="0.25">
      <c r="A433" s="65">
        <v>431</v>
      </c>
      <c r="B433" s="3">
        <v>436</v>
      </c>
      <c r="C433" s="3">
        <v>0</v>
      </c>
      <c r="H433" s="9">
        <v>427</v>
      </c>
      <c r="I433" s="63">
        <v>432</v>
      </c>
      <c r="J433" s="3">
        <v>0</v>
      </c>
    </row>
    <row r="434" spans="1:10" x14ac:dyDescent="0.25">
      <c r="A434" s="65">
        <v>432</v>
      </c>
      <c r="B434" s="3">
        <v>437</v>
      </c>
      <c r="C434" s="3">
        <v>0</v>
      </c>
      <c r="H434" s="9">
        <v>428</v>
      </c>
      <c r="I434" s="63">
        <v>433</v>
      </c>
      <c r="J434" s="3">
        <v>0</v>
      </c>
    </row>
    <row r="435" spans="1:10" x14ac:dyDescent="0.25">
      <c r="A435" s="65">
        <v>433</v>
      </c>
      <c r="B435" s="3">
        <v>438</v>
      </c>
      <c r="C435" s="3">
        <v>0</v>
      </c>
      <c r="H435" s="9">
        <v>429</v>
      </c>
      <c r="I435" s="63">
        <v>434</v>
      </c>
      <c r="J435" s="3">
        <v>0</v>
      </c>
    </row>
    <row r="436" spans="1:10" x14ac:dyDescent="0.25">
      <c r="A436" s="65">
        <v>434</v>
      </c>
      <c r="B436" s="3">
        <v>439</v>
      </c>
      <c r="C436" s="3">
        <v>0</v>
      </c>
      <c r="H436" s="9">
        <v>430</v>
      </c>
      <c r="I436" s="63">
        <v>435</v>
      </c>
      <c r="J436" s="3">
        <v>0</v>
      </c>
    </row>
    <row r="437" spans="1:10" x14ac:dyDescent="0.25">
      <c r="A437" s="65">
        <v>435</v>
      </c>
      <c r="B437" s="3">
        <v>440</v>
      </c>
      <c r="C437" s="3">
        <v>0</v>
      </c>
      <c r="H437" s="9">
        <v>431</v>
      </c>
      <c r="I437" s="63">
        <v>436</v>
      </c>
      <c r="J437" s="3">
        <v>0</v>
      </c>
    </row>
    <row r="438" spans="1:10" x14ac:dyDescent="0.25">
      <c r="A438" s="65">
        <v>436</v>
      </c>
      <c r="B438" s="3">
        <v>441</v>
      </c>
      <c r="C438" s="3">
        <v>0</v>
      </c>
      <c r="H438" s="9">
        <v>432</v>
      </c>
      <c r="I438" s="63">
        <v>437</v>
      </c>
      <c r="J438" s="3">
        <v>0</v>
      </c>
    </row>
    <row r="439" spans="1:10" x14ac:dyDescent="0.25">
      <c r="A439" s="65">
        <v>437</v>
      </c>
      <c r="B439" s="3">
        <v>442</v>
      </c>
      <c r="C439" s="3">
        <v>0</v>
      </c>
      <c r="H439" s="9">
        <v>433</v>
      </c>
      <c r="I439" s="63">
        <v>438</v>
      </c>
      <c r="J439" s="3">
        <v>0</v>
      </c>
    </row>
    <row r="440" spans="1:10" x14ac:dyDescent="0.25">
      <c r="A440" s="65">
        <v>438</v>
      </c>
      <c r="B440" s="3">
        <v>443</v>
      </c>
      <c r="C440" s="3">
        <v>0</v>
      </c>
      <c r="H440" s="9">
        <v>434</v>
      </c>
      <c r="I440" s="63">
        <v>439</v>
      </c>
      <c r="J440" s="3">
        <v>0</v>
      </c>
    </row>
    <row r="441" spans="1:10" x14ac:dyDescent="0.25">
      <c r="A441" s="65">
        <v>439</v>
      </c>
      <c r="B441" s="3">
        <v>444</v>
      </c>
      <c r="C441" s="3">
        <v>0</v>
      </c>
      <c r="H441" s="9">
        <v>435</v>
      </c>
      <c r="I441" s="63">
        <v>440</v>
      </c>
      <c r="J441" s="3">
        <v>0</v>
      </c>
    </row>
    <row r="442" spans="1:10" x14ac:dyDescent="0.25">
      <c r="A442" s="65">
        <v>440</v>
      </c>
      <c r="B442" s="3">
        <v>445</v>
      </c>
      <c r="C442" s="3">
        <v>0</v>
      </c>
      <c r="H442" s="9">
        <v>436</v>
      </c>
      <c r="I442" s="63">
        <v>441</v>
      </c>
      <c r="J442" s="3">
        <v>0</v>
      </c>
    </row>
    <row r="443" spans="1:10" x14ac:dyDescent="0.25">
      <c r="A443" s="65">
        <v>441</v>
      </c>
      <c r="B443" s="3">
        <v>446</v>
      </c>
      <c r="C443" s="3">
        <v>0</v>
      </c>
      <c r="H443" s="9">
        <v>437</v>
      </c>
      <c r="I443" s="63">
        <v>442</v>
      </c>
      <c r="J443" s="3">
        <v>0</v>
      </c>
    </row>
    <row r="444" spans="1:10" x14ac:dyDescent="0.25">
      <c r="A444" s="65">
        <v>442</v>
      </c>
      <c r="B444" s="3">
        <v>447</v>
      </c>
      <c r="C444" s="3">
        <v>0</v>
      </c>
      <c r="H444" s="9">
        <v>438</v>
      </c>
      <c r="I444" s="63">
        <v>443</v>
      </c>
      <c r="J444" s="3">
        <v>0</v>
      </c>
    </row>
    <row r="445" spans="1:10" x14ac:dyDescent="0.25">
      <c r="A445" s="65">
        <v>443</v>
      </c>
      <c r="B445" s="3">
        <v>448</v>
      </c>
      <c r="C445" s="3">
        <v>0</v>
      </c>
      <c r="H445" s="9">
        <v>439</v>
      </c>
      <c r="I445" s="63">
        <v>444</v>
      </c>
      <c r="J445" s="3">
        <v>0</v>
      </c>
    </row>
    <row r="446" spans="1:10" x14ac:dyDescent="0.25">
      <c r="A446" s="65">
        <v>444</v>
      </c>
      <c r="B446" s="3">
        <v>449</v>
      </c>
      <c r="C446" s="3">
        <v>0</v>
      </c>
      <c r="H446" s="9">
        <v>440</v>
      </c>
      <c r="I446" s="63">
        <v>445</v>
      </c>
      <c r="J446" s="3">
        <v>0</v>
      </c>
    </row>
    <row r="447" spans="1:10" x14ac:dyDescent="0.25">
      <c r="A447" s="65">
        <v>445</v>
      </c>
      <c r="B447" s="3">
        <v>450</v>
      </c>
      <c r="C447" s="3">
        <v>0</v>
      </c>
      <c r="H447" s="9">
        <v>441</v>
      </c>
      <c r="I447" s="63">
        <v>446</v>
      </c>
      <c r="J447" s="3">
        <v>0</v>
      </c>
    </row>
    <row r="448" spans="1:10" x14ac:dyDescent="0.25">
      <c r="A448" s="65">
        <v>446</v>
      </c>
      <c r="B448" s="3">
        <v>451</v>
      </c>
      <c r="C448" s="3">
        <v>0</v>
      </c>
      <c r="H448" s="9">
        <v>442</v>
      </c>
      <c r="I448" s="63">
        <v>447</v>
      </c>
      <c r="J448" s="3">
        <v>0</v>
      </c>
    </row>
    <row r="449" spans="1:10" x14ac:dyDescent="0.25">
      <c r="A449" s="65">
        <v>447</v>
      </c>
      <c r="B449" s="3">
        <v>452</v>
      </c>
      <c r="C449" s="3">
        <v>0</v>
      </c>
      <c r="H449" s="9">
        <v>443</v>
      </c>
      <c r="I449" s="63">
        <v>448</v>
      </c>
      <c r="J449" s="3">
        <v>0</v>
      </c>
    </row>
    <row r="450" spans="1:10" x14ac:dyDescent="0.25">
      <c r="A450" s="65">
        <v>448</v>
      </c>
      <c r="B450" s="3">
        <v>453</v>
      </c>
      <c r="C450" s="3">
        <v>0</v>
      </c>
      <c r="H450" s="9">
        <v>444</v>
      </c>
      <c r="I450" s="63">
        <v>449</v>
      </c>
      <c r="J450" s="3">
        <v>0</v>
      </c>
    </row>
    <row r="451" spans="1:10" x14ac:dyDescent="0.25">
      <c r="A451" s="65">
        <v>449</v>
      </c>
      <c r="B451" s="3">
        <v>454</v>
      </c>
      <c r="C451" s="3">
        <v>0</v>
      </c>
      <c r="H451" s="9">
        <v>445</v>
      </c>
      <c r="I451" s="63">
        <v>450</v>
      </c>
      <c r="J451" s="3">
        <v>0</v>
      </c>
    </row>
    <row r="452" spans="1:10" x14ac:dyDescent="0.25">
      <c r="A452" s="65">
        <v>450</v>
      </c>
      <c r="B452" s="3">
        <v>455</v>
      </c>
      <c r="C452" s="3">
        <v>0</v>
      </c>
      <c r="H452" s="9">
        <v>446</v>
      </c>
      <c r="I452" s="63">
        <v>451</v>
      </c>
      <c r="J452" s="3">
        <v>0</v>
      </c>
    </row>
    <row r="453" spans="1:10" x14ac:dyDescent="0.25">
      <c r="A453" s="65">
        <v>451</v>
      </c>
      <c r="B453" s="3">
        <v>456</v>
      </c>
      <c r="C453" s="3">
        <v>0</v>
      </c>
      <c r="H453" s="9">
        <v>447</v>
      </c>
      <c r="I453" s="63">
        <v>452</v>
      </c>
      <c r="J453" s="3">
        <v>0</v>
      </c>
    </row>
    <row r="454" spans="1:10" x14ac:dyDescent="0.25">
      <c r="A454" s="65">
        <v>452</v>
      </c>
      <c r="B454" s="3">
        <v>457</v>
      </c>
      <c r="C454" s="3">
        <v>0</v>
      </c>
      <c r="H454" s="9">
        <v>448</v>
      </c>
      <c r="I454" s="63">
        <v>453</v>
      </c>
      <c r="J454" s="3">
        <v>0</v>
      </c>
    </row>
    <row r="455" spans="1:10" x14ac:dyDescent="0.25">
      <c r="A455" s="65">
        <v>453</v>
      </c>
      <c r="B455" s="3">
        <v>458</v>
      </c>
      <c r="C455" s="3">
        <v>0</v>
      </c>
      <c r="H455" s="9">
        <v>449</v>
      </c>
      <c r="I455" s="63">
        <v>454</v>
      </c>
      <c r="J455" s="3">
        <v>0</v>
      </c>
    </row>
    <row r="456" spans="1:10" x14ac:dyDescent="0.25">
      <c r="A456" s="65">
        <v>454</v>
      </c>
      <c r="B456" s="3">
        <v>459</v>
      </c>
      <c r="C456" s="3">
        <v>0</v>
      </c>
      <c r="H456" s="9">
        <v>450</v>
      </c>
      <c r="I456" s="63">
        <v>455</v>
      </c>
      <c r="J456" s="3">
        <v>0</v>
      </c>
    </row>
    <row r="457" spans="1:10" x14ac:dyDescent="0.25">
      <c r="A457" s="65">
        <v>455</v>
      </c>
      <c r="B457" s="3">
        <v>460</v>
      </c>
      <c r="C457" s="3">
        <v>0</v>
      </c>
      <c r="H457" s="9">
        <v>451</v>
      </c>
      <c r="I457" s="63">
        <v>456</v>
      </c>
      <c r="J457" s="3">
        <v>0</v>
      </c>
    </row>
    <row r="458" spans="1:10" x14ac:dyDescent="0.25">
      <c r="A458" s="65">
        <v>456</v>
      </c>
      <c r="B458" s="3">
        <v>461</v>
      </c>
      <c r="C458" s="3">
        <v>0</v>
      </c>
      <c r="H458" s="9">
        <v>452</v>
      </c>
      <c r="I458" s="63">
        <v>457</v>
      </c>
      <c r="J458" s="3">
        <v>0</v>
      </c>
    </row>
    <row r="459" spans="1:10" x14ac:dyDescent="0.25">
      <c r="A459" s="65">
        <v>457</v>
      </c>
      <c r="B459" s="3">
        <v>462</v>
      </c>
      <c r="C459" s="3">
        <v>0</v>
      </c>
      <c r="H459" s="9">
        <v>453</v>
      </c>
      <c r="I459" s="63">
        <v>458</v>
      </c>
      <c r="J459" s="3">
        <v>0</v>
      </c>
    </row>
    <row r="460" spans="1:10" x14ac:dyDescent="0.25">
      <c r="A460" s="65">
        <v>458</v>
      </c>
      <c r="B460" s="3">
        <v>463</v>
      </c>
      <c r="C460" s="3">
        <v>0</v>
      </c>
      <c r="H460" s="9">
        <v>454</v>
      </c>
      <c r="I460" s="63">
        <v>459</v>
      </c>
      <c r="J460" s="3">
        <v>0</v>
      </c>
    </row>
    <row r="461" spans="1:10" x14ac:dyDescent="0.25">
      <c r="A461" s="65">
        <v>459</v>
      </c>
      <c r="B461" s="3">
        <v>464</v>
      </c>
      <c r="C461" s="3">
        <v>0</v>
      </c>
      <c r="H461" s="9">
        <v>455</v>
      </c>
      <c r="I461" s="63">
        <v>460</v>
      </c>
      <c r="J461" s="3">
        <v>0</v>
      </c>
    </row>
    <row r="462" spans="1:10" x14ac:dyDescent="0.25">
      <c r="A462" s="65">
        <v>460</v>
      </c>
      <c r="B462" s="3">
        <v>465</v>
      </c>
      <c r="C462" s="3">
        <v>0</v>
      </c>
      <c r="H462" s="9">
        <v>456</v>
      </c>
      <c r="I462" s="63">
        <v>461</v>
      </c>
      <c r="J462" s="3">
        <v>0</v>
      </c>
    </row>
    <row r="463" spans="1:10" x14ac:dyDescent="0.25">
      <c r="A463" s="65">
        <v>461</v>
      </c>
      <c r="B463" s="3">
        <v>466</v>
      </c>
      <c r="C463" s="3">
        <v>0</v>
      </c>
      <c r="H463" s="9">
        <v>457</v>
      </c>
      <c r="I463" s="63">
        <v>462</v>
      </c>
      <c r="J463" s="3">
        <v>0</v>
      </c>
    </row>
    <row r="464" spans="1:10" x14ac:dyDescent="0.25">
      <c r="A464" s="65">
        <v>462</v>
      </c>
      <c r="B464" s="3">
        <v>467</v>
      </c>
      <c r="C464" s="3">
        <v>0</v>
      </c>
      <c r="H464" s="9">
        <v>458</v>
      </c>
      <c r="I464" s="63">
        <v>463</v>
      </c>
      <c r="J464" s="3">
        <v>0</v>
      </c>
    </row>
    <row r="465" spans="1:10" x14ac:dyDescent="0.25">
      <c r="A465" s="65">
        <v>463</v>
      </c>
      <c r="B465" s="3">
        <v>468</v>
      </c>
      <c r="C465" s="3">
        <v>0</v>
      </c>
      <c r="H465" s="9">
        <v>459</v>
      </c>
      <c r="I465" s="63">
        <v>464</v>
      </c>
      <c r="J465" s="3">
        <v>0</v>
      </c>
    </row>
    <row r="466" spans="1:10" x14ac:dyDescent="0.25">
      <c r="A466" s="65">
        <v>464</v>
      </c>
      <c r="B466" s="3">
        <v>469</v>
      </c>
      <c r="C466" s="3">
        <v>0</v>
      </c>
      <c r="H466" s="9">
        <v>460</v>
      </c>
      <c r="I466" s="63">
        <v>465</v>
      </c>
      <c r="J466" s="3">
        <v>0</v>
      </c>
    </row>
    <row r="467" spans="1:10" x14ac:dyDescent="0.25">
      <c r="A467" s="65">
        <v>465</v>
      </c>
      <c r="B467" s="3">
        <v>470</v>
      </c>
      <c r="C467" s="3">
        <v>0</v>
      </c>
      <c r="H467" s="9">
        <v>461</v>
      </c>
      <c r="I467" s="63">
        <v>466</v>
      </c>
      <c r="J467" s="3">
        <v>0</v>
      </c>
    </row>
    <row r="468" spans="1:10" x14ac:dyDescent="0.25">
      <c r="A468" s="65">
        <v>466</v>
      </c>
      <c r="B468" s="3">
        <v>471</v>
      </c>
      <c r="C468" s="3">
        <v>0</v>
      </c>
      <c r="H468" s="9">
        <v>462</v>
      </c>
      <c r="I468" s="63">
        <v>467</v>
      </c>
      <c r="J468" s="3">
        <v>0</v>
      </c>
    </row>
    <row r="469" spans="1:10" x14ac:dyDescent="0.25">
      <c r="A469" s="65">
        <v>467</v>
      </c>
      <c r="B469" s="3">
        <v>472</v>
      </c>
      <c r="C469" s="3">
        <v>0</v>
      </c>
      <c r="H469" s="9">
        <v>463</v>
      </c>
      <c r="I469" s="63">
        <v>468</v>
      </c>
      <c r="J469" s="3">
        <v>0</v>
      </c>
    </row>
    <row r="470" spans="1:10" x14ac:dyDescent="0.25">
      <c r="A470" s="65">
        <v>468</v>
      </c>
      <c r="B470" s="3">
        <v>473</v>
      </c>
      <c r="C470" s="3">
        <v>0</v>
      </c>
      <c r="H470" s="9">
        <v>464</v>
      </c>
      <c r="I470" s="63">
        <v>469</v>
      </c>
      <c r="J470" s="3">
        <v>0</v>
      </c>
    </row>
    <row r="471" spans="1:10" x14ac:dyDescent="0.25">
      <c r="A471" s="65">
        <v>469</v>
      </c>
      <c r="B471" s="3">
        <v>474</v>
      </c>
      <c r="C471" s="3">
        <v>0</v>
      </c>
      <c r="H471" s="9">
        <v>465</v>
      </c>
      <c r="I471" s="63">
        <v>470</v>
      </c>
      <c r="J471" s="3">
        <v>0</v>
      </c>
    </row>
    <row r="472" spans="1:10" x14ac:dyDescent="0.25">
      <c r="A472" s="65">
        <v>470</v>
      </c>
      <c r="B472" s="3">
        <v>475</v>
      </c>
      <c r="C472" s="3">
        <v>0</v>
      </c>
      <c r="H472" s="9">
        <v>466</v>
      </c>
      <c r="I472" s="63">
        <v>471</v>
      </c>
      <c r="J472" s="3">
        <v>0</v>
      </c>
    </row>
    <row r="473" spans="1:10" x14ac:dyDescent="0.25">
      <c r="A473" s="65">
        <v>471</v>
      </c>
      <c r="B473" s="3">
        <v>476</v>
      </c>
      <c r="C473" s="3">
        <v>0</v>
      </c>
      <c r="H473" s="9">
        <v>467</v>
      </c>
      <c r="I473" s="63">
        <v>472</v>
      </c>
      <c r="J473" s="3">
        <v>0</v>
      </c>
    </row>
    <row r="474" spans="1:10" x14ac:dyDescent="0.25">
      <c r="A474" s="65">
        <v>472</v>
      </c>
      <c r="B474" s="3">
        <v>477</v>
      </c>
      <c r="C474" s="3">
        <v>0</v>
      </c>
      <c r="H474" s="9">
        <v>468</v>
      </c>
      <c r="I474" s="63">
        <v>473</v>
      </c>
      <c r="J474" s="3">
        <v>0</v>
      </c>
    </row>
    <row r="475" spans="1:10" x14ac:dyDescent="0.25">
      <c r="A475" s="65">
        <v>473</v>
      </c>
      <c r="B475" s="3">
        <v>478</v>
      </c>
      <c r="C475" s="3">
        <v>0</v>
      </c>
      <c r="H475" s="9">
        <v>469</v>
      </c>
      <c r="I475" s="63">
        <v>474</v>
      </c>
      <c r="J475" s="3">
        <v>0</v>
      </c>
    </row>
    <row r="476" spans="1:10" x14ac:dyDescent="0.25">
      <c r="A476" s="65">
        <v>474</v>
      </c>
      <c r="B476" s="3">
        <v>479</v>
      </c>
      <c r="C476" s="3">
        <v>0</v>
      </c>
      <c r="H476" s="9">
        <v>470</v>
      </c>
      <c r="I476" s="63">
        <v>475</v>
      </c>
      <c r="J476" s="3">
        <v>0</v>
      </c>
    </row>
    <row r="477" spans="1:10" x14ac:dyDescent="0.25">
      <c r="A477" s="65">
        <v>475</v>
      </c>
      <c r="B477" s="3">
        <v>480</v>
      </c>
      <c r="C477" s="3">
        <v>0</v>
      </c>
      <c r="H477" s="9">
        <v>471</v>
      </c>
      <c r="I477" s="63">
        <v>476</v>
      </c>
      <c r="J477" s="3">
        <v>0</v>
      </c>
    </row>
    <row r="478" spans="1:10" x14ac:dyDescent="0.25">
      <c r="A478" s="65">
        <v>476</v>
      </c>
      <c r="B478" s="3">
        <v>481</v>
      </c>
      <c r="C478" s="3">
        <v>0</v>
      </c>
      <c r="H478" s="9">
        <v>472</v>
      </c>
      <c r="I478" s="63">
        <v>477</v>
      </c>
      <c r="J478" s="3">
        <v>0</v>
      </c>
    </row>
    <row r="479" spans="1:10" x14ac:dyDescent="0.25">
      <c r="A479" s="65">
        <v>477</v>
      </c>
      <c r="B479" s="3">
        <v>482</v>
      </c>
      <c r="C479" s="3">
        <v>0</v>
      </c>
      <c r="H479" s="9">
        <v>473</v>
      </c>
      <c r="I479" s="63">
        <v>478</v>
      </c>
      <c r="J479" s="3">
        <v>0</v>
      </c>
    </row>
    <row r="480" spans="1:10" x14ac:dyDescent="0.25">
      <c r="A480" s="65">
        <v>478</v>
      </c>
      <c r="B480" s="3">
        <v>483</v>
      </c>
      <c r="C480" s="3">
        <v>0</v>
      </c>
      <c r="H480" s="9">
        <v>474</v>
      </c>
      <c r="I480" s="63">
        <v>479</v>
      </c>
      <c r="J480" s="3">
        <v>0</v>
      </c>
    </row>
    <row r="481" spans="1:10" x14ac:dyDescent="0.25">
      <c r="A481" s="65">
        <v>479</v>
      </c>
      <c r="B481" s="3">
        <v>484</v>
      </c>
      <c r="C481" s="3">
        <v>0</v>
      </c>
      <c r="H481" s="9">
        <v>475</v>
      </c>
      <c r="I481" s="63">
        <v>480</v>
      </c>
      <c r="J481" s="3">
        <v>0</v>
      </c>
    </row>
    <row r="482" spans="1:10" x14ac:dyDescent="0.25">
      <c r="A482" s="65">
        <v>480</v>
      </c>
      <c r="B482" s="3">
        <v>485</v>
      </c>
      <c r="C482" s="3">
        <v>0</v>
      </c>
      <c r="H482" s="9">
        <v>476</v>
      </c>
      <c r="I482" s="63">
        <v>481</v>
      </c>
      <c r="J482" s="3">
        <v>0</v>
      </c>
    </row>
    <row r="483" spans="1:10" x14ac:dyDescent="0.25">
      <c r="A483" s="65">
        <v>481</v>
      </c>
      <c r="B483" s="3">
        <v>486</v>
      </c>
      <c r="C483" s="3">
        <v>0</v>
      </c>
      <c r="H483" s="9">
        <v>477</v>
      </c>
      <c r="I483" s="63">
        <v>482</v>
      </c>
      <c r="J483" s="3">
        <v>0</v>
      </c>
    </row>
    <row r="484" spans="1:10" x14ac:dyDescent="0.25">
      <c r="A484" s="65">
        <v>482</v>
      </c>
      <c r="B484" s="3">
        <v>487</v>
      </c>
      <c r="C484" s="3">
        <v>0</v>
      </c>
      <c r="H484" s="9">
        <v>478</v>
      </c>
      <c r="I484" s="63">
        <v>483</v>
      </c>
      <c r="J484" s="3">
        <v>0</v>
      </c>
    </row>
    <row r="485" spans="1:10" x14ac:dyDescent="0.25">
      <c r="A485" s="65">
        <v>483</v>
      </c>
      <c r="B485" s="3">
        <v>488</v>
      </c>
      <c r="C485" s="3">
        <v>0</v>
      </c>
      <c r="H485" s="9">
        <v>479</v>
      </c>
      <c r="I485" s="63">
        <v>484</v>
      </c>
      <c r="J485" s="3">
        <v>0</v>
      </c>
    </row>
    <row r="486" spans="1:10" x14ac:dyDescent="0.25">
      <c r="A486" s="65">
        <v>484</v>
      </c>
      <c r="B486" s="3">
        <v>489</v>
      </c>
      <c r="C486" s="3">
        <v>0</v>
      </c>
      <c r="H486" s="9">
        <v>480</v>
      </c>
      <c r="I486" s="63">
        <v>485</v>
      </c>
      <c r="J486" s="3">
        <v>0</v>
      </c>
    </row>
    <row r="487" spans="1:10" x14ac:dyDescent="0.25">
      <c r="A487" s="65">
        <v>485</v>
      </c>
      <c r="B487" s="3">
        <v>490</v>
      </c>
      <c r="C487" s="3">
        <v>0</v>
      </c>
      <c r="H487" s="9">
        <v>481</v>
      </c>
      <c r="I487" s="63">
        <v>486</v>
      </c>
      <c r="J487" s="3">
        <v>0</v>
      </c>
    </row>
    <row r="488" spans="1:10" x14ac:dyDescent="0.25">
      <c r="A488" s="65">
        <v>486</v>
      </c>
      <c r="B488" s="3">
        <v>491</v>
      </c>
      <c r="C488" s="3">
        <v>0</v>
      </c>
      <c r="H488" s="9">
        <v>482</v>
      </c>
      <c r="I488" s="63">
        <v>487</v>
      </c>
      <c r="J488" s="3">
        <v>0</v>
      </c>
    </row>
    <row r="489" spans="1:10" x14ac:dyDescent="0.25">
      <c r="A489" s="65">
        <v>487</v>
      </c>
      <c r="B489" s="3">
        <v>492</v>
      </c>
      <c r="C489" s="3">
        <v>0</v>
      </c>
      <c r="H489" s="9">
        <v>483</v>
      </c>
      <c r="I489" s="63">
        <v>488</v>
      </c>
      <c r="J489" s="3">
        <v>0</v>
      </c>
    </row>
    <row r="490" spans="1:10" x14ac:dyDescent="0.25">
      <c r="A490" s="65">
        <v>488</v>
      </c>
      <c r="B490" s="3">
        <v>493</v>
      </c>
      <c r="C490" s="3">
        <v>0</v>
      </c>
      <c r="H490" s="9">
        <v>484</v>
      </c>
      <c r="I490" s="63">
        <v>489</v>
      </c>
      <c r="J490" s="3">
        <v>0</v>
      </c>
    </row>
    <row r="491" spans="1:10" x14ac:dyDescent="0.25">
      <c r="A491" s="65">
        <v>489</v>
      </c>
      <c r="B491" s="3">
        <v>494</v>
      </c>
      <c r="C491" s="3">
        <v>0</v>
      </c>
      <c r="H491" s="9">
        <v>485</v>
      </c>
      <c r="I491" s="63">
        <v>490</v>
      </c>
      <c r="J491" s="3">
        <v>0</v>
      </c>
    </row>
    <row r="492" spans="1:10" x14ac:dyDescent="0.25">
      <c r="A492" s="65">
        <v>490</v>
      </c>
      <c r="B492" s="3">
        <v>495</v>
      </c>
      <c r="C492" s="3">
        <v>0</v>
      </c>
      <c r="H492" s="9">
        <v>486</v>
      </c>
      <c r="I492" s="63">
        <v>491</v>
      </c>
      <c r="J492" s="3">
        <v>0</v>
      </c>
    </row>
    <row r="493" spans="1:10" x14ac:dyDescent="0.25">
      <c r="A493" s="65">
        <v>491</v>
      </c>
      <c r="B493" s="3">
        <v>496</v>
      </c>
      <c r="C493" s="3">
        <v>0</v>
      </c>
      <c r="H493" s="9">
        <v>487</v>
      </c>
      <c r="I493" s="63">
        <v>492</v>
      </c>
      <c r="J493" s="3">
        <v>0</v>
      </c>
    </row>
    <row r="494" spans="1:10" x14ac:dyDescent="0.25">
      <c r="A494" s="65">
        <v>492</v>
      </c>
      <c r="B494" s="3">
        <v>497</v>
      </c>
      <c r="C494" s="3">
        <v>0</v>
      </c>
      <c r="H494" s="9">
        <v>488</v>
      </c>
      <c r="I494" s="63">
        <v>493</v>
      </c>
      <c r="J494" s="3">
        <v>0</v>
      </c>
    </row>
    <row r="495" spans="1:10" x14ac:dyDescent="0.25">
      <c r="A495" s="65">
        <v>493</v>
      </c>
      <c r="B495" s="3">
        <v>498</v>
      </c>
      <c r="C495" s="3">
        <v>0</v>
      </c>
      <c r="H495" s="9">
        <v>489</v>
      </c>
      <c r="I495" s="63">
        <v>494</v>
      </c>
      <c r="J495" s="3">
        <v>0</v>
      </c>
    </row>
    <row r="496" spans="1:10" x14ac:dyDescent="0.25">
      <c r="A496" s="65">
        <v>494</v>
      </c>
      <c r="B496" s="3">
        <v>499</v>
      </c>
      <c r="C496" s="3">
        <v>0</v>
      </c>
      <c r="H496" s="9">
        <v>490</v>
      </c>
      <c r="I496" s="63">
        <v>495</v>
      </c>
      <c r="J496" s="3">
        <v>0</v>
      </c>
    </row>
    <row r="497" spans="1:10" x14ac:dyDescent="0.25">
      <c r="A497" s="65">
        <v>495</v>
      </c>
      <c r="B497" s="3">
        <v>500</v>
      </c>
      <c r="C497" s="3">
        <v>0</v>
      </c>
      <c r="H497" s="9">
        <v>491</v>
      </c>
      <c r="I497" s="63">
        <v>496</v>
      </c>
      <c r="J497" s="3">
        <v>0</v>
      </c>
    </row>
    <row r="498" spans="1:10" x14ac:dyDescent="0.25">
      <c r="A498" s="65">
        <v>496</v>
      </c>
      <c r="B498" s="3">
        <v>501</v>
      </c>
      <c r="C498" s="3">
        <v>0</v>
      </c>
      <c r="H498" s="9">
        <v>492</v>
      </c>
      <c r="I498" s="63">
        <v>497</v>
      </c>
      <c r="J498" s="3">
        <v>0</v>
      </c>
    </row>
    <row r="499" spans="1:10" x14ac:dyDescent="0.25">
      <c r="A499" s="65">
        <v>497</v>
      </c>
      <c r="B499" s="3">
        <v>502</v>
      </c>
      <c r="C499" s="3">
        <v>0</v>
      </c>
      <c r="H499" s="9">
        <v>493</v>
      </c>
      <c r="I499" s="63">
        <v>498</v>
      </c>
      <c r="J499" s="3">
        <v>0</v>
      </c>
    </row>
    <row r="500" spans="1:10" x14ac:dyDescent="0.25">
      <c r="A500" s="65">
        <v>498</v>
      </c>
      <c r="B500" s="3">
        <v>4</v>
      </c>
      <c r="C500" s="3">
        <v>5.0587577790292E-2</v>
      </c>
      <c r="H500" s="9">
        <v>494</v>
      </c>
      <c r="I500" s="63">
        <v>499</v>
      </c>
      <c r="J500" s="3">
        <v>0</v>
      </c>
    </row>
    <row r="501" spans="1:10" x14ac:dyDescent="0.25">
      <c r="A501" s="65">
        <v>499</v>
      </c>
      <c r="B501" s="3">
        <v>503</v>
      </c>
      <c r="C501" s="3">
        <v>0</v>
      </c>
      <c r="H501" s="9">
        <v>495</v>
      </c>
      <c r="I501" s="63">
        <v>500</v>
      </c>
      <c r="J501" s="3">
        <v>0</v>
      </c>
    </row>
    <row r="502" spans="1:10" x14ac:dyDescent="0.25">
      <c r="A502" s="65">
        <v>500</v>
      </c>
      <c r="B502" s="3">
        <v>504</v>
      </c>
      <c r="C502" s="3">
        <v>0</v>
      </c>
      <c r="H502" s="9">
        <v>496</v>
      </c>
      <c r="I502" s="63">
        <v>501</v>
      </c>
      <c r="J502" s="3">
        <v>0</v>
      </c>
    </row>
    <row r="503" spans="1:10" x14ac:dyDescent="0.25">
      <c r="A503" s="65">
        <v>501</v>
      </c>
      <c r="B503" s="3">
        <v>505</v>
      </c>
      <c r="C503" s="3">
        <v>0</v>
      </c>
      <c r="H503" s="9">
        <v>497</v>
      </c>
      <c r="I503" s="63">
        <v>502</v>
      </c>
      <c r="J503" s="3">
        <v>0</v>
      </c>
    </row>
    <row r="504" spans="1:10" x14ac:dyDescent="0.25">
      <c r="A504" s="65">
        <v>502</v>
      </c>
      <c r="B504" s="3">
        <v>506</v>
      </c>
      <c r="C504" s="3">
        <v>0</v>
      </c>
      <c r="H504" s="9">
        <v>499</v>
      </c>
      <c r="I504" s="63">
        <v>503</v>
      </c>
      <c r="J504" s="3">
        <v>0</v>
      </c>
    </row>
    <row r="505" spans="1:10" x14ac:dyDescent="0.25">
      <c r="A505" s="65">
        <v>503</v>
      </c>
      <c r="B505" s="3">
        <v>507</v>
      </c>
      <c r="C505" s="3">
        <v>0</v>
      </c>
      <c r="H505" s="9">
        <v>500</v>
      </c>
      <c r="I505" s="63">
        <v>504</v>
      </c>
      <c r="J505" s="3">
        <v>0</v>
      </c>
    </row>
    <row r="506" spans="1:10" x14ac:dyDescent="0.25">
      <c r="A506" s="65">
        <v>504</v>
      </c>
      <c r="B506" s="3">
        <v>508</v>
      </c>
      <c r="C506" s="3">
        <v>0</v>
      </c>
      <c r="H506" s="9">
        <v>501</v>
      </c>
      <c r="I506" s="63">
        <v>505</v>
      </c>
      <c r="J506" s="3">
        <v>0</v>
      </c>
    </row>
    <row r="507" spans="1:10" x14ac:dyDescent="0.25">
      <c r="A507" s="65">
        <v>505</v>
      </c>
      <c r="B507" s="3">
        <v>509</v>
      </c>
      <c r="C507" s="3">
        <v>0</v>
      </c>
      <c r="H507" s="9">
        <v>502</v>
      </c>
      <c r="I507" s="63">
        <v>506</v>
      </c>
      <c r="J507" s="3">
        <v>0</v>
      </c>
    </row>
    <row r="508" spans="1:10" x14ac:dyDescent="0.25">
      <c r="A508" s="65">
        <v>506</v>
      </c>
      <c r="B508" s="3">
        <v>510</v>
      </c>
      <c r="C508" s="3">
        <v>0</v>
      </c>
      <c r="H508" s="9">
        <v>503</v>
      </c>
      <c r="I508" s="63">
        <v>507</v>
      </c>
      <c r="J508" s="3">
        <v>0</v>
      </c>
    </row>
    <row r="509" spans="1:10" x14ac:dyDescent="0.25">
      <c r="A509" s="65">
        <v>507</v>
      </c>
      <c r="B509" s="3">
        <v>511</v>
      </c>
      <c r="C509" s="3">
        <v>0</v>
      </c>
      <c r="H509" s="9">
        <v>504</v>
      </c>
      <c r="I509" s="63">
        <v>508</v>
      </c>
      <c r="J509" s="3">
        <v>0</v>
      </c>
    </row>
    <row r="510" spans="1:10" x14ac:dyDescent="0.25">
      <c r="A510" s="65">
        <v>508</v>
      </c>
      <c r="B510" s="3">
        <v>512</v>
      </c>
      <c r="C510" s="3">
        <v>0</v>
      </c>
      <c r="H510" s="9">
        <v>505</v>
      </c>
      <c r="I510" s="63">
        <v>509</v>
      </c>
      <c r="J510" s="3">
        <v>0</v>
      </c>
    </row>
    <row r="511" spans="1:10" x14ac:dyDescent="0.25">
      <c r="A511" s="65">
        <v>509</v>
      </c>
      <c r="B511" s="3">
        <v>513</v>
      </c>
      <c r="C511" s="3">
        <v>0</v>
      </c>
      <c r="H511" s="9">
        <v>506</v>
      </c>
      <c r="I511" s="63">
        <v>510</v>
      </c>
      <c r="J511" s="3">
        <v>0</v>
      </c>
    </row>
    <row r="512" spans="1:10" x14ac:dyDescent="0.25">
      <c r="A512" s="65">
        <v>510</v>
      </c>
      <c r="B512" s="3">
        <v>514</v>
      </c>
      <c r="C512" s="3">
        <v>0</v>
      </c>
      <c r="H512" s="9">
        <v>507</v>
      </c>
      <c r="I512" s="63">
        <v>511</v>
      </c>
      <c r="J512" s="3">
        <v>0</v>
      </c>
    </row>
    <row r="513" spans="1:10" x14ac:dyDescent="0.25">
      <c r="A513" s="65">
        <v>511</v>
      </c>
      <c r="B513" s="3">
        <v>515</v>
      </c>
      <c r="C513" s="3">
        <v>0</v>
      </c>
      <c r="H513" s="9">
        <v>508</v>
      </c>
      <c r="I513" s="63">
        <v>512</v>
      </c>
      <c r="J513" s="3">
        <v>0</v>
      </c>
    </row>
    <row r="514" spans="1:10" x14ac:dyDescent="0.25">
      <c r="A514" s="65">
        <v>512</v>
      </c>
      <c r="B514" s="3">
        <v>516</v>
      </c>
      <c r="C514" s="3">
        <v>0</v>
      </c>
      <c r="H514" s="9">
        <v>509</v>
      </c>
      <c r="I514" s="63">
        <v>513</v>
      </c>
      <c r="J514" s="3">
        <v>0</v>
      </c>
    </row>
    <row r="515" spans="1:10" x14ac:dyDescent="0.25">
      <c r="A515" s="65">
        <v>513</v>
      </c>
      <c r="B515" s="3">
        <v>517</v>
      </c>
      <c r="C515" s="3">
        <v>0</v>
      </c>
      <c r="H515" s="9">
        <v>510</v>
      </c>
      <c r="I515" s="63">
        <v>514</v>
      </c>
      <c r="J515" s="3">
        <v>0</v>
      </c>
    </row>
    <row r="516" spans="1:10" x14ac:dyDescent="0.25">
      <c r="A516" s="65">
        <v>514</v>
      </c>
      <c r="B516" s="3">
        <v>518</v>
      </c>
      <c r="C516" s="3">
        <v>0</v>
      </c>
      <c r="H516" s="9">
        <v>511</v>
      </c>
      <c r="I516" s="63">
        <v>515</v>
      </c>
      <c r="J516" s="3">
        <v>0</v>
      </c>
    </row>
    <row r="517" spans="1:10" x14ac:dyDescent="0.25">
      <c r="A517" s="65">
        <v>515</v>
      </c>
      <c r="B517" s="3">
        <v>519</v>
      </c>
      <c r="C517" s="3">
        <v>0</v>
      </c>
      <c r="H517" s="9">
        <v>512</v>
      </c>
      <c r="I517" s="63">
        <v>516</v>
      </c>
      <c r="J517" s="3">
        <v>0</v>
      </c>
    </row>
    <row r="518" spans="1:10" x14ac:dyDescent="0.25">
      <c r="A518" s="65">
        <v>516</v>
      </c>
      <c r="B518" s="3">
        <v>520</v>
      </c>
      <c r="C518" s="3">
        <v>0</v>
      </c>
      <c r="H518" s="9">
        <v>513</v>
      </c>
      <c r="I518" s="63">
        <v>517</v>
      </c>
      <c r="J518" s="3">
        <v>0</v>
      </c>
    </row>
    <row r="519" spans="1:10" x14ac:dyDescent="0.25">
      <c r="A519" s="65">
        <v>517</v>
      </c>
      <c r="B519" s="3">
        <v>521</v>
      </c>
      <c r="C519" s="3">
        <v>0</v>
      </c>
      <c r="H519" s="9">
        <v>514</v>
      </c>
      <c r="I519" s="63">
        <v>518</v>
      </c>
      <c r="J519" s="3">
        <v>0</v>
      </c>
    </row>
    <row r="520" spans="1:10" x14ac:dyDescent="0.25">
      <c r="A520" s="65">
        <v>518</v>
      </c>
      <c r="B520" s="3">
        <v>522</v>
      </c>
      <c r="C520" s="3">
        <v>0</v>
      </c>
      <c r="H520" s="9">
        <v>515</v>
      </c>
      <c r="I520" s="63">
        <v>519</v>
      </c>
      <c r="J520" s="3">
        <v>0</v>
      </c>
    </row>
    <row r="521" spans="1:10" x14ac:dyDescent="0.25">
      <c r="A521" s="65">
        <v>519</v>
      </c>
      <c r="B521" s="3">
        <v>523</v>
      </c>
      <c r="C521" s="3">
        <v>0</v>
      </c>
      <c r="H521" s="9">
        <v>516</v>
      </c>
      <c r="I521" s="63">
        <v>520</v>
      </c>
      <c r="J521" s="3">
        <v>0</v>
      </c>
    </row>
    <row r="522" spans="1:10" x14ac:dyDescent="0.25">
      <c r="A522" s="65">
        <v>520</v>
      </c>
      <c r="B522" s="3">
        <v>524</v>
      </c>
      <c r="C522" s="3">
        <v>0</v>
      </c>
      <c r="H522" s="9">
        <v>517</v>
      </c>
      <c r="I522" s="63">
        <v>521</v>
      </c>
      <c r="J522" s="3">
        <v>0</v>
      </c>
    </row>
    <row r="523" spans="1:10" x14ac:dyDescent="0.25">
      <c r="A523" s="65">
        <v>521</v>
      </c>
      <c r="B523" s="3">
        <v>525</v>
      </c>
      <c r="C523" s="3">
        <v>0</v>
      </c>
      <c r="H523" s="9">
        <v>518</v>
      </c>
      <c r="I523" s="63">
        <v>522</v>
      </c>
      <c r="J523" s="3">
        <v>0</v>
      </c>
    </row>
    <row r="524" spans="1:10" x14ac:dyDescent="0.25">
      <c r="A524" s="65">
        <v>522</v>
      </c>
      <c r="B524" s="3">
        <v>526</v>
      </c>
      <c r="C524" s="3">
        <v>0</v>
      </c>
      <c r="H524" s="9">
        <v>519</v>
      </c>
      <c r="I524" s="63">
        <v>523</v>
      </c>
      <c r="J524" s="3">
        <v>0</v>
      </c>
    </row>
    <row r="525" spans="1:10" x14ac:dyDescent="0.25">
      <c r="A525" s="65">
        <v>523</v>
      </c>
      <c r="B525" s="3">
        <v>527</v>
      </c>
      <c r="C525" s="3">
        <v>0</v>
      </c>
      <c r="H525" s="9">
        <v>520</v>
      </c>
      <c r="I525" s="63">
        <v>524</v>
      </c>
      <c r="J525" s="3">
        <v>0</v>
      </c>
    </row>
    <row r="526" spans="1:10" x14ac:dyDescent="0.25">
      <c r="A526" s="65">
        <v>524</v>
      </c>
      <c r="B526" s="3">
        <v>528</v>
      </c>
      <c r="C526" s="3">
        <v>0</v>
      </c>
      <c r="H526" s="9">
        <v>521</v>
      </c>
      <c r="I526" s="63">
        <v>525</v>
      </c>
      <c r="J526" s="3">
        <v>0</v>
      </c>
    </row>
    <row r="527" spans="1:10" x14ac:dyDescent="0.25">
      <c r="A527" s="65">
        <v>525</v>
      </c>
      <c r="B527" s="3">
        <v>529</v>
      </c>
      <c r="C527" s="3">
        <v>0</v>
      </c>
      <c r="H527" s="9">
        <v>522</v>
      </c>
      <c r="I527" s="63">
        <v>526</v>
      </c>
      <c r="J527" s="3">
        <v>0</v>
      </c>
    </row>
    <row r="528" spans="1:10" x14ac:dyDescent="0.25">
      <c r="A528" s="65">
        <v>526</v>
      </c>
      <c r="B528" s="3">
        <v>530</v>
      </c>
      <c r="C528" s="3">
        <v>0</v>
      </c>
      <c r="H528" s="9">
        <v>523</v>
      </c>
      <c r="I528" s="63">
        <v>527</v>
      </c>
      <c r="J528" s="3">
        <v>0</v>
      </c>
    </row>
    <row r="529" spans="1:10" x14ac:dyDescent="0.25">
      <c r="A529" s="65">
        <v>527</v>
      </c>
      <c r="B529" s="3">
        <v>531</v>
      </c>
      <c r="C529" s="3">
        <v>0</v>
      </c>
      <c r="H529" s="9">
        <v>524</v>
      </c>
      <c r="I529" s="63">
        <v>528</v>
      </c>
      <c r="J529" s="3">
        <v>0</v>
      </c>
    </row>
    <row r="530" spans="1:10" x14ac:dyDescent="0.25">
      <c r="A530" s="65">
        <v>528</v>
      </c>
      <c r="B530" s="3">
        <v>532</v>
      </c>
      <c r="C530" s="3">
        <v>0</v>
      </c>
      <c r="H530" s="9">
        <v>525</v>
      </c>
      <c r="I530" s="63">
        <v>529</v>
      </c>
      <c r="J530" s="3">
        <v>0</v>
      </c>
    </row>
    <row r="531" spans="1:10" x14ac:dyDescent="0.25">
      <c r="A531" s="65">
        <v>529</v>
      </c>
      <c r="B531" s="3">
        <v>533</v>
      </c>
      <c r="C531" s="3">
        <v>0</v>
      </c>
      <c r="H531" s="9">
        <v>526</v>
      </c>
      <c r="I531" s="63">
        <v>530</v>
      </c>
      <c r="J531" s="3">
        <v>0</v>
      </c>
    </row>
    <row r="532" spans="1:10" x14ac:dyDescent="0.25">
      <c r="A532" s="65">
        <v>530</v>
      </c>
      <c r="B532" s="3">
        <v>534</v>
      </c>
      <c r="C532" s="3">
        <v>0</v>
      </c>
      <c r="H532" s="9">
        <v>527</v>
      </c>
      <c r="I532" s="63">
        <v>531</v>
      </c>
      <c r="J532" s="3">
        <v>0</v>
      </c>
    </row>
    <row r="533" spans="1:10" x14ac:dyDescent="0.25">
      <c r="A533" s="65">
        <v>531</v>
      </c>
      <c r="B533" s="3">
        <v>535</v>
      </c>
      <c r="C533" s="3">
        <v>0</v>
      </c>
      <c r="H533" s="9">
        <v>528</v>
      </c>
      <c r="I533" s="63">
        <v>532</v>
      </c>
      <c r="J533" s="3">
        <v>0</v>
      </c>
    </row>
    <row r="534" spans="1:10" x14ac:dyDescent="0.25">
      <c r="A534" s="65">
        <v>532</v>
      </c>
      <c r="B534" s="3">
        <v>536</v>
      </c>
      <c r="C534" s="3">
        <v>0</v>
      </c>
      <c r="H534" s="9">
        <v>529</v>
      </c>
      <c r="I534" s="63">
        <v>533</v>
      </c>
      <c r="J534" s="3">
        <v>0</v>
      </c>
    </row>
    <row r="535" spans="1:10" x14ac:dyDescent="0.25">
      <c r="A535" s="65">
        <v>533</v>
      </c>
      <c r="B535" s="3">
        <v>537</v>
      </c>
      <c r="C535" s="3">
        <v>0</v>
      </c>
      <c r="H535" s="9">
        <v>530</v>
      </c>
      <c r="I535" s="63">
        <v>534</v>
      </c>
      <c r="J535" s="3">
        <v>0</v>
      </c>
    </row>
    <row r="536" spans="1:10" x14ac:dyDescent="0.25">
      <c r="A536" s="65">
        <v>534</v>
      </c>
      <c r="B536" s="3">
        <v>538</v>
      </c>
      <c r="C536" s="3">
        <v>0</v>
      </c>
      <c r="H536" s="9">
        <v>531</v>
      </c>
      <c r="I536" s="63">
        <v>535</v>
      </c>
      <c r="J536" s="3">
        <v>0</v>
      </c>
    </row>
    <row r="537" spans="1:10" x14ac:dyDescent="0.25">
      <c r="A537" s="65">
        <v>535</v>
      </c>
      <c r="B537" s="3">
        <v>539</v>
      </c>
      <c r="C537" s="3">
        <v>0</v>
      </c>
      <c r="H537" s="9">
        <v>532</v>
      </c>
      <c r="I537" s="63">
        <v>536</v>
      </c>
      <c r="J537" s="3">
        <v>0</v>
      </c>
    </row>
    <row r="538" spans="1:10" x14ac:dyDescent="0.25">
      <c r="A538" s="65">
        <v>536</v>
      </c>
      <c r="B538" s="3">
        <v>540</v>
      </c>
      <c r="C538" s="3">
        <v>0</v>
      </c>
      <c r="H538" s="9">
        <v>533</v>
      </c>
      <c r="I538" s="63">
        <v>537</v>
      </c>
      <c r="J538" s="3">
        <v>0</v>
      </c>
    </row>
    <row r="539" spans="1:10" x14ac:dyDescent="0.25">
      <c r="A539" s="65">
        <v>537</v>
      </c>
      <c r="B539" s="3">
        <v>541</v>
      </c>
      <c r="C539" s="3">
        <v>0</v>
      </c>
      <c r="H539" s="9">
        <v>534</v>
      </c>
      <c r="I539" s="63">
        <v>538</v>
      </c>
      <c r="J539" s="3">
        <v>0</v>
      </c>
    </row>
    <row r="540" spans="1:10" x14ac:dyDescent="0.25">
      <c r="A540" s="65">
        <v>538</v>
      </c>
      <c r="B540" s="3">
        <v>542</v>
      </c>
      <c r="C540" s="3">
        <v>0</v>
      </c>
      <c r="H540" s="9">
        <v>535</v>
      </c>
      <c r="I540" s="63">
        <v>539</v>
      </c>
      <c r="J540" s="3">
        <v>0</v>
      </c>
    </row>
    <row r="541" spans="1:10" x14ac:dyDescent="0.25">
      <c r="A541" s="65">
        <v>539</v>
      </c>
      <c r="B541" s="3">
        <v>543</v>
      </c>
      <c r="C541" s="3">
        <v>0</v>
      </c>
      <c r="H541" s="9">
        <v>536</v>
      </c>
      <c r="I541" s="63">
        <v>540</v>
      </c>
      <c r="J541" s="3">
        <v>0</v>
      </c>
    </row>
    <row r="542" spans="1:10" x14ac:dyDescent="0.25">
      <c r="A542" s="65">
        <v>540</v>
      </c>
      <c r="B542" s="3">
        <v>544</v>
      </c>
      <c r="C542" s="3">
        <v>0</v>
      </c>
      <c r="H542" s="9">
        <v>537</v>
      </c>
      <c r="I542" s="63">
        <v>541</v>
      </c>
      <c r="J542" s="3">
        <v>0</v>
      </c>
    </row>
    <row r="543" spans="1:10" x14ac:dyDescent="0.25">
      <c r="A543" s="65">
        <v>541</v>
      </c>
      <c r="B543" s="3">
        <v>545</v>
      </c>
      <c r="C543" s="3">
        <v>0</v>
      </c>
      <c r="H543" s="9">
        <v>538</v>
      </c>
      <c r="I543" s="63">
        <v>542</v>
      </c>
      <c r="J543" s="3">
        <v>0</v>
      </c>
    </row>
    <row r="544" spans="1:10" x14ac:dyDescent="0.25">
      <c r="A544" s="65">
        <v>542</v>
      </c>
      <c r="B544" s="3">
        <v>546</v>
      </c>
      <c r="C544" s="3">
        <v>0</v>
      </c>
      <c r="H544" s="9">
        <v>539</v>
      </c>
      <c r="I544" s="63">
        <v>543</v>
      </c>
      <c r="J544" s="3">
        <v>0</v>
      </c>
    </row>
    <row r="545" spans="1:10" x14ac:dyDescent="0.25">
      <c r="A545" s="65">
        <v>543</v>
      </c>
      <c r="B545" s="3">
        <v>547</v>
      </c>
      <c r="C545" s="3">
        <v>0</v>
      </c>
      <c r="H545" s="9">
        <v>540</v>
      </c>
      <c r="I545" s="63">
        <v>544</v>
      </c>
      <c r="J545" s="3">
        <v>0</v>
      </c>
    </row>
    <row r="546" spans="1:10" x14ac:dyDescent="0.25">
      <c r="A546" s="65">
        <v>544</v>
      </c>
      <c r="B546" s="3">
        <v>548</v>
      </c>
      <c r="C546" s="3">
        <v>0</v>
      </c>
      <c r="H546" s="9">
        <v>541</v>
      </c>
      <c r="I546" s="63">
        <v>545</v>
      </c>
      <c r="J546" s="3">
        <v>0</v>
      </c>
    </row>
    <row r="547" spans="1:10" x14ac:dyDescent="0.25">
      <c r="A547" s="65">
        <v>545</v>
      </c>
      <c r="B547" s="3">
        <v>549</v>
      </c>
      <c r="C547" s="3">
        <v>0</v>
      </c>
      <c r="H547" s="9">
        <v>542</v>
      </c>
      <c r="I547" s="63">
        <v>546</v>
      </c>
      <c r="J547" s="3">
        <v>0</v>
      </c>
    </row>
    <row r="548" spans="1:10" x14ac:dyDescent="0.25">
      <c r="A548" s="65">
        <v>546</v>
      </c>
      <c r="B548" s="3">
        <v>550</v>
      </c>
      <c r="C548" s="3">
        <v>0</v>
      </c>
      <c r="H548" s="9">
        <v>543</v>
      </c>
      <c r="I548" s="63">
        <v>547</v>
      </c>
      <c r="J548" s="3">
        <v>0</v>
      </c>
    </row>
    <row r="549" spans="1:10" x14ac:dyDescent="0.25">
      <c r="A549" s="65">
        <v>547</v>
      </c>
      <c r="B549" s="3">
        <v>551</v>
      </c>
      <c r="C549" s="3">
        <v>0</v>
      </c>
      <c r="H549" s="9">
        <v>544</v>
      </c>
      <c r="I549" s="63">
        <v>548</v>
      </c>
      <c r="J549" s="3">
        <v>0</v>
      </c>
    </row>
    <row r="550" spans="1:10" x14ac:dyDescent="0.25">
      <c r="A550" s="65">
        <v>548</v>
      </c>
      <c r="B550" s="3">
        <v>552</v>
      </c>
      <c r="C550" s="3">
        <v>0</v>
      </c>
      <c r="H550" s="9">
        <v>545</v>
      </c>
      <c r="I550" s="63">
        <v>549</v>
      </c>
      <c r="J550" s="3">
        <v>0</v>
      </c>
    </row>
    <row r="551" spans="1:10" x14ac:dyDescent="0.25">
      <c r="A551" s="65">
        <v>549</v>
      </c>
      <c r="B551" s="3">
        <v>553</v>
      </c>
      <c r="C551" s="3">
        <v>0</v>
      </c>
      <c r="H551" s="9">
        <v>546</v>
      </c>
      <c r="I551" s="63">
        <v>550</v>
      </c>
      <c r="J551" s="3">
        <v>0</v>
      </c>
    </row>
    <row r="552" spans="1:10" x14ac:dyDescent="0.25">
      <c r="A552" s="65">
        <v>550</v>
      </c>
      <c r="B552" s="3">
        <v>554</v>
      </c>
      <c r="C552" s="3">
        <v>0</v>
      </c>
      <c r="H552" s="9">
        <v>547</v>
      </c>
      <c r="I552" s="63">
        <v>551</v>
      </c>
      <c r="J552" s="3">
        <v>0</v>
      </c>
    </row>
    <row r="553" spans="1:10" x14ac:dyDescent="0.25">
      <c r="A553" s="65">
        <v>551</v>
      </c>
      <c r="B553" s="3">
        <v>555</v>
      </c>
      <c r="C553" s="3">
        <v>0</v>
      </c>
      <c r="H553" s="9">
        <v>548</v>
      </c>
      <c r="I553" s="63">
        <v>552</v>
      </c>
      <c r="J553" s="3">
        <v>0</v>
      </c>
    </row>
    <row r="554" spans="1:10" x14ac:dyDescent="0.25">
      <c r="A554" s="65">
        <v>552</v>
      </c>
      <c r="B554" s="3">
        <v>556</v>
      </c>
      <c r="C554" s="3">
        <v>0</v>
      </c>
      <c r="H554" s="9">
        <v>549</v>
      </c>
      <c r="I554" s="63">
        <v>553</v>
      </c>
      <c r="J554" s="3">
        <v>0</v>
      </c>
    </row>
    <row r="555" spans="1:10" x14ac:dyDescent="0.25">
      <c r="A555" s="65">
        <v>553</v>
      </c>
      <c r="B555" s="3">
        <v>557</v>
      </c>
      <c r="C555" s="3">
        <v>0</v>
      </c>
      <c r="H555" s="9">
        <v>550</v>
      </c>
      <c r="I555" s="63">
        <v>554</v>
      </c>
      <c r="J555" s="3">
        <v>0</v>
      </c>
    </row>
    <row r="556" spans="1:10" x14ac:dyDescent="0.25">
      <c r="A556" s="65">
        <v>554</v>
      </c>
      <c r="B556" s="3">
        <v>558</v>
      </c>
      <c r="C556" s="3">
        <v>0</v>
      </c>
      <c r="H556" s="9">
        <v>551</v>
      </c>
      <c r="I556" s="63">
        <v>555</v>
      </c>
      <c r="J556" s="3">
        <v>0</v>
      </c>
    </row>
    <row r="557" spans="1:10" x14ac:dyDescent="0.25">
      <c r="A557" s="65">
        <v>555</v>
      </c>
      <c r="B557" s="3">
        <v>559</v>
      </c>
      <c r="C557" s="3">
        <v>0</v>
      </c>
      <c r="H557" s="9">
        <v>552</v>
      </c>
      <c r="I557" s="63">
        <v>556</v>
      </c>
      <c r="J557" s="3">
        <v>0</v>
      </c>
    </row>
    <row r="558" spans="1:10" x14ac:dyDescent="0.25">
      <c r="A558" s="65">
        <v>556</v>
      </c>
      <c r="B558" s="3">
        <v>560</v>
      </c>
      <c r="C558" s="3">
        <v>0</v>
      </c>
      <c r="H558" s="9">
        <v>553</v>
      </c>
      <c r="I558" s="63">
        <v>557</v>
      </c>
      <c r="J558" s="3">
        <v>0</v>
      </c>
    </row>
    <row r="559" spans="1:10" x14ac:dyDescent="0.25">
      <c r="A559" s="65">
        <v>557</v>
      </c>
      <c r="B559" s="3">
        <v>561</v>
      </c>
      <c r="C559" s="3">
        <v>0</v>
      </c>
      <c r="H559" s="9">
        <v>554</v>
      </c>
      <c r="I559" s="63">
        <v>558</v>
      </c>
      <c r="J559" s="3">
        <v>0</v>
      </c>
    </row>
    <row r="560" spans="1:10" x14ac:dyDescent="0.25">
      <c r="A560" s="65">
        <v>558</v>
      </c>
      <c r="B560" s="3">
        <v>562</v>
      </c>
      <c r="C560" s="3">
        <v>0</v>
      </c>
      <c r="H560" s="9">
        <v>555</v>
      </c>
      <c r="I560" s="63">
        <v>559</v>
      </c>
      <c r="J560" s="3">
        <v>0</v>
      </c>
    </row>
    <row r="561" spans="1:10" x14ac:dyDescent="0.25">
      <c r="A561" s="65">
        <v>559</v>
      </c>
      <c r="B561" s="3">
        <v>563</v>
      </c>
      <c r="C561" s="3">
        <v>0</v>
      </c>
      <c r="H561" s="9">
        <v>556</v>
      </c>
      <c r="I561" s="63">
        <v>560</v>
      </c>
      <c r="J561" s="3">
        <v>0</v>
      </c>
    </row>
    <row r="562" spans="1:10" x14ac:dyDescent="0.25">
      <c r="A562" s="65">
        <v>560</v>
      </c>
      <c r="B562" s="3">
        <v>564</v>
      </c>
      <c r="C562" s="3">
        <v>0</v>
      </c>
      <c r="H562" s="9">
        <v>557</v>
      </c>
      <c r="I562" s="63">
        <v>561</v>
      </c>
      <c r="J562" s="3">
        <v>0</v>
      </c>
    </row>
    <row r="563" spans="1:10" x14ac:dyDescent="0.25">
      <c r="A563" s="65">
        <v>561</v>
      </c>
      <c r="B563" s="3">
        <v>565</v>
      </c>
      <c r="C563" s="3">
        <v>0</v>
      </c>
      <c r="H563" s="9">
        <v>558</v>
      </c>
      <c r="I563" s="63">
        <v>562</v>
      </c>
      <c r="J563" s="3">
        <v>0</v>
      </c>
    </row>
    <row r="564" spans="1:10" x14ac:dyDescent="0.25">
      <c r="A564" s="65">
        <v>562</v>
      </c>
      <c r="B564" s="3">
        <v>566</v>
      </c>
      <c r="C564" s="3">
        <v>0</v>
      </c>
      <c r="H564" s="9">
        <v>559</v>
      </c>
      <c r="I564" s="63">
        <v>563</v>
      </c>
      <c r="J564" s="3">
        <v>0</v>
      </c>
    </row>
    <row r="565" spans="1:10" x14ac:dyDescent="0.25">
      <c r="A565" s="65">
        <v>563</v>
      </c>
      <c r="B565" s="3">
        <v>567</v>
      </c>
      <c r="C565" s="3">
        <v>0</v>
      </c>
      <c r="H565" s="9">
        <v>560</v>
      </c>
      <c r="I565" s="63">
        <v>564</v>
      </c>
      <c r="J565" s="3">
        <v>0</v>
      </c>
    </row>
    <row r="566" spans="1:10" x14ac:dyDescent="0.25">
      <c r="A566" s="65">
        <v>564</v>
      </c>
      <c r="B566" s="3">
        <v>568</v>
      </c>
      <c r="C566" s="3">
        <v>0</v>
      </c>
      <c r="H566" s="9">
        <v>561</v>
      </c>
      <c r="I566" s="63">
        <v>565</v>
      </c>
      <c r="J566" s="3">
        <v>0</v>
      </c>
    </row>
    <row r="567" spans="1:10" x14ac:dyDescent="0.25">
      <c r="A567" s="65">
        <v>565</v>
      </c>
      <c r="B567" s="3">
        <v>569</v>
      </c>
      <c r="C567" s="3">
        <v>0</v>
      </c>
      <c r="H567" s="9">
        <v>562</v>
      </c>
      <c r="I567" s="63">
        <v>566</v>
      </c>
      <c r="J567" s="3">
        <v>0</v>
      </c>
    </row>
    <row r="568" spans="1:10" x14ac:dyDescent="0.25">
      <c r="A568" s="65">
        <v>566</v>
      </c>
      <c r="B568" s="3">
        <v>570</v>
      </c>
      <c r="C568" s="3">
        <v>0</v>
      </c>
      <c r="H568" s="9">
        <v>563</v>
      </c>
      <c r="I568" s="63">
        <v>567</v>
      </c>
      <c r="J568" s="3">
        <v>0</v>
      </c>
    </row>
    <row r="569" spans="1:10" x14ac:dyDescent="0.25">
      <c r="A569" s="65">
        <v>567</v>
      </c>
      <c r="B569" s="3">
        <v>571</v>
      </c>
      <c r="C569" s="3">
        <v>0</v>
      </c>
      <c r="H569" s="9">
        <v>564</v>
      </c>
      <c r="I569" s="63">
        <v>568</v>
      </c>
      <c r="J569" s="3">
        <v>0</v>
      </c>
    </row>
    <row r="570" spans="1:10" x14ac:dyDescent="0.25">
      <c r="A570" s="65">
        <v>568</v>
      </c>
      <c r="B570" s="3">
        <v>572</v>
      </c>
      <c r="C570" s="3">
        <v>0</v>
      </c>
      <c r="H570" s="9">
        <v>565</v>
      </c>
      <c r="I570" s="63">
        <v>569</v>
      </c>
      <c r="J570" s="3">
        <v>0</v>
      </c>
    </row>
    <row r="571" spans="1:10" x14ac:dyDescent="0.25">
      <c r="A571" s="65">
        <v>569</v>
      </c>
      <c r="B571" s="3">
        <v>573</v>
      </c>
      <c r="C571" s="3">
        <v>0</v>
      </c>
      <c r="H571" s="9">
        <v>566</v>
      </c>
      <c r="I571" s="63">
        <v>570</v>
      </c>
      <c r="J571" s="3">
        <v>0</v>
      </c>
    </row>
    <row r="572" spans="1:10" x14ac:dyDescent="0.25">
      <c r="A572" s="65">
        <v>570</v>
      </c>
      <c r="B572" s="3">
        <v>574</v>
      </c>
      <c r="C572" s="3">
        <v>0</v>
      </c>
      <c r="H572" s="9">
        <v>567</v>
      </c>
      <c r="I572" s="63">
        <v>571</v>
      </c>
      <c r="J572" s="3">
        <v>0</v>
      </c>
    </row>
    <row r="573" spans="1:10" x14ac:dyDescent="0.25">
      <c r="A573" s="65">
        <v>571</v>
      </c>
      <c r="B573" s="3">
        <v>575</v>
      </c>
      <c r="C573" s="3">
        <v>0</v>
      </c>
      <c r="H573" s="9">
        <v>568</v>
      </c>
      <c r="I573" s="63">
        <v>572</v>
      </c>
      <c r="J573" s="3">
        <v>0</v>
      </c>
    </row>
    <row r="574" spans="1:10" x14ac:dyDescent="0.25">
      <c r="A574" s="65">
        <v>572</v>
      </c>
      <c r="B574" s="3">
        <v>576</v>
      </c>
      <c r="C574" s="3">
        <v>0</v>
      </c>
      <c r="H574" s="9">
        <v>569</v>
      </c>
      <c r="I574" s="63">
        <v>573</v>
      </c>
      <c r="J574" s="3">
        <v>0</v>
      </c>
    </row>
    <row r="575" spans="1:10" x14ac:dyDescent="0.25">
      <c r="A575" s="65">
        <v>573</v>
      </c>
      <c r="B575" s="3">
        <v>577</v>
      </c>
      <c r="C575" s="3">
        <v>0</v>
      </c>
      <c r="H575" s="9">
        <v>570</v>
      </c>
      <c r="I575" s="63">
        <v>574</v>
      </c>
      <c r="J575" s="3">
        <v>0</v>
      </c>
    </row>
    <row r="576" spans="1:10" x14ac:dyDescent="0.25">
      <c r="A576" s="65">
        <v>574</v>
      </c>
      <c r="B576" s="3">
        <v>578</v>
      </c>
      <c r="C576" s="3">
        <v>0</v>
      </c>
      <c r="H576" s="9">
        <v>571</v>
      </c>
      <c r="I576" s="63">
        <v>575</v>
      </c>
      <c r="J576" s="3">
        <v>0</v>
      </c>
    </row>
    <row r="577" spans="1:10" x14ac:dyDescent="0.25">
      <c r="A577" s="65">
        <v>575</v>
      </c>
      <c r="B577" s="3">
        <v>579</v>
      </c>
      <c r="C577" s="3">
        <v>0</v>
      </c>
      <c r="H577" s="9">
        <v>572</v>
      </c>
      <c r="I577" s="63">
        <v>576</v>
      </c>
      <c r="J577" s="3">
        <v>0</v>
      </c>
    </row>
    <row r="578" spans="1:10" x14ac:dyDescent="0.25">
      <c r="A578" s="65">
        <v>576</v>
      </c>
      <c r="B578" s="3">
        <v>580</v>
      </c>
      <c r="C578" s="3">
        <v>0</v>
      </c>
      <c r="H578" s="9">
        <v>573</v>
      </c>
      <c r="I578" s="63">
        <v>577</v>
      </c>
      <c r="J578" s="3">
        <v>0</v>
      </c>
    </row>
    <row r="579" spans="1:10" x14ac:dyDescent="0.25">
      <c r="A579" s="65">
        <v>577</v>
      </c>
      <c r="B579" s="3">
        <v>581</v>
      </c>
      <c r="C579" s="3">
        <v>0</v>
      </c>
      <c r="H579" s="9">
        <v>574</v>
      </c>
      <c r="I579" s="63">
        <v>578</v>
      </c>
      <c r="J579" s="3">
        <v>0</v>
      </c>
    </row>
    <row r="580" spans="1:10" x14ac:dyDescent="0.25">
      <c r="A580" s="65">
        <v>578</v>
      </c>
      <c r="B580" s="3">
        <v>582</v>
      </c>
      <c r="C580" s="3">
        <v>0</v>
      </c>
      <c r="H580" s="9">
        <v>575</v>
      </c>
      <c r="I580" s="63">
        <v>579</v>
      </c>
      <c r="J580" s="3">
        <v>0</v>
      </c>
    </row>
    <row r="581" spans="1:10" x14ac:dyDescent="0.25">
      <c r="A581" s="65">
        <v>579</v>
      </c>
      <c r="B581" s="3">
        <v>583</v>
      </c>
      <c r="C581" s="3">
        <v>0</v>
      </c>
      <c r="H581" s="9">
        <v>576</v>
      </c>
      <c r="I581" s="63">
        <v>580</v>
      </c>
      <c r="J581" s="3">
        <v>0</v>
      </c>
    </row>
    <row r="582" spans="1:10" x14ac:dyDescent="0.25">
      <c r="A582" s="65">
        <v>580</v>
      </c>
      <c r="B582" s="3">
        <v>584</v>
      </c>
      <c r="C582" s="3">
        <v>0</v>
      </c>
      <c r="H582" s="9">
        <v>577</v>
      </c>
      <c r="I582" s="63">
        <v>581</v>
      </c>
      <c r="J582" s="3">
        <v>0</v>
      </c>
    </row>
    <row r="583" spans="1:10" x14ac:dyDescent="0.25">
      <c r="A583" s="65">
        <v>581</v>
      </c>
      <c r="B583" s="3">
        <v>585</v>
      </c>
      <c r="C583" s="3">
        <v>0</v>
      </c>
      <c r="H583" s="9">
        <v>578</v>
      </c>
      <c r="I583" s="63">
        <v>582</v>
      </c>
      <c r="J583" s="3">
        <v>0</v>
      </c>
    </row>
    <row r="584" spans="1:10" x14ac:dyDescent="0.25">
      <c r="A584" s="65">
        <v>582</v>
      </c>
      <c r="B584" s="3">
        <v>586</v>
      </c>
      <c r="C584" s="3">
        <v>0</v>
      </c>
      <c r="H584" s="9">
        <v>579</v>
      </c>
      <c r="I584" s="63">
        <v>583</v>
      </c>
      <c r="J584" s="3">
        <v>0</v>
      </c>
    </row>
    <row r="585" spans="1:10" x14ac:dyDescent="0.25">
      <c r="A585" s="65">
        <v>583</v>
      </c>
      <c r="B585" s="3">
        <v>587</v>
      </c>
      <c r="C585" s="3">
        <v>0</v>
      </c>
      <c r="H585" s="9">
        <v>580</v>
      </c>
      <c r="I585" s="63">
        <v>584</v>
      </c>
      <c r="J585" s="3">
        <v>0</v>
      </c>
    </row>
    <row r="586" spans="1:10" x14ac:dyDescent="0.25">
      <c r="A586" s="65">
        <v>584</v>
      </c>
      <c r="B586" s="3">
        <v>588</v>
      </c>
      <c r="C586" s="3">
        <v>0</v>
      </c>
      <c r="H586" s="9">
        <v>581</v>
      </c>
      <c r="I586" s="63">
        <v>585</v>
      </c>
      <c r="J586" s="3">
        <v>0</v>
      </c>
    </row>
    <row r="587" spans="1:10" x14ac:dyDescent="0.25">
      <c r="A587" s="65">
        <v>585</v>
      </c>
      <c r="B587" s="3">
        <v>589</v>
      </c>
      <c r="C587" s="3">
        <v>0</v>
      </c>
      <c r="H587" s="9">
        <v>582</v>
      </c>
      <c r="I587" s="63">
        <v>586</v>
      </c>
      <c r="J587" s="3">
        <v>0</v>
      </c>
    </row>
    <row r="588" spans="1:10" x14ac:dyDescent="0.25">
      <c r="A588" s="65">
        <v>586</v>
      </c>
      <c r="B588" s="3">
        <v>590</v>
      </c>
      <c r="C588" s="3">
        <v>0</v>
      </c>
      <c r="H588" s="9">
        <v>583</v>
      </c>
      <c r="I588" s="63">
        <v>587</v>
      </c>
      <c r="J588" s="3">
        <v>0</v>
      </c>
    </row>
    <row r="589" spans="1:10" x14ac:dyDescent="0.25">
      <c r="A589" s="65">
        <v>587</v>
      </c>
      <c r="B589" s="3">
        <v>591</v>
      </c>
      <c r="C589" s="3">
        <v>0</v>
      </c>
      <c r="H589" s="9">
        <v>584</v>
      </c>
      <c r="I589" s="63">
        <v>588</v>
      </c>
      <c r="J589" s="3">
        <v>0</v>
      </c>
    </row>
    <row r="590" spans="1:10" x14ac:dyDescent="0.25">
      <c r="A590" s="65">
        <v>588</v>
      </c>
      <c r="B590" s="3">
        <v>592</v>
      </c>
      <c r="C590" s="3">
        <v>0</v>
      </c>
      <c r="H590" s="9">
        <v>585</v>
      </c>
      <c r="I590" s="63">
        <v>589</v>
      </c>
      <c r="J590" s="3">
        <v>0</v>
      </c>
    </row>
    <row r="591" spans="1:10" x14ac:dyDescent="0.25">
      <c r="A591" s="65">
        <v>589</v>
      </c>
      <c r="B591" s="3">
        <v>593</v>
      </c>
      <c r="C591" s="3">
        <v>0</v>
      </c>
      <c r="H591" s="9">
        <v>586</v>
      </c>
      <c r="I591" s="63">
        <v>590</v>
      </c>
      <c r="J591" s="3">
        <v>0</v>
      </c>
    </row>
    <row r="592" spans="1:10" x14ac:dyDescent="0.25">
      <c r="A592" s="65">
        <v>590</v>
      </c>
      <c r="B592" s="3">
        <v>594</v>
      </c>
      <c r="C592" s="3">
        <v>0</v>
      </c>
      <c r="H592" s="9">
        <v>587</v>
      </c>
      <c r="I592" s="63">
        <v>591</v>
      </c>
      <c r="J592" s="3">
        <v>0</v>
      </c>
    </row>
    <row r="593" spans="1:10" x14ac:dyDescent="0.25">
      <c r="A593" s="65">
        <v>591</v>
      </c>
      <c r="B593" s="3">
        <v>595</v>
      </c>
      <c r="C593" s="3">
        <v>0</v>
      </c>
      <c r="H593" s="9">
        <v>588</v>
      </c>
      <c r="I593" s="63">
        <v>592</v>
      </c>
      <c r="J593" s="3">
        <v>0</v>
      </c>
    </row>
    <row r="594" spans="1:10" x14ac:dyDescent="0.25">
      <c r="A594" s="65">
        <v>592</v>
      </c>
      <c r="B594" s="3">
        <v>596</v>
      </c>
      <c r="C594" s="3">
        <v>0</v>
      </c>
      <c r="H594" s="9">
        <v>589</v>
      </c>
      <c r="I594" s="63">
        <v>593</v>
      </c>
      <c r="J594" s="3">
        <v>0</v>
      </c>
    </row>
    <row r="595" spans="1:10" x14ac:dyDescent="0.25">
      <c r="A595" s="65">
        <v>593</v>
      </c>
      <c r="B595" s="3">
        <v>597</v>
      </c>
      <c r="C595" s="3">
        <v>0</v>
      </c>
      <c r="H595" s="9">
        <v>590</v>
      </c>
      <c r="I595" s="63">
        <v>594</v>
      </c>
      <c r="J595" s="3">
        <v>0</v>
      </c>
    </row>
    <row r="596" spans="1:10" x14ac:dyDescent="0.25">
      <c r="A596" s="65">
        <v>594</v>
      </c>
      <c r="B596" s="3">
        <v>598</v>
      </c>
      <c r="C596" s="3">
        <v>0</v>
      </c>
      <c r="H596" s="9">
        <v>591</v>
      </c>
      <c r="I596" s="63">
        <v>595</v>
      </c>
      <c r="J596" s="3">
        <v>0</v>
      </c>
    </row>
    <row r="597" spans="1:10" x14ac:dyDescent="0.25">
      <c r="A597" s="65">
        <v>595</v>
      </c>
      <c r="B597" s="3">
        <v>599</v>
      </c>
      <c r="C597" s="3">
        <v>0</v>
      </c>
      <c r="H597" s="9">
        <v>592</v>
      </c>
      <c r="I597" s="63">
        <v>596</v>
      </c>
      <c r="J597" s="3">
        <v>0</v>
      </c>
    </row>
    <row r="598" spans="1:10" x14ac:dyDescent="0.25">
      <c r="A598" s="65">
        <v>596</v>
      </c>
      <c r="B598" s="3">
        <v>600</v>
      </c>
      <c r="C598" s="3">
        <v>0</v>
      </c>
      <c r="H598" s="9">
        <v>593</v>
      </c>
      <c r="I598" s="63">
        <v>597</v>
      </c>
      <c r="J598" s="3">
        <v>0</v>
      </c>
    </row>
    <row r="599" spans="1:10" x14ac:dyDescent="0.25">
      <c r="A599" s="65">
        <v>597</v>
      </c>
      <c r="B599" s="3">
        <v>601</v>
      </c>
      <c r="C599" s="3">
        <v>0</v>
      </c>
      <c r="H599" s="9">
        <v>594</v>
      </c>
      <c r="I599" s="63">
        <v>598</v>
      </c>
      <c r="J599" s="3">
        <v>0</v>
      </c>
    </row>
    <row r="600" spans="1:10" x14ac:dyDescent="0.25">
      <c r="A600" s="65">
        <v>598</v>
      </c>
      <c r="B600" s="3">
        <v>602</v>
      </c>
      <c r="C600" s="3">
        <v>0</v>
      </c>
      <c r="H600" s="9">
        <v>595</v>
      </c>
      <c r="I600" s="63">
        <v>599</v>
      </c>
      <c r="J600" s="3">
        <v>0</v>
      </c>
    </row>
    <row r="601" spans="1:10" x14ac:dyDescent="0.25">
      <c r="A601" s="65">
        <v>599</v>
      </c>
      <c r="B601" s="3">
        <v>603</v>
      </c>
      <c r="C601" s="3">
        <v>0</v>
      </c>
      <c r="H601" s="9">
        <v>596</v>
      </c>
      <c r="I601" s="63">
        <v>600</v>
      </c>
      <c r="J601" s="3">
        <v>0</v>
      </c>
    </row>
    <row r="602" spans="1:10" x14ac:dyDescent="0.25">
      <c r="A602" s="65">
        <v>600</v>
      </c>
      <c r="B602" s="3">
        <v>604</v>
      </c>
      <c r="C602" s="3">
        <v>0</v>
      </c>
      <c r="H602" s="9">
        <v>597</v>
      </c>
      <c r="I602" s="63">
        <v>601</v>
      </c>
      <c r="J602" s="3">
        <v>0</v>
      </c>
    </row>
    <row r="603" spans="1:10" x14ac:dyDescent="0.25">
      <c r="A603" s="65">
        <v>601</v>
      </c>
      <c r="B603" s="3">
        <v>605</v>
      </c>
      <c r="C603" s="3">
        <v>0</v>
      </c>
      <c r="H603" s="9">
        <v>598</v>
      </c>
      <c r="I603" s="63">
        <v>602</v>
      </c>
      <c r="J603" s="3">
        <v>0</v>
      </c>
    </row>
    <row r="604" spans="1:10" x14ac:dyDescent="0.25">
      <c r="A604" s="65">
        <v>602</v>
      </c>
      <c r="B604" s="3">
        <v>606</v>
      </c>
      <c r="C604" s="3">
        <v>0</v>
      </c>
      <c r="H604" s="9">
        <v>599</v>
      </c>
      <c r="I604" s="63">
        <v>603</v>
      </c>
      <c r="J604" s="3">
        <v>0</v>
      </c>
    </row>
    <row r="605" spans="1:10" x14ac:dyDescent="0.25">
      <c r="A605" s="65">
        <v>603</v>
      </c>
      <c r="B605" s="3">
        <v>607</v>
      </c>
      <c r="C605" s="3">
        <v>0</v>
      </c>
      <c r="H605" s="9">
        <v>600</v>
      </c>
      <c r="I605" s="63">
        <v>604</v>
      </c>
      <c r="J605" s="3">
        <v>0</v>
      </c>
    </row>
    <row r="606" spans="1:10" x14ac:dyDescent="0.25">
      <c r="A606" s="65">
        <v>604</v>
      </c>
      <c r="B606" s="3">
        <v>608</v>
      </c>
      <c r="C606" s="3">
        <v>0</v>
      </c>
      <c r="H606" s="9">
        <v>601</v>
      </c>
      <c r="I606" s="63">
        <v>605</v>
      </c>
      <c r="J606" s="3">
        <v>0</v>
      </c>
    </row>
    <row r="607" spans="1:10" x14ac:dyDescent="0.25">
      <c r="A607" s="65">
        <v>605</v>
      </c>
      <c r="B607" s="3">
        <v>609</v>
      </c>
      <c r="C607" s="3">
        <v>0</v>
      </c>
      <c r="H607" s="9">
        <v>602</v>
      </c>
      <c r="I607" s="63">
        <v>606</v>
      </c>
      <c r="J607" s="3">
        <v>0</v>
      </c>
    </row>
    <row r="608" spans="1:10" x14ac:dyDescent="0.25">
      <c r="A608" s="65">
        <v>606</v>
      </c>
      <c r="B608" s="3">
        <v>610</v>
      </c>
      <c r="C608" s="3">
        <v>0</v>
      </c>
      <c r="H608" s="9">
        <v>603</v>
      </c>
      <c r="I608" s="63">
        <v>607</v>
      </c>
      <c r="J608" s="3">
        <v>0</v>
      </c>
    </row>
    <row r="609" spans="1:10" x14ac:dyDescent="0.25">
      <c r="A609" s="65">
        <v>607</v>
      </c>
      <c r="B609" s="3">
        <v>611</v>
      </c>
      <c r="C609" s="3">
        <v>0</v>
      </c>
      <c r="H609" s="9">
        <v>604</v>
      </c>
      <c r="I609" s="63">
        <v>608</v>
      </c>
      <c r="J609" s="3">
        <v>0</v>
      </c>
    </row>
    <row r="610" spans="1:10" x14ac:dyDescent="0.25">
      <c r="A610" s="65">
        <v>608</v>
      </c>
      <c r="B610" s="3">
        <v>612</v>
      </c>
      <c r="C610" s="3">
        <v>0</v>
      </c>
      <c r="H610" s="9">
        <v>605</v>
      </c>
      <c r="I610" s="63">
        <v>609</v>
      </c>
      <c r="J610" s="3">
        <v>0</v>
      </c>
    </row>
    <row r="611" spans="1:10" x14ac:dyDescent="0.25">
      <c r="A611" s="65">
        <v>609</v>
      </c>
      <c r="B611" s="3">
        <v>613</v>
      </c>
      <c r="C611" s="3">
        <v>0</v>
      </c>
      <c r="H611" s="9">
        <v>606</v>
      </c>
      <c r="I611" s="63">
        <v>610</v>
      </c>
      <c r="J611" s="3">
        <v>0</v>
      </c>
    </row>
    <row r="612" spans="1:10" x14ac:dyDescent="0.25">
      <c r="A612" s="65">
        <v>610</v>
      </c>
      <c r="B612" s="3">
        <v>614</v>
      </c>
      <c r="C612" s="3">
        <v>0</v>
      </c>
      <c r="H612" s="9">
        <v>607</v>
      </c>
      <c r="I612" s="63">
        <v>611</v>
      </c>
      <c r="J612" s="3">
        <v>0</v>
      </c>
    </row>
    <row r="613" spans="1:10" x14ac:dyDescent="0.25">
      <c r="A613" s="65">
        <v>611</v>
      </c>
      <c r="B613" s="3">
        <v>615</v>
      </c>
      <c r="C613" s="3">
        <v>0</v>
      </c>
      <c r="H613" s="9">
        <v>608</v>
      </c>
      <c r="I613" s="63">
        <v>612</v>
      </c>
      <c r="J613" s="3">
        <v>0</v>
      </c>
    </row>
    <row r="614" spans="1:10" x14ac:dyDescent="0.25">
      <c r="A614" s="65">
        <v>612</v>
      </c>
      <c r="B614" s="3">
        <v>616</v>
      </c>
      <c r="C614" s="3">
        <v>0</v>
      </c>
      <c r="H614" s="9">
        <v>609</v>
      </c>
      <c r="I614" s="63">
        <v>613</v>
      </c>
      <c r="J614" s="3">
        <v>0</v>
      </c>
    </row>
    <row r="615" spans="1:10" x14ac:dyDescent="0.25">
      <c r="A615" s="65">
        <v>613</v>
      </c>
      <c r="B615" s="3">
        <v>617</v>
      </c>
      <c r="C615" s="3">
        <v>0</v>
      </c>
      <c r="H615" s="9">
        <v>610</v>
      </c>
      <c r="I615" s="63">
        <v>614</v>
      </c>
      <c r="J615" s="3">
        <v>0</v>
      </c>
    </row>
    <row r="616" spans="1:10" x14ac:dyDescent="0.25">
      <c r="A616" s="65">
        <v>614</v>
      </c>
      <c r="B616" s="3">
        <v>618</v>
      </c>
      <c r="C616" s="3">
        <v>0</v>
      </c>
      <c r="H616" s="9">
        <v>611</v>
      </c>
      <c r="I616" s="63">
        <v>615</v>
      </c>
      <c r="J616" s="3">
        <v>0</v>
      </c>
    </row>
    <row r="617" spans="1:10" x14ac:dyDescent="0.25">
      <c r="A617" s="65">
        <v>615</v>
      </c>
      <c r="B617" s="3">
        <v>619</v>
      </c>
      <c r="C617" s="3">
        <v>0</v>
      </c>
      <c r="H617" s="9">
        <v>612</v>
      </c>
      <c r="I617" s="63">
        <v>616</v>
      </c>
      <c r="J617" s="3">
        <v>0</v>
      </c>
    </row>
    <row r="618" spans="1:10" x14ac:dyDescent="0.25">
      <c r="A618" s="65">
        <v>616</v>
      </c>
      <c r="B618" s="3">
        <v>620</v>
      </c>
      <c r="C618" s="3">
        <v>0</v>
      </c>
      <c r="H618" s="9">
        <v>613</v>
      </c>
      <c r="I618" s="63">
        <v>617</v>
      </c>
      <c r="J618" s="3">
        <v>0</v>
      </c>
    </row>
    <row r="619" spans="1:10" x14ac:dyDescent="0.25">
      <c r="A619" s="65">
        <v>617</v>
      </c>
      <c r="B619" s="3">
        <v>621</v>
      </c>
      <c r="C619" s="3">
        <v>0</v>
      </c>
      <c r="H619" s="9">
        <v>614</v>
      </c>
      <c r="I619" s="63">
        <v>618</v>
      </c>
      <c r="J619" s="3">
        <v>0</v>
      </c>
    </row>
    <row r="620" spans="1:10" x14ac:dyDescent="0.25">
      <c r="A620" s="65">
        <v>618</v>
      </c>
      <c r="B620" s="3">
        <v>622</v>
      </c>
      <c r="C620" s="3">
        <v>0</v>
      </c>
      <c r="H620" s="9">
        <v>615</v>
      </c>
      <c r="I620" s="63">
        <v>619</v>
      </c>
      <c r="J620" s="3">
        <v>0</v>
      </c>
    </row>
    <row r="621" spans="1:10" x14ac:dyDescent="0.25">
      <c r="A621" s="65">
        <v>619</v>
      </c>
      <c r="B621" s="3">
        <v>623</v>
      </c>
      <c r="C621" s="3">
        <v>0</v>
      </c>
      <c r="H621" s="9">
        <v>616</v>
      </c>
      <c r="I621" s="63">
        <v>620</v>
      </c>
      <c r="J621" s="3">
        <v>0</v>
      </c>
    </row>
    <row r="622" spans="1:10" x14ac:dyDescent="0.25">
      <c r="A622" s="65">
        <v>620</v>
      </c>
      <c r="B622" s="3">
        <v>624</v>
      </c>
      <c r="C622" s="3">
        <v>0</v>
      </c>
      <c r="H622" s="9">
        <v>617</v>
      </c>
      <c r="I622" s="63">
        <v>621</v>
      </c>
      <c r="J622" s="3">
        <v>0</v>
      </c>
    </row>
    <row r="623" spans="1:10" x14ac:dyDescent="0.25">
      <c r="A623" s="65">
        <v>621</v>
      </c>
      <c r="B623" s="3">
        <v>625</v>
      </c>
      <c r="C623" s="3">
        <v>0</v>
      </c>
      <c r="H623" s="9">
        <v>618</v>
      </c>
      <c r="I623" s="63">
        <v>622</v>
      </c>
      <c r="J623" s="3">
        <v>0</v>
      </c>
    </row>
    <row r="624" spans="1:10" x14ac:dyDescent="0.25">
      <c r="A624" s="65">
        <v>622</v>
      </c>
      <c r="B624" s="3">
        <v>626</v>
      </c>
      <c r="C624" s="3">
        <v>0</v>
      </c>
      <c r="H624" s="9">
        <v>619</v>
      </c>
      <c r="I624" s="63">
        <v>623</v>
      </c>
      <c r="J624" s="3">
        <v>0</v>
      </c>
    </row>
    <row r="625" spans="1:10" x14ac:dyDescent="0.25">
      <c r="A625" s="65">
        <v>623</v>
      </c>
      <c r="B625" s="3">
        <v>627</v>
      </c>
      <c r="C625" s="3">
        <v>0</v>
      </c>
      <c r="H625" s="9">
        <v>620</v>
      </c>
      <c r="I625" s="63">
        <v>624</v>
      </c>
      <c r="J625" s="3">
        <v>0</v>
      </c>
    </row>
    <row r="626" spans="1:10" x14ac:dyDescent="0.25">
      <c r="A626" s="65">
        <v>624</v>
      </c>
      <c r="B626" s="3">
        <v>628</v>
      </c>
      <c r="C626" s="3">
        <v>0</v>
      </c>
      <c r="H626" s="9">
        <v>621</v>
      </c>
      <c r="I626" s="63">
        <v>625</v>
      </c>
      <c r="J626" s="3">
        <v>0</v>
      </c>
    </row>
    <row r="627" spans="1:10" x14ac:dyDescent="0.25">
      <c r="A627" s="65">
        <v>625</v>
      </c>
      <c r="B627" s="3">
        <v>629</v>
      </c>
      <c r="C627" s="3">
        <v>0</v>
      </c>
      <c r="H627" s="9">
        <v>622</v>
      </c>
      <c r="I627" s="63">
        <v>626</v>
      </c>
      <c r="J627" s="3">
        <v>0</v>
      </c>
    </row>
    <row r="628" spans="1:10" x14ac:dyDescent="0.25">
      <c r="A628" s="65">
        <v>626</v>
      </c>
      <c r="B628" s="3">
        <v>630</v>
      </c>
      <c r="C628" s="3">
        <v>0</v>
      </c>
      <c r="H628" s="9">
        <v>623</v>
      </c>
      <c r="I628" s="63">
        <v>627</v>
      </c>
      <c r="J628" s="3">
        <v>0</v>
      </c>
    </row>
    <row r="629" spans="1:10" x14ac:dyDescent="0.25">
      <c r="A629" s="65">
        <v>627</v>
      </c>
      <c r="B629" s="3">
        <v>631</v>
      </c>
      <c r="C629" s="3">
        <v>0</v>
      </c>
      <c r="H629" s="9">
        <v>624</v>
      </c>
      <c r="I629" s="63">
        <v>628</v>
      </c>
      <c r="J629" s="3">
        <v>0</v>
      </c>
    </row>
    <row r="630" spans="1:10" x14ac:dyDescent="0.25">
      <c r="A630" s="65">
        <v>628</v>
      </c>
      <c r="B630" s="3">
        <v>632</v>
      </c>
      <c r="C630" s="3">
        <v>0</v>
      </c>
      <c r="H630" s="9">
        <v>625</v>
      </c>
      <c r="I630" s="63">
        <v>629</v>
      </c>
      <c r="J630" s="3">
        <v>0</v>
      </c>
    </row>
    <row r="631" spans="1:10" x14ac:dyDescent="0.25">
      <c r="A631" s="65">
        <v>629</v>
      </c>
      <c r="B631" s="3">
        <v>633</v>
      </c>
      <c r="C631" s="3">
        <v>0</v>
      </c>
      <c r="H631" s="9">
        <v>626</v>
      </c>
      <c r="I631" s="63">
        <v>630</v>
      </c>
      <c r="J631" s="3">
        <v>0</v>
      </c>
    </row>
    <row r="632" spans="1:10" x14ac:dyDescent="0.25">
      <c r="A632" s="65">
        <v>630</v>
      </c>
      <c r="B632" s="3">
        <v>634</v>
      </c>
      <c r="C632" s="3">
        <v>0</v>
      </c>
      <c r="H632" s="9">
        <v>627</v>
      </c>
      <c r="I632" s="63">
        <v>631</v>
      </c>
      <c r="J632" s="3">
        <v>0</v>
      </c>
    </row>
    <row r="633" spans="1:10" x14ac:dyDescent="0.25">
      <c r="A633" s="65">
        <v>631</v>
      </c>
      <c r="B633" s="3">
        <v>635</v>
      </c>
      <c r="C633" s="3">
        <v>0</v>
      </c>
      <c r="H633" s="9">
        <v>628</v>
      </c>
      <c r="I633" s="63">
        <v>632</v>
      </c>
      <c r="J633" s="3">
        <v>0</v>
      </c>
    </row>
    <row r="634" spans="1:10" x14ac:dyDescent="0.25">
      <c r="A634" s="65">
        <v>632</v>
      </c>
      <c r="B634" s="3">
        <v>636</v>
      </c>
      <c r="C634" s="3">
        <v>0</v>
      </c>
      <c r="H634" s="9">
        <v>629</v>
      </c>
      <c r="I634" s="63">
        <v>633</v>
      </c>
      <c r="J634" s="3">
        <v>0</v>
      </c>
    </row>
    <row r="635" spans="1:10" x14ac:dyDescent="0.25">
      <c r="A635" s="65">
        <v>633</v>
      </c>
      <c r="B635" s="3">
        <v>637</v>
      </c>
      <c r="C635" s="3">
        <v>0</v>
      </c>
      <c r="H635" s="9">
        <v>630</v>
      </c>
      <c r="I635" s="63">
        <v>634</v>
      </c>
      <c r="J635" s="3">
        <v>0</v>
      </c>
    </row>
    <row r="636" spans="1:10" x14ac:dyDescent="0.25">
      <c r="A636" s="65">
        <v>634</v>
      </c>
      <c r="B636" s="3">
        <v>638</v>
      </c>
      <c r="C636" s="3">
        <v>0</v>
      </c>
      <c r="H636" s="9">
        <v>631</v>
      </c>
      <c r="I636" s="63">
        <v>635</v>
      </c>
      <c r="J636" s="3">
        <v>0</v>
      </c>
    </row>
    <row r="637" spans="1:10" x14ac:dyDescent="0.25">
      <c r="A637" s="65">
        <v>635</v>
      </c>
      <c r="B637" s="3">
        <v>639</v>
      </c>
      <c r="C637" s="3">
        <v>0</v>
      </c>
      <c r="H637" s="9">
        <v>632</v>
      </c>
      <c r="I637" s="63">
        <v>636</v>
      </c>
      <c r="J637" s="3">
        <v>0</v>
      </c>
    </row>
    <row r="638" spans="1:10" x14ac:dyDescent="0.25">
      <c r="A638" s="65">
        <v>636</v>
      </c>
      <c r="B638" s="3">
        <v>640</v>
      </c>
      <c r="C638" s="3">
        <v>0</v>
      </c>
      <c r="H638" s="9">
        <v>633</v>
      </c>
      <c r="I638" s="63">
        <v>637</v>
      </c>
      <c r="J638" s="3">
        <v>0</v>
      </c>
    </row>
    <row r="639" spans="1:10" x14ac:dyDescent="0.25">
      <c r="A639" s="65">
        <v>637</v>
      </c>
      <c r="B639" s="3">
        <v>641</v>
      </c>
      <c r="C639" s="3">
        <v>0</v>
      </c>
      <c r="H639" s="9">
        <v>634</v>
      </c>
      <c r="I639" s="63">
        <v>638</v>
      </c>
      <c r="J639" s="3">
        <v>0</v>
      </c>
    </row>
    <row r="640" spans="1:10" x14ac:dyDescent="0.25">
      <c r="A640" s="65">
        <v>638</v>
      </c>
      <c r="B640" s="3">
        <v>642</v>
      </c>
      <c r="C640" s="3">
        <v>0</v>
      </c>
      <c r="H640" s="9">
        <v>635</v>
      </c>
      <c r="I640" s="63">
        <v>639</v>
      </c>
      <c r="J640" s="3">
        <v>0</v>
      </c>
    </row>
    <row r="641" spans="1:10" x14ac:dyDescent="0.25">
      <c r="A641" s="65">
        <v>639</v>
      </c>
      <c r="B641" s="3">
        <v>643</v>
      </c>
      <c r="C641" s="3">
        <v>0</v>
      </c>
      <c r="H641" s="9">
        <v>636</v>
      </c>
      <c r="I641" s="63">
        <v>640</v>
      </c>
      <c r="J641" s="3">
        <v>0</v>
      </c>
    </row>
    <row r="642" spans="1:10" x14ac:dyDescent="0.25">
      <c r="A642" s="65">
        <v>640</v>
      </c>
      <c r="B642" s="3">
        <v>644</v>
      </c>
      <c r="C642" s="3">
        <v>0</v>
      </c>
      <c r="H642" s="9">
        <v>637</v>
      </c>
      <c r="I642" s="63">
        <v>641</v>
      </c>
      <c r="J642" s="3">
        <v>0</v>
      </c>
    </row>
    <row r="643" spans="1:10" x14ac:dyDescent="0.25">
      <c r="A643" s="65">
        <v>641</v>
      </c>
      <c r="B643" s="3">
        <v>645</v>
      </c>
      <c r="C643" s="3">
        <v>0</v>
      </c>
      <c r="H643" s="9">
        <v>638</v>
      </c>
      <c r="I643" s="63">
        <v>642</v>
      </c>
      <c r="J643" s="3">
        <v>0</v>
      </c>
    </row>
    <row r="644" spans="1:10" x14ac:dyDescent="0.25">
      <c r="A644" s="65">
        <v>642</v>
      </c>
      <c r="B644" s="3">
        <v>646</v>
      </c>
      <c r="C644" s="3">
        <v>0</v>
      </c>
      <c r="H644" s="9">
        <v>639</v>
      </c>
      <c r="I644" s="63">
        <v>643</v>
      </c>
      <c r="J644" s="3">
        <v>0</v>
      </c>
    </row>
    <row r="645" spans="1:10" x14ac:dyDescent="0.25">
      <c r="A645" s="65">
        <v>643</v>
      </c>
      <c r="B645" s="3">
        <v>647</v>
      </c>
      <c r="C645" s="3">
        <v>0</v>
      </c>
      <c r="H645" s="9">
        <v>640</v>
      </c>
      <c r="I645" s="63">
        <v>644</v>
      </c>
      <c r="J645" s="3">
        <v>0</v>
      </c>
    </row>
    <row r="646" spans="1:10" x14ac:dyDescent="0.25">
      <c r="A646" s="65">
        <v>644</v>
      </c>
      <c r="B646" s="3">
        <v>648</v>
      </c>
      <c r="C646" s="3">
        <v>0</v>
      </c>
      <c r="H646" s="9">
        <v>641</v>
      </c>
      <c r="I646" s="63">
        <v>645</v>
      </c>
      <c r="J646" s="3">
        <v>0</v>
      </c>
    </row>
    <row r="647" spans="1:10" x14ac:dyDescent="0.25">
      <c r="A647" s="65">
        <v>645</v>
      </c>
      <c r="B647" s="3">
        <v>649</v>
      </c>
      <c r="C647" s="3">
        <v>0</v>
      </c>
      <c r="H647" s="9">
        <v>642</v>
      </c>
      <c r="I647" s="63">
        <v>646</v>
      </c>
      <c r="J647" s="3">
        <v>0</v>
      </c>
    </row>
    <row r="648" spans="1:10" x14ac:dyDescent="0.25">
      <c r="A648" s="65">
        <v>646</v>
      </c>
      <c r="B648" s="3">
        <v>650</v>
      </c>
      <c r="C648" s="3">
        <v>0</v>
      </c>
      <c r="H648" s="9">
        <v>643</v>
      </c>
      <c r="I648" s="63">
        <v>647</v>
      </c>
      <c r="J648" s="3">
        <v>0</v>
      </c>
    </row>
    <row r="649" spans="1:10" x14ac:dyDescent="0.25">
      <c r="A649" s="65">
        <v>647</v>
      </c>
      <c r="B649" s="3">
        <v>651</v>
      </c>
      <c r="C649" s="3">
        <v>0</v>
      </c>
      <c r="H649" s="9">
        <v>644</v>
      </c>
      <c r="I649" s="63">
        <v>648</v>
      </c>
      <c r="J649" s="3">
        <v>0</v>
      </c>
    </row>
    <row r="650" spans="1:10" x14ac:dyDescent="0.25">
      <c r="A650" s="65">
        <v>648</v>
      </c>
      <c r="B650" s="3">
        <v>652</v>
      </c>
      <c r="C650" s="3">
        <v>0</v>
      </c>
      <c r="H650" s="9">
        <v>645</v>
      </c>
      <c r="I650" s="63">
        <v>649</v>
      </c>
      <c r="J650" s="3">
        <v>0</v>
      </c>
    </row>
    <row r="651" spans="1:10" x14ac:dyDescent="0.25">
      <c r="A651" s="65">
        <v>649</v>
      </c>
      <c r="B651" s="3">
        <v>653</v>
      </c>
      <c r="C651" s="3">
        <v>0</v>
      </c>
      <c r="H651" s="9">
        <v>646</v>
      </c>
      <c r="I651" s="63">
        <v>650</v>
      </c>
      <c r="J651" s="3">
        <v>0</v>
      </c>
    </row>
    <row r="652" spans="1:10" x14ac:dyDescent="0.25">
      <c r="A652" s="65">
        <v>650</v>
      </c>
      <c r="B652" s="3">
        <v>654</v>
      </c>
      <c r="C652" s="3">
        <v>0</v>
      </c>
      <c r="H652" s="9">
        <v>647</v>
      </c>
      <c r="I652" s="63">
        <v>651</v>
      </c>
      <c r="J652" s="3">
        <v>0</v>
      </c>
    </row>
    <row r="653" spans="1:10" x14ac:dyDescent="0.25">
      <c r="A653" s="65">
        <v>651</v>
      </c>
      <c r="B653" s="3">
        <v>655</v>
      </c>
      <c r="C653" s="3">
        <v>0</v>
      </c>
      <c r="H653" s="9">
        <v>648</v>
      </c>
      <c r="I653" s="63">
        <v>652</v>
      </c>
      <c r="J653" s="3">
        <v>0</v>
      </c>
    </row>
    <row r="654" spans="1:10" x14ac:dyDescent="0.25">
      <c r="A654" s="65">
        <v>652</v>
      </c>
      <c r="B654" s="3">
        <v>656</v>
      </c>
      <c r="C654" s="3">
        <v>0</v>
      </c>
      <c r="H654" s="9">
        <v>649</v>
      </c>
      <c r="I654" s="63">
        <v>653</v>
      </c>
      <c r="J654" s="3">
        <v>0</v>
      </c>
    </row>
    <row r="655" spans="1:10" x14ac:dyDescent="0.25">
      <c r="A655" s="65">
        <v>653</v>
      </c>
      <c r="B655" s="3">
        <v>657</v>
      </c>
      <c r="C655" s="3">
        <v>0</v>
      </c>
      <c r="H655" s="9">
        <v>650</v>
      </c>
      <c r="I655" s="63">
        <v>654</v>
      </c>
      <c r="J655" s="3">
        <v>0</v>
      </c>
    </row>
    <row r="656" spans="1:10" x14ac:dyDescent="0.25">
      <c r="A656" s="65">
        <v>654</v>
      </c>
      <c r="B656" s="3">
        <v>658</v>
      </c>
      <c r="C656" s="3">
        <v>0</v>
      </c>
      <c r="H656" s="9">
        <v>651</v>
      </c>
      <c r="I656" s="63">
        <v>655</v>
      </c>
      <c r="J656" s="3">
        <v>0</v>
      </c>
    </row>
    <row r="657" spans="1:10" x14ac:dyDescent="0.25">
      <c r="A657" s="65">
        <v>655</v>
      </c>
      <c r="B657" s="3">
        <v>659</v>
      </c>
      <c r="C657" s="3">
        <v>0</v>
      </c>
      <c r="H657" s="9">
        <v>652</v>
      </c>
      <c r="I657" s="63">
        <v>656</v>
      </c>
      <c r="J657" s="3">
        <v>0</v>
      </c>
    </row>
    <row r="658" spans="1:10" x14ac:dyDescent="0.25">
      <c r="A658" s="65">
        <v>656</v>
      </c>
      <c r="B658" s="3">
        <v>660</v>
      </c>
      <c r="C658" s="3">
        <v>0</v>
      </c>
      <c r="H658" s="9">
        <v>653</v>
      </c>
      <c r="I658" s="63">
        <v>657</v>
      </c>
      <c r="J658" s="3">
        <v>0</v>
      </c>
    </row>
    <row r="659" spans="1:10" x14ac:dyDescent="0.25">
      <c r="A659" s="65">
        <v>657</v>
      </c>
      <c r="B659" s="3">
        <v>661</v>
      </c>
      <c r="C659" s="3">
        <v>0</v>
      </c>
      <c r="H659" s="9">
        <v>654</v>
      </c>
      <c r="I659" s="63">
        <v>658</v>
      </c>
      <c r="J659" s="3">
        <v>0</v>
      </c>
    </row>
    <row r="660" spans="1:10" x14ac:dyDescent="0.25">
      <c r="A660" s="65">
        <v>658</v>
      </c>
      <c r="B660" s="3">
        <v>662</v>
      </c>
      <c r="C660" s="3">
        <v>0</v>
      </c>
      <c r="H660" s="9">
        <v>655</v>
      </c>
      <c r="I660" s="63">
        <v>659</v>
      </c>
      <c r="J660" s="3">
        <v>0</v>
      </c>
    </row>
    <row r="661" spans="1:10" x14ac:dyDescent="0.25">
      <c r="A661" s="65">
        <v>659</v>
      </c>
      <c r="B661" s="3">
        <v>663</v>
      </c>
      <c r="C661" s="3">
        <v>0</v>
      </c>
      <c r="H661" s="9">
        <v>656</v>
      </c>
      <c r="I661" s="63">
        <v>660</v>
      </c>
      <c r="J661" s="3">
        <v>0</v>
      </c>
    </row>
    <row r="662" spans="1:10" x14ac:dyDescent="0.25">
      <c r="A662" s="65">
        <v>660</v>
      </c>
      <c r="B662" s="3">
        <v>664</v>
      </c>
      <c r="C662" s="3">
        <v>0</v>
      </c>
      <c r="H662" s="9">
        <v>657</v>
      </c>
      <c r="I662" s="63">
        <v>661</v>
      </c>
      <c r="J662" s="3">
        <v>0</v>
      </c>
    </row>
    <row r="663" spans="1:10" x14ac:dyDescent="0.25">
      <c r="A663" s="65">
        <v>661</v>
      </c>
      <c r="B663" s="3">
        <v>665</v>
      </c>
      <c r="C663" s="3">
        <v>0</v>
      </c>
      <c r="H663" s="9">
        <v>658</v>
      </c>
      <c r="I663" s="63">
        <v>662</v>
      </c>
      <c r="J663" s="3">
        <v>0</v>
      </c>
    </row>
    <row r="664" spans="1:10" x14ac:dyDescent="0.25">
      <c r="A664" s="65">
        <v>662</v>
      </c>
      <c r="B664" s="3">
        <v>666</v>
      </c>
      <c r="C664" s="3">
        <v>0</v>
      </c>
      <c r="H664" s="9">
        <v>659</v>
      </c>
      <c r="I664" s="63">
        <v>663</v>
      </c>
      <c r="J664" s="3">
        <v>0</v>
      </c>
    </row>
    <row r="665" spans="1:10" x14ac:dyDescent="0.25">
      <c r="A665" s="65">
        <v>663</v>
      </c>
      <c r="B665" s="3">
        <v>667</v>
      </c>
      <c r="C665" s="3">
        <v>0</v>
      </c>
      <c r="H665" s="9">
        <v>660</v>
      </c>
      <c r="I665" s="63">
        <v>664</v>
      </c>
      <c r="J665" s="3">
        <v>0</v>
      </c>
    </row>
    <row r="666" spans="1:10" x14ac:dyDescent="0.25">
      <c r="A666" s="65">
        <v>664</v>
      </c>
      <c r="B666" s="3">
        <v>668</v>
      </c>
      <c r="C666" s="3">
        <v>0</v>
      </c>
      <c r="H666" s="9">
        <v>661</v>
      </c>
      <c r="I666" s="63">
        <v>665</v>
      </c>
      <c r="J666" s="3">
        <v>0</v>
      </c>
    </row>
    <row r="667" spans="1:10" x14ac:dyDescent="0.25">
      <c r="A667" s="65">
        <v>665</v>
      </c>
      <c r="B667" s="3">
        <v>669</v>
      </c>
      <c r="C667" s="3">
        <v>0</v>
      </c>
      <c r="H667" s="9">
        <v>662</v>
      </c>
      <c r="I667" s="63">
        <v>666</v>
      </c>
      <c r="J667" s="3">
        <v>0</v>
      </c>
    </row>
    <row r="668" spans="1:10" x14ac:dyDescent="0.25">
      <c r="A668" s="65">
        <v>666</v>
      </c>
      <c r="B668" s="3">
        <v>670</v>
      </c>
      <c r="C668" s="3">
        <v>0</v>
      </c>
      <c r="H668" s="9">
        <v>663</v>
      </c>
      <c r="I668" s="63">
        <v>667</v>
      </c>
      <c r="J668" s="3">
        <v>0</v>
      </c>
    </row>
    <row r="669" spans="1:10" x14ac:dyDescent="0.25">
      <c r="A669" s="65">
        <v>667</v>
      </c>
      <c r="B669" s="3">
        <v>671</v>
      </c>
      <c r="C669" s="3">
        <v>0</v>
      </c>
      <c r="H669" s="9">
        <v>664</v>
      </c>
      <c r="I669" s="63">
        <v>668</v>
      </c>
      <c r="J669" s="3">
        <v>0</v>
      </c>
    </row>
    <row r="670" spans="1:10" x14ac:dyDescent="0.25">
      <c r="A670" s="65">
        <v>668</v>
      </c>
      <c r="B670" s="3">
        <v>672</v>
      </c>
      <c r="C670" s="3">
        <v>0</v>
      </c>
      <c r="H670" s="9">
        <v>665</v>
      </c>
      <c r="I670" s="63">
        <v>669</v>
      </c>
      <c r="J670" s="3">
        <v>0</v>
      </c>
    </row>
    <row r="671" spans="1:10" x14ac:dyDescent="0.25">
      <c r="A671" s="65">
        <v>669</v>
      </c>
      <c r="B671" s="3">
        <v>673</v>
      </c>
      <c r="C671" s="3">
        <v>0</v>
      </c>
      <c r="H671" s="9">
        <v>666</v>
      </c>
      <c r="I671" s="63">
        <v>670</v>
      </c>
      <c r="J671" s="3">
        <v>0</v>
      </c>
    </row>
    <row r="672" spans="1:10" x14ac:dyDescent="0.25">
      <c r="A672" s="65">
        <v>670</v>
      </c>
      <c r="B672" s="3">
        <v>674</v>
      </c>
      <c r="C672" s="3">
        <v>0</v>
      </c>
      <c r="H672" s="9">
        <v>667</v>
      </c>
      <c r="I672" s="63">
        <v>671</v>
      </c>
      <c r="J672" s="3">
        <v>0</v>
      </c>
    </row>
    <row r="673" spans="1:10" x14ac:dyDescent="0.25">
      <c r="A673" s="65">
        <v>671</v>
      </c>
      <c r="B673" s="3">
        <v>675</v>
      </c>
      <c r="C673" s="3">
        <v>0</v>
      </c>
      <c r="H673" s="9">
        <v>668</v>
      </c>
      <c r="I673" s="63">
        <v>672</v>
      </c>
      <c r="J673" s="3">
        <v>0</v>
      </c>
    </row>
    <row r="674" spans="1:10" x14ac:dyDescent="0.25">
      <c r="A674" s="65">
        <v>672</v>
      </c>
      <c r="B674" s="3">
        <v>676</v>
      </c>
      <c r="C674" s="3">
        <v>0</v>
      </c>
      <c r="H674" s="9">
        <v>669</v>
      </c>
      <c r="I674" s="63">
        <v>673</v>
      </c>
      <c r="J674" s="3">
        <v>0</v>
      </c>
    </row>
    <row r="675" spans="1:10" x14ac:dyDescent="0.25">
      <c r="A675" s="65">
        <v>673</v>
      </c>
      <c r="B675" s="3">
        <v>677</v>
      </c>
      <c r="C675" s="3">
        <v>0</v>
      </c>
      <c r="H675" s="9">
        <v>670</v>
      </c>
      <c r="I675" s="63">
        <v>674</v>
      </c>
      <c r="J675" s="3">
        <v>0</v>
      </c>
    </row>
    <row r="676" spans="1:10" x14ac:dyDescent="0.25">
      <c r="A676" s="65">
        <v>674</v>
      </c>
      <c r="B676" s="3">
        <v>678</v>
      </c>
      <c r="C676" s="3">
        <v>0</v>
      </c>
      <c r="H676" s="9">
        <v>671</v>
      </c>
      <c r="I676" s="63">
        <v>675</v>
      </c>
      <c r="J676" s="3">
        <v>0</v>
      </c>
    </row>
    <row r="677" spans="1:10" x14ac:dyDescent="0.25">
      <c r="A677" s="65">
        <v>675</v>
      </c>
      <c r="B677" s="3">
        <v>679</v>
      </c>
      <c r="C677" s="3">
        <v>0</v>
      </c>
      <c r="H677" s="9">
        <v>672</v>
      </c>
      <c r="I677" s="63">
        <v>676</v>
      </c>
      <c r="J677" s="3">
        <v>0</v>
      </c>
    </row>
    <row r="678" spans="1:10" x14ac:dyDescent="0.25">
      <c r="A678" s="65">
        <v>676</v>
      </c>
      <c r="B678" s="3">
        <v>680</v>
      </c>
      <c r="C678" s="3">
        <v>0</v>
      </c>
      <c r="H678" s="9">
        <v>673</v>
      </c>
      <c r="I678" s="63">
        <v>677</v>
      </c>
      <c r="J678" s="3">
        <v>0</v>
      </c>
    </row>
    <row r="679" spans="1:10" x14ac:dyDescent="0.25">
      <c r="A679" s="65">
        <v>677</v>
      </c>
      <c r="B679" s="3">
        <v>681</v>
      </c>
      <c r="C679" s="3">
        <v>0</v>
      </c>
      <c r="H679" s="9">
        <v>674</v>
      </c>
      <c r="I679" s="63">
        <v>678</v>
      </c>
      <c r="J679" s="3">
        <v>0</v>
      </c>
    </row>
    <row r="680" spans="1:10" x14ac:dyDescent="0.25">
      <c r="A680" s="65">
        <v>678</v>
      </c>
      <c r="B680" s="3">
        <v>682</v>
      </c>
      <c r="C680" s="3">
        <v>0</v>
      </c>
      <c r="H680" s="9">
        <v>675</v>
      </c>
      <c r="I680" s="63">
        <v>679</v>
      </c>
      <c r="J680" s="3">
        <v>0</v>
      </c>
    </row>
    <row r="681" spans="1:10" x14ac:dyDescent="0.25">
      <c r="A681" s="65">
        <v>679</v>
      </c>
      <c r="B681" s="3">
        <v>683</v>
      </c>
      <c r="C681" s="3">
        <v>0</v>
      </c>
      <c r="H681" s="9">
        <v>676</v>
      </c>
      <c r="I681" s="63">
        <v>680</v>
      </c>
      <c r="J681" s="3">
        <v>0</v>
      </c>
    </row>
    <row r="682" spans="1:10" x14ac:dyDescent="0.25">
      <c r="A682" s="65">
        <v>680</v>
      </c>
      <c r="B682" s="3">
        <v>684</v>
      </c>
      <c r="C682" s="3">
        <v>0</v>
      </c>
      <c r="H682" s="9">
        <v>677</v>
      </c>
      <c r="I682" s="63">
        <v>681</v>
      </c>
      <c r="J682" s="3">
        <v>0</v>
      </c>
    </row>
    <row r="683" spans="1:10" x14ac:dyDescent="0.25">
      <c r="A683" s="65">
        <v>681</v>
      </c>
      <c r="B683" s="3">
        <v>685</v>
      </c>
      <c r="C683" s="3">
        <v>0</v>
      </c>
      <c r="H683" s="9">
        <v>678</v>
      </c>
      <c r="I683" s="63">
        <v>682</v>
      </c>
      <c r="J683" s="3">
        <v>0</v>
      </c>
    </row>
    <row r="684" spans="1:10" x14ac:dyDescent="0.25">
      <c r="A684" s="65">
        <v>682</v>
      </c>
      <c r="B684" s="3">
        <v>686</v>
      </c>
      <c r="C684" s="3">
        <v>0</v>
      </c>
      <c r="H684" s="9">
        <v>679</v>
      </c>
      <c r="I684" s="63">
        <v>683</v>
      </c>
      <c r="J684" s="3">
        <v>0</v>
      </c>
    </row>
    <row r="685" spans="1:10" x14ac:dyDescent="0.25">
      <c r="A685" s="65">
        <v>683</v>
      </c>
      <c r="B685" s="3">
        <v>687</v>
      </c>
      <c r="C685" s="3">
        <v>0</v>
      </c>
      <c r="H685" s="9">
        <v>680</v>
      </c>
      <c r="I685" s="63">
        <v>684</v>
      </c>
      <c r="J685" s="3">
        <v>0</v>
      </c>
    </row>
    <row r="686" spans="1:10" x14ac:dyDescent="0.25">
      <c r="A686" s="65">
        <v>684</v>
      </c>
      <c r="B686" s="3">
        <v>688</v>
      </c>
      <c r="C686" s="3">
        <v>0</v>
      </c>
      <c r="H686" s="9">
        <v>681</v>
      </c>
      <c r="I686" s="63">
        <v>685</v>
      </c>
      <c r="J686" s="3">
        <v>0</v>
      </c>
    </row>
    <row r="687" spans="1:10" x14ac:dyDescent="0.25">
      <c r="A687" s="65">
        <v>685</v>
      </c>
      <c r="B687" s="3">
        <v>689</v>
      </c>
      <c r="C687" s="3">
        <v>0</v>
      </c>
      <c r="H687" s="9">
        <v>682</v>
      </c>
      <c r="I687" s="63">
        <v>686</v>
      </c>
      <c r="J687" s="3">
        <v>0</v>
      </c>
    </row>
    <row r="688" spans="1:10" x14ac:dyDescent="0.25">
      <c r="A688" s="65">
        <v>686</v>
      </c>
      <c r="B688" s="3">
        <v>690</v>
      </c>
      <c r="C688" s="3">
        <v>0</v>
      </c>
      <c r="H688" s="9">
        <v>683</v>
      </c>
      <c r="I688" s="63">
        <v>687</v>
      </c>
      <c r="J688" s="3">
        <v>0</v>
      </c>
    </row>
    <row r="689" spans="1:10" x14ac:dyDescent="0.25">
      <c r="A689" s="65">
        <v>687</v>
      </c>
      <c r="B689" s="3">
        <v>691</v>
      </c>
      <c r="C689" s="3">
        <v>0</v>
      </c>
      <c r="H689" s="9">
        <v>684</v>
      </c>
      <c r="I689" s="63">
        <v>688</v>
      </c>
      <c r="J689" s="3">
        <v>0</v>
      </c>
    </row>
    <row r="690" spans="1:10" x14ac:dyDescent="0.25">
      <c r="A690" s="65">
        <v>688</v>
      </c>
      <c r="B690" s="3">
        <v>692</v>
      </c>
      <c r="C690" s="3">
        <v>0</v>
      </c>
      <c r="H690" s="9">
        <v>685</v>
      </c>
      <c r="I690" s="63">
        <v>689</v>
      </c>
      <c r="J690" s="3">
        <v>0</v>
      </c>
    </row>
    <row r="691" spans="1:10" x14ac:dyDescent="0.25">
      <c r="A691" s="65">
        <v>689</v>
      </c>
      <c r="B691" s="3">
        <v>693</v>
      </c>
      <c r="C691" s="3">
        <v>0</v>
      </c>
      <c r="H691" s="9">
        <v>686</v>
      </c>
      <c r="I691" s="63">
        <v>690</v>
      </c>
      <c r="J691" s="3">
        <v>0</v>
      </c>
    </row>
    <row r="692" spans="1:10" x14ac:dyDescent="0.25">
      <c r="A692" s="65">
        <v>690</v>
      </c>
      <c r="B692" s="3">
        <v>694</v>
      </c>
      <c r="C692" s="3">
        <v>0</v>
      </c>
      <c r="H692" s="9">
        <v>687</v>
      </c>
      <c r="I692" s="63">
        <v>691</v>
      </c>
      <c r="J692" s="3">
        <v>0</v>
      </c>
    </row>
    <row r="693" spans="1:10" x14ac:dyDescent="0.25">
      <c r="A693" s="65">
        <v>691</v>
      </c>
      <c r="B693" s="3">
        <v>695</v>
      </c>
      <c r="C693" s="3">
        <v>0</v>
      </c>
      <c r="H693" s="9">
        <v>688</v>
      </c>
      <c r="I693" s="63">
        <v>692</v>
      </c>
      <c r="J693" s="3">
        <v>0</v>
      </c>
    </row>
    <row r="694" spans="1:10" x14ac:dyDescent="0.25">
      <c r="A694" s="65">
        <v>692</v>
      </c>
      <c r="B694" s="3">
        <v>696</v>
      </c>
      <c r="C694" s="3">
        <v>0</v>
      </c>
      <c r="H694" s="9">
        <v>689</v>
      </c>
      <c r="I694" s="63">
        <v>693</v>
      </c>
      <c r="J694" s="3">
        <v>0</v>
      </c>
    </row>
    <row r="695" spans="1:10" x14ac:dyDescent="0.25">
      <c r="A695" s="65">
        <v>693</v>
      </c>
      <c r="B695" s="3">
        <v>697</v>
      </c>
      <c r="C695" s="3">
        <v>0</v>
      </c>
      <c r="H695" s="9">
        <v>690</v>
      </c>
      <c r="I695" s="63">
        <v>694</v>
      </c>
      <c r="J695" s="3">
        <v>0</v>
      </c>
    </row>
    <row r="696" spans="1:10" x14ac:dyDescent="0.25">
      <c r="A696" s="65">
        <v>694</v>
      </c>
      <c r="B696" s="3">
        <v>698</v>
      </c>
      <c r="C696" s="3">
        <v>0</v>
      </c>
      <c r="H696" s="9">
        <v>691</v>
      </c>
      <c r="I696" s="63">
        <v>695</v>
      </c>
      <c r="J696" s="3">
        <v>0</v>
      </c>
    </row>
    <row r="697" spans="1:10" x14ac:dyDescent="0.25">
      <c r="A697" s="65">
        <v>695</v>
      </c>
      <c r="B697" s="3">
        <v>699</v>
      </c>
      <c r="C697" s="3">
        <v>0</v>
      </c>
      <c r="H697" s="9">
        <v>692</v>
      </c>
      <c r="I697" s="63">
        <v>696</v>
      </c>
      <c r="J697" s="3">
        <v>0</v>
      </c>
    </row>
    <row r="698" spans="1:10" x14ac:dyDescent="0.25">
      <c r="A698" s="65">
        <v>696</v>
      </c>
      <c r="B698" s="3">
        <v>700</v>
      </c>
      <c r="C698" s="3">
        <v>0</v>
      </c>
      <c r="H698" s="9">
        <v>693</v>
      </c>
      <c r="I698" s="63">
        <v>697</v>
      </c>
      <c r="J698" s="3">
        <v>0</v>
      </c>
    </row>
    <row r="699" spans="1:10" x14ac:dyDescent="0.25">
      <c r="A699" s="65">
        <v>697</v>
      </c>
      <c r="B699" s="3">
        <v>701</v>
      </c>
      <c r="C699" s="3">
        <v>0</v>
      </c>
      <c r="H699" s="9">
        <v>694</v>
      </c>
      <c r="I699" s="63">
        <v>698</v>
      </c>
      <c r="J699" s="3">
        <v>0</v>
      </c>
    </row>
    <row r="700" spans="1:10" x14ac:dyDescent="0.25">
      <c r="A700" s="65">
        <v>698</v>
      </c>
      <c r="B700" s="3">
        <v>702</v>
      </c>
      <c r="C700" s="3">
        <v>0</v>
      </c>
      <c r="H700" s="9">
        <v>695</v>
      </c>
      <c r="I700" s="63">
        <v>699</v>
      </c>
      <c r="J700" s="3">
        <v>0</v>
      </c>
    </row>
    <row r="701" spans="1:10" x14ac:dyDescent="0.25">
      <c r="A701" s="65">
        <v>699</v>
      </c>
      <c r="B701" s="3">
        <v>703</v>
      </c>
      <c r="C701" s="3">
        <v>0</v>
      </c>
      <c r="H701" s="9">
        <v>696</v>
      </c>
      <c r="I701" s="63">
        <v>700</v>
      </c>
      <c r="J701" s="3">
        <v>0</v>
      </c>
    </row>
    <row r="702" spans="1:10" x14ac:dyDescent="0.25">
      <c r="A702" s="65">
        <v>700</v>
      </c>
      <c r="B702" s="3">
        <v>704</v>
      </c>
      <c r="C702" s="3">
        <v>0</v>
      </c>
      <c r="H702" s="9">
        <v>697</v>
      </c>
      <c r="I702" s="63">
        <v>701</v>
      </c>
      <c r="J702" s="3">
        <v>0</v>
      </c>
    </row>
    <row r="703" spans="1:10" x14ac:dyDescent="0.25">
      <c r="A703" s="65">
        <v>701</v>
      </c>
      <c r="B703" s="3">
        <v>705</v>
      </c>
      <c r="C703" s="3">
        <v>0</v>
      </c>
      <c r="H703" s="9">
        <v>698</v>
      </c>
      <c r="I703" s="63">
        <v>702</v>
      </c>
      <c r="J703" s="3">
        <v>0</v>
      </c>
    </row>
    <row r="704" spans="1:10" x14ac:dyDescent="0.25">
      <c r="A704" s="65">
        <v>702</v>
      </c>
      <c r="B704" s="3">
        <v>3</v>
      </c>
      <c r="C704" s="3">
        <v>6.2492079011765199E-2</v>
      </c>
      <c r="H704" s="9">
        <v>699</v>
      </c>
      <c r="I704" s="63">
        <v>703</v>
      </c>
      <c r="J704" s="3">
        <v>0</v>
      </c>
    </row>
    <row r="705" spans="1:10" x14ac:dyDescent="0.25">
      <c r="A705" s="65">
        <v>703</v>
      </c>
      <c r="B705" s="3">
        <v>706</v>
      </c>
      <c r="C705" s="3">
        <v>0</v>
      </c>
      <c r="H705" s="9">
        <v>700</v>
      </c>
      <c r="I705" s="63">
        <v>704</v>
      </c>
      <c r="J705" s="3">
        <v>0</v>
      </c>
    </row>
    <row r="706" spans="1:10" x14ac:dyDescent="0.25">
      <c r="A706" s="65">
        <v>704</v>
      </c>
      <c r="B706" s="3">
        <v>707</v>
      </c>
      <c r="C706" s="3">
        <v>0</v>
      </c>
      <c r="H706" s="9">
        <v>701</v>
      </c>
      <c r="I706" s="63">
        <v>705</v>
      </c>
      <c r="J706" s="3">
        <v>0</v>
      </c>
    </row>
    <row r="707" spans="1:10" x14ac:dyDescent="0.25">
      <c r="A707" s="65">
        <v>705</v>
      </c>
      <c r="B707" s="3">
        <v>708</v>
      </c>
      <c r="C707" s="3">
        <v>0</v>
      </c>
      <c r="H707" s="9">
        <v>703</v>
      </c>
      <c r="I707" s="63">
        <v>706</v>
      </c>
      <c r="J707" s="3">
        <v>0</v>
      </c>
    </row>
    <row r="708" spans="1:10" x14ac:dyDescent="0.25">
      <c r="A708" s="65">
        <v>706</v>
      </c>
      <c r="B708" s="3">
        <v>709</v>
      </c>
      <c r="C708" s="3">
        <v>0</v>
      </c>
      <c r="H708" s="9">
        <v>704</v>
      </c>
      <c r="I708" s="63">
        <v>707</v>
      </c>
      <c r="J708" s="3">
        <v>0</v>
      </c>
    </row>
    <row r="709" spans="1:10" x14ac:dyDescent="0.25">
      <c r="A709" s="65">
        <v>707</v>
      </c>
      <c r="B709" s="3">
        <v>710</v>
      </c>
      <c r="C709" s="3">
        <v>0</v>
      </c>
      <c r="H709" s="9">
        <v>705</v>
      </c>
      <c r="I709" s="63">
        <v>708</v>
      </c>
      <c r="J709" s="3">
        <v>0</v>
      </c>
    </row>
    <row r="710" spans="1:10" x14ac:dyDescent="0.25">
      <c r="A710" s="65">
        <v>708</v>
      </c>
      <c r="B710" s="3">
        <v>711</v>
      </c>
      <c r="C710" s="3">
        <v>0</v>
      </c>
      <c r="H710" s="9">
        <v>706</v>
      </c>
      <c r="I710" s="63">
        <v>709</v>
      </c>
      <c r="J710" s="3">
        <v>0</v>
      </c>
    </row>
    <row r="711" spans="1:10" x14ac:dyDescent="0.25">
      <c r="A711" s="65">
        <v>709</v>
      </c>
      <c r="B711" s="3">
        <v>712</v>
      </c>
      <c r="C711" s="3">
        <v>0</v>
      </c>
      <c r="H711" s="9">
        <v>707</v>
      </c>
      <c r="I711" s="63">
        <v>710</v>
      </c>
      <c r="J711" s="3">
        <v>0</v>
      </c>
    </row>
    <row r="712" spans="1:10" x14ac:dyDescent="0.25">
      <c r="A712" s="65">
        <v>710</v>
      </c>
      <c r="B712" s="3">
        <v>713</v>
      </c>
      <c r="C712" s="3">
        <v>0</v>
      </c>
      <c r="H712" s="9">
        <v>708</v>
      </c>
      <c r="I712" s="63">
        <v>711</v>
      </c>
      <c r="J712" s="3">
        <v>0</v>
      </c>
    </row>
    <row r="713" spans="1:10" x14ac:dyDescent="0.25">
      <c r="A713" s="65">
        <v>711</v>
      </c>
      <c r="B713" s="3">
        <v>714</v>
      </c>
      <c r="C713" s="3">
        <v>0</v>
      </c>
      <c r="H713" s="9">
        <v>709</v>
      </c>
      <c r="I713" s="63">
        <v>712</v>
      </c>
      <c r="J713" s="3">
        <v>0</v>
      </c>
    </row>
    <row r="714" spans="1:10" x14ac:dyDescent="0.25">
      <c r="A714" s="65">
        <v>712</v>
      </c>
      <c r="B714" s="3">
        <v>715</v>
      </c>
      <c r="C714" s="3">
        <v>0</v>
      </c>
      <c r="H714" s="9">
        <v>710</v>
      </c>
      <c r="I714" s="63">
        <v>713</v>
      </c>
      <c r="J714" s="3">
        <v>0</v>
      </c>
    </row>
    <row r="715" spans="1:10" x14ac:dyDescent="0.25">
      <c r="A715" s="65">
        <v>713</v>
      </c>
      <c r="B715" s="3">
        <v>716</v>
      </c>
      <c r="C715" s="3">
        <v>0</v>
      </c>
      <c r="H715" s="9">
        <v>711</v>
      </c>
      <c r="I715" s="63">
        <v>714</v>
      </c>
      <c r="J715" s="3">
        <v>0</v>
      </c>
    </row>
    <row r="716" spans="1:10" x14ac:dyDescent="0.25">
      <c r="A716" s="65">
        <v>714</v>
      </c>
      <c r="B716" s="3">
        <v>717</v>
      </c>
      <c r="C716" s="3">
        <v>0</v>
      </c>
      <c r="H716" s="9">
        <v>712</v>
      </c>
      <c r="I716" s="63">
        <v>715</v>
      </c>
      <c r="J716" s="3">
        <v>0</v>
      </c>
    </row>
    <row r="717" spans="1:10" x14ac:dyDescent="0.25">
      <c r="A717" s="65">
        <v>715</v>
      </c>
      <c r="B717" s="3">
        <v>718</v>
      </c>
      <c r="C717" s="3">
        <v>0</v>
      </c>
      <c r="H717" s="9">
        <v>713</v>
      </c>
      <c r="I717" s="63">
        <v>716</v>
      </c>
      <c r="J717" s="3">
        <v>0</v>
      </c>
    </row>
    <row r="718" spans="1:10" x14ac:dyDescent="0.25">
      <c r="A718" s="65">
        <v>716</v>
      </c>
      <c r="B718" s="3">
        <v>719</v>
      </c>
      <c r="C718" s="3">
        <v>0</v>
      </c>
      <c r="H718" s="9">
        <v>714</v>
      </c>
      <c r="I718" s="63">
        <v>717</v>
      </c>
      <c r="J718" s="3">
        <v>0</v>
      </c>
    </row>
    <row r="719" spans="1:10" x14ac:dyDescent="0.25">
      <c r="A719" s="65">
        <v>717</v>
      </c>
      <c r="B719" s="3">
        <v>720</v>
      </c>
      <c r="C719" s="3">
        <v>0</v>
      </c>
      <c r="H719" s="9">
        <v>715</v>
      </c>
      <c r="I719" s="63">
        <v>718</v>
      </c>
      <c r="J719" s="3">
        <v>0</v>
      </c>
    </row>
    <row r="720" spans="1:10" x14ac:dyDescent="0.25">
      <c r="A720" s="65">
        <v>718</v>
      </c>
      <c r="B720" s="3">
        <v>721</v>
      </c>
      <c r="C720" s="3">
        <v>0</v>
      </c>
      <c r="H720" s="9">
        <v>716</v>
      </c>
      <c r="I720" s="63">
        <v>719</v>
      </c>
      <c r="J720" s="3">
        <v>0</v>
      </c>
    </row>
    <row r="721" spans="1:10" x14ac:dyDescent="0.25">
      <c r="A721" s="65">
        <v>719</v>
      </c>
      <c r="B721" s="3">
        <v>722</v>
      </c>
      <c r="C721" s="3">
        <v>0</v>
      </c>
      <c r="H721" s="9">
        <v>717</v>
      </c>
      <c r="I721" s="63">
        <v>720</v>
      </c>
      <c r="J721" s="3">
        <v>0</v>
      </c>
    </row>
    <row r="722" spans="1:10" x14ac:dyDescent="0.25">
      <c r="A722" s="65">
        <v>720</v>
      </c>
      <c r="B722" s="3">
        <v>723</v>
      </c>
      <c r="C722" s="3">
        <v>0</v>
      </c>
      <c r="H722" s="9">
        <v>718</v>
      </c>
      <c r="I722" s="63">
        <v>721</v>
      </c>
      <c r="J722" s="3">
        <v>0</v>
      </c>
    </row>
    <row r="723" spans="1:10" x14ac:dyDescent="0.25">
      <c r="A723" s="65">
        <v>721</v>
      </c>
      <c r="B723" s="3">
        <v>724</v>
      </c>
      <c r="C723" s="3">
        <v>0</v>
      </c>
      <c r="H723" s="9">
        <v>719</v>
      </c>
      <c r="I723" s="63">
        <v>722</v>
      </c>
      <c r="J723" s="3">
        <v>0</v>
      </c>
    </row>
    <row r="724" spans="1:10" x14ac:dyDescent="0.25">
      <c r="A724" s="65">
        <v>722</v>
      </c>
      <c r="B724" s="3">
        <v>725</v>
      </c>
      <c r="C724" s="3">
        <v>0</v>
      </c>
      <c r="H724" s="9">
        <v>720</v>
      </c>
      <c r="I724" s="63">
        <v>723</v>
      </c>
      <c r="J724" s="3">
        <v>0</v>
      </c>
    </row>
    <row r="725" spans="1:10" x14ac:dyDescent="0.25">
      <c r="A725" s="65">
        <v>723</v>
      </c>
      <c r="B725" s="3">
        <v>726</v>
      </c>
      <c r="C725" s="3">
        <v>0</v>
      </c>
      <c r="H725" s="9">
        <v>721</v>
      </c>
      <c r="I725" s="63">
        <v>724</v>
      </c>
      <c r="J725" s="3">
        <v>0</v>
      </c>
    </row>
    <row r="726" spans="1:10" x14ac:dyDescent="0.25">
      <c r="A726" s="65">
        <v>724</v>
      </c>
      <c r="B726" s="3">
        <v>727</v>
      </c>
      <c r="C726" s="3">
        <v>0</v>
      </c>
      <c r="H726" s="9">
        <v>722</v>
      </c>
      <c r="I726" s="63">
        <v>725</v>
      </c>
      <c r="J726" s="3">
        <v>0</v>
      </c>
    </row>
    <row r="727" spans="1:10" x14ac:dyDescent="0.25">
      <c r="A727" s="65">
        <v>725</v>
      </c>
      <c r="B727" s="3">
        <v>728</v>
      </c>
      <c r="C727" s="3">
        <v>0</v>
      </c>
      <c r="H727" s="9">
        <v>723</v>
      </c>
      <c r="I727" s="63">
        <v>726</v>
      </c>
      <c r="J727" s="3">
        <v>0</v>
      </c>
    </row>
    <row r="728" spans="1:10" x14ac:dyDescent="0.25">
      <c r="A728" s="65">
        <v>726</v>
      </c>
      <c r="B728" s="3">
        <v>729</v>
      </c>
      <c r="C728" s="3">
        <v>0</v>
      </c>
      <c r="H728" s="9">
        <v>724</v>
      </c>
      <c r="I728" s="63">
        <v>727</v>
      </c>
      <c r="J728" s="3">
        <v>0</v>
      </c>
    </row>
    <row r="729" spans="1:10" x14ac:dyDescent="0.25">
      <c r="A729" s="65">
        <v>727</v>
      </c>
      <c r="B729" s="3">
        <v>730</v>
      </c>
      <c r="C729" s="3">
        <v>0</v>
      </c>
      <c r="H729" s="9">
        <v>725</v>
      </c>
      <c r="I729" s="63">
        <v>728</v>
      </c>
      <c r="J729" s="3">
        <v>0</v>
      </c>
    </row>
    <row r="730" spans="1:10" x14ac:dyDescent="0.25">
      <c r="A730" s="65">
        <v>728</v>
      </c>
      <c r="B730" s="3">
        <v>731</v>
      </c>
      <c r="C730" s="3">
        <v>0</v>
      </c>
      <c r="H730" s="9">
        <v>726</v>
      </c>
      <c r="I730" s="63">
        <v>729</v>
      </c>
      <c r="J730" s="3">
        <v>0</v>
      </c>
    </row>
    <row r="731" spans="1:10" x14ac:dyDescent="0.25">
      <c r="A731" s="65">
        <v>729</v>
      </c>
      <c r="B731" s="3">
        <v>732</v>
      </c>
      <c r="C731" s="3">
        <v>0</v>
      </c>
      <c r="H731" s="9">
        <v>727</v>
      </c>
      <c r="I731" s="63">
        <v>730</v>
      </c>
      <c r="J731" s="3">
        <v>0</v>
      </c>
    </row>
    <row r="732" spans="1:10" x14ac:dyDescent="0.25">
      <c r="A732" s="65">
        <v>730</v>
      </c>
      <c r="B732" s="3">
        <v>733</v>
      </c>
      <c r="C732" s="3">
        <v>0</v>
      </c>
      <c r="H732" s="9">
        <v>728</v>
      </c>
      <c r="I732" s="63">
        <v>731</v>
      </c>
      <c r="J732" s="3">
        <v>0</v>
      </c>
    </row>
    <row r="733" spans="1:10" x14ac:dyDescent="0.25">
      <c r="A733" s="65">
        <v>731</v>
      </c>
      <c r="B733" s="3">
        <v>734</v>
      </c>
      <c r="C733" s="3">
        <v>0</v>
      </c>
      <c r="H733" s="9">
        <v>729</v>
      </c>
      <c r="I733" s="63">
        <v>732</v>
      </c>
      <c r="J733" s="3">
        <v>0</v>
      </c>
    </row>
    <row r="734" spans="1:10" x14ac:dyDescent="0.25">
      <c r="A734" s="65">
        <v>732</v>
      </c>
      <c r="B734" s="3">
        <v>735</v>
      </c>
      <c r="C734" s="3">
        <v>0</v>
      </c>
      <c r="H734" s="9">
        <v>730</v>
      </c>
      <c r="I734" s="63">
        <v>733</v>
      </c>
      <c r="J734" s="3">
        <v>0</v>
      </c>
    </row>
    <row r="735" spans="1:10" x14ac:dyDescent="0.25">
      <c r="A735" s="65">
        <v>733</v>
      </c>
      <c r="B735" s="3">
        <v>736</v>
      </c>
      <c r="C735" s="3">
        <v>0</v>
      </c>
      <c r="H735" s="9">
        <v>731</v>
      </c>
      <c r="I735" s="63">
        <v>734</v>
      </c>
      <c r="J735" s="3">
        <v>0</v>
      </c>
    </row>
    <row r="736" spans="1:10" x14ac:dyDescent="0.25">
      <c r="A736" s="65">
        <v>734</v>
      </c>
      <c r="B736" s="3">
        <v>737</v>
      </c>
      <c r="C736" s="3">
        <v>0</v>
      </c>
      <c r="H736" s="9">
        <v>732</v>
      </c>
      <c r="I736" s="63">
        <v>735</v>
      </c>
      <c r="J736" s="3">
        <v>0</v>
      </c>
    </row>
    <row r="737" spans="1:10" x14ac:dyDescent="0.25">
      <c r="A737" s="65">
        <v>735</v>
      </c>
      <c r="B737" s="3">
        <v>738</v>
      </c>
      <c r="C737" s="3">
        <v>0</v>
      </c>
      <c r="H737" s="9">
        <v>733</v>
      </c>
      <c r="I737" s="63">
        <v>736</v>
      </c>
      <c r="J737" s="3">
        <v>0</v>
      </c>
    </row>
    <row r="738" spans="1:10" x14ac:dyDescent="0.25">
      <c r="A738" s="65">
        <v>736</v>
      </c>
      <c r="B738" s="3">
        <v>739</v>
      </c>
      <c r="C738" s="3">
        <v>0</v>
      </c>
      <c r="H738" s="9">
        <v>734</v>
      </c>
      <c r="I738" s="63">
        <v>737</v>
      </c>
      <c r="J738" s="3">
        <v>0</v>
      </c>
    </row>
    <row r="739" spans="1:10" x14ac:dyDescent="0.25">
      <c r="A739" s="65">
        <v>737</v>
      </c>
      <c r="B739" s="3">
        <v>740</v>
      </c>
      <c r="C739" s="3">
        <v>0</v>
      </c>
      <c r="H739" s="9">
        <v>735</v>
      </c>
      <c r="I739" s="63">
        <v>738</v>
      </c>
      <c r="J739" s="3">
        <v>0</v>
      </c>
    </row>
    <row r="740" spans="1:10" x14ac:dyDescent="0.25">
      <c r="A740" s="65">
        <v>738</v>
      </c>
      <c r="B740" s="3">
        <v>741</v>
      </c>
      <c r="C740" s="3">
        <v>0</v>
      </c>
      <c r="H740" s="9">
        <v>736</v>
      </c>
      <c r="I740" s="63">
        <v>739</v>
      </c>
      <c r="J740" s="3">
        <v>0</v>
      </c>
    </row>
    <row r="741" spans="1:10" x14ac:dyDescent="0.25">
      <c r="A741" s="65">
        <v>739</v>
      </c>
      <c r="B741" s="3">
        <v>742</v>
      </c>
      <c r="C741" s="3">
        <v>0</v>
      </c>
      <c r="H741" s="9">
        <v>737</v>
      </c>
      <c r="I741" s="63">
        <v>740</v>
      </c>
      <c r="J741" s="3">
        <v>0</v>
      </c>
    </row>
    <row r="742" spans="1:10" x14ac:dyDescent="0.25">
      <c r="A742" s="65">
        <v>740</v>
      </c>
      <c r="B742" s="3">
        <v>743</v>
      </c>
      <c r="C742" s="3">
        <v>0</v>
      </c>
      <c r="H742" s="9">
        <v>738</v>
      </c>
      <c r="I742" s="63">
        <v>741</v>
      </c>
      <c r="J742" s="3">
        <v>0</v>
      </c>
    </row>
    <row r="743" spans="1:10" x14ac:dyDescent="0.25">
      <c r="A743" s="65">
        <v>741</v>
      </c>
      <c r="B743" s="3">
        <v>744</v>
      </c>
      <c r="C743" s="3">
        <v>0</v>
      </c>
      <c r="H743" s="9">
        <v>739</v>
      </c>
      <c r="I743" s="63">
        <v>742</v>
      </c>
      <c r="J743" s="3">
        <v>0</v>
      </c>
    </row>
    <row r="744" spans="1:10" x14ac:dyDescent="0.25">
      <c r="A744" s="65">
        <v>742</v>
      </c>
      <c r="B744" s="3">
        <v>745</v>
      </c>
      <c r="C744" s="3">
        <v>0</v>
      </c>
      <c r="H744" s="9">
        <v>740</v>
      </c>
      <c r="I744" s="63">
        <v>743</v>
      </c>
      <c r="J744" s="3">
        <v>0</v>
      </c>
    </row>
    <row r="745" spans="1:10" x14ac:dyDescent="0.25">
      <c r="A745" s="65">
        <v>743</v>
      </c>
      <c r="B745" s="3">
        <v>746</v>
      </c>
      <c r="C745" s="3">
        <v>0</v>
      </c>
      <c r="H745" s="9">
        <v>741</v>
      </c>
      <c r="I745" s="63">
        <v>744</v>
      </c>
      <c r="J745" s="3">
        <v>0</v>
      </c>
    </row>
    <row r="746" spans="1:10" x14ac:dyDescent="0.25">
      <c r="A746" s="65">
        <v>744</v>
      </c>
      <c r="B746" s="3">
        <v>747</v>
      </c>
      <c r="C746" s="3">
        <v>0</v>
      </c>
      <c r="H746" s="9">
        <v>742</v>
      </c>
      <c r="I746" s="63">
        <v>745</v>
      </c>
      <c r="J746" s="3">
        <v>0</v>
      </c>
    </row>
    <row r="747" spans="1:10" x14ac:dyDescent="0.25">
      <c r="A747" s="65">
        <v>745</v>
      </c>
      <c r="B747" s="3">
        <v>748</v>
      </c>
      <c r="C747" s="3">
        <v>0</v>
      </c>
      <c r="H747" s="9">
        <v>743</v>
      </c>
      <c r="I747" s="63">
        <v>746</v>
      </c>
      <c r="J747" s="3">
        <v>0</v>
      </c>
    </row>
    <row r="748" spans="1:10" x14ac:dyDescent="0.25">
      <c r="A748" s="65">
        <v>746</v>
      </c>
      <c r="B748" s="3">
        <v>749</v>
      </c>
      <c r="C748" s="3">
        <v>0</v>
      </c>
      <c r="H748" s="9">
        <v>744</v>
      </c>
      <c r="I748" s="63">
        <v>747</v>
      </c>
      <c r="J748" s="3">
        <v>0</v>
      </c>
    </row>
    <row r="749" spans="1:10" x14ac:dyDescent="0.25">
      <c r="A749" s="65">
        <v>747</v>
      </c>
      <c r="B749" s="3">
        <v>750</v>
      </c>
      <c r="C749" s="3">
        <v>0</v>
      </c>
      <c r="H749" s="9">
        <v>745</v>
      </c>
      <c r="I749" s="63">
        <v>748</v>
      </c>
      <c r="J749" s="3">
        <v>0</v>
      </c>
    </row>
    <row r="750" spans="1:10" x14ac:dyDescent="0.25">
      <c r="A750" s="65">
        <v>748</v>
      </c>
      <c r="B750" s="3">
        <v>751</v>
      </c>
      <c r="C750" s="3">
        <v>0</v>
      </c>
      <c r="H750" s="9">
        <v>746</v>
      </c>
      <c r="I750" s="63">
        <v>749</v>
      </c>
      <c r="J750" s="3">
        <v>0</v>
      </c>
    </row>
    <row r="751" spans="1:10" x14ac:dyDescent="0.25">
      <c r="A751" s="65">
        <v>749</v>
      </c>
      <c r="B751" s="3">
        <v>752</v>
      </c>
      <c r="C751" s="3">
        <v>0</v>
      </c>
      <c r="H751" s="9">
        <v>747</v>
      </c>
      <c r="I751" s="63">
        <v>750</v>
      </c>
      <c r="J751" s="3">
        <v>0</v>
      </c>
    </row>
    <row r="752" spans="1:10" x14ac:dyDescent="0.25">
      <c r="A752" s="65">
        <v>750</v>
      </c>
      <c r="B752" s="3">
        <v>753</v>
      </c>
      <c r="C752" s="3">
        <v>0</v>
      </c>
      <c r="H752" s="9">
        <v>748</v>
      </c>
      <c r="I752" s="63">
        <v>751</v>
      </c>
      <c r="J752" s="3">
        <v>0</v>
      </c>
    </row>
    <row r="753" spans="1:10" x14ac:dyDescent="0.25">
      <c r="A753" s="65">
        <v>751</v>
      </c>
      <c r="B753" s="3">
        <v>754</v>
      </c>
      <c r="C753" s="3">
        <v>0</v>
      </c>
      <c r="H753" s="9">
        <v>749</v>
      </c>
      <c r="I753" s="63">
        <v>752</v>
      </c>
      <c r="J753" s="3">
        <v>0</v>
      </c>
    </row>
    <row r="754" spans="1:10" x14ac:dyDescent="0.25">
      <c r="A754" s="65">
        <v>752</v>
      </c>
      <c r="B754" s="3">
        <v>755</v>
      </c>
      <c r="C754" s="3">
        <v>0</v>
      </c>
      <c r="H754" s="9">
        <v>750</v>
      </c>
      <c r="I754" s="63">
        <v>753</v>
      </c>
      <c r="J754" s="3">
        <v>0</v>
      </c>
    </row>
    <row r="755" spans="1:10" x14ac:dyDescent="0.25">
      <c r="A755" s="65">
        <v>753</v>
      </c>
      <c r="B755" s="3">
        <v>756</v>
      </c>
      <c r="C755" s="3">
        <v>0</v>
      </c>
      <c r="H755" s="9">
        <v>751</v>
      </c>
      <c r="I755" s="63">
        <v>754</v>
      </c>
      <c r="J755" s="3">
        <v>0</v>
      </c>
    </row>
    <row r="756" spans="1:10" x14ac:dyDescent="0.25">
      <c r="A756" s="65">
        <v>754</v>
      </c>
      <c r="B756" s="3">
        <v>757</v>
      </c>
      <c r="C756" s="3">
        <v>0</v>
      </c>
      <c r="H756" s="9">
        <v>752</v>
      </c>
      <c r="I756" s="63">
        <v>755</v>
      </c>
      <c r="J756" s="3">
        <v>0</v>
      </c>
    </row>
    <row r="757" spans="1:10" x14ac:dyDescent="0.25">
      <c r="A757" s="65">
        <v>755</v>
      </c>
      <c r="B757" s="3">
        <v>758</v>
      </c>
      <c r="C757" s="3">
        <v>0</v>
      </c>
      <c r="H757" s="9">
        <v>753</v>
      </c>
      <c r="I757" s="63">
        <v>756</v>
      </c>
      <c r="J757" s="3">
        <v>0</v>
      </c>
    </row>
    <row r="758" spans="1:10" x14ac:dyDescent="0.25">
      <c r="A758" s="65">
        <v>756</v>
      </c>
      <c r="B758" s="3">
        <v>759</v>
      </c>
      <c r="C758" s="3">
        <v>0</v>
      </c>
      <c r="H758" s="9">
        <v>754</v>
      </c>
      <c r="I758" s="63">
        <v>757</v>
      </c>
      <c r="J758" s="3">
        <v>0</v>
      </c>
    </row>
    <row r="759" spans="1:10" x14ac:dyDescent="0.25">
      <c r="A759" s="65">
        <v>757</v>
      </c>
      <c r="B759" s="3">
        <v>760</v>
      </c>
      <c r="C759" s="3">
        <v>0</v>
      </c>
      <c r="H759" s="9">
        <v>755</v>
      </c>
      <c r="I759" s="63">
        <v>758</v>
      </c>
      <c r="J759" s="3">
        <v>0</v>
      </c>
    </row>
    <row r="760" spans="1:10" x14ac:dyDescent="0.25">
      <c r="A760" s="65">
        <v>758</v>
      </c>
      <c r="B760" s="3">
        <v>761</v>
      </c>
      <c r="C760" s="3">
        <v>0</v>
      </c>
      <c r="H760" s="9">
        <v>756</v>
      </c>
      <c r="I760" s="63">
        <v>759</v>
      </c>
      <c r="J760" s="3">
        <v>0</v>
      </c>
    </row>
    <row r="761" spans="1:10" x14ac:dyDescent="0.25">
      <c r="A761" s="65">
        <v>759</v>
      </c>
      <c r="B761" s="3">
        <v>762</v>
      </c>
      <c r="C761" s="3">
        <v>0</v>
      </c>
      <c r="H761" s="9">
        <v>757</v>
      </c>
      <c r="I761" s="63">
        <v>760</v>
      </c>
      <c r="J761" s="3">
        <v>0</v>
      </c>
    </row>
    <row r="762" spans="1:10" x14ac:dyDescent="0.25">
      <c r="A762" s="65">
        <v>760</v>
      </c>
      <c r="B762" s="3">
        <v>763</v>
      </c>
      <c r="C762" s="3">
        <v>0</v>
      </c>
      <c r="H762" s="9">
        <v>758</v>
      </c>
      <c r="I762" s="63">
        <v>761</v>
      </c>
      <c r="J762" s="3">
        <v>0</v>
      </c>
    </row>
    <row r="763" spans="1:10" x14ac:dyDescent="0.25">
      <c r="A763" s="65">
        <v>761</v>
      </c>
      <c r="B763" s="3">
        <v>764</v>
      </c>
      <c r="C763" s="3">
        <v>0</v>
      </c>
      <c r="H763" s="9">
        <v>759</v>
      </c>
      <c r="I763" s="63">
        <v>762</v>
      </c>
      <c r="J763" s="3">
        <v>0</v>
      </c>
    </row>
    <row r="764" spans="1:10" x14ac:dyDescent="0.25">
      <c r="A764" s="65">
        <v>762</v>
      </c>
      <c r="B764" s="3">
        <v>765</v>
      </c>
      <c r="C764" s="3">
        <v>0</v>
      </c>
      <c r="H764" s="9">
        <v>760</v>
      </c>
      <c r="I764" s="63">
        <v>763</v>
      </c>
      <c r="J764" s="3">
        <v>0</v>
      </c>
    </row>
    <row r="765" spans="1:10" x14ac:dyDescent="0.25">
      <c r="A765" s="65">
        <v>763</v>
      </c>
      <c r="B765" s="3">
        <v>766</v>
      </c>
      <c r="C765" s="3">
        <v>0</v>
      </c>
      <c r="H765" s="9">
        <v>761</v>
      </c>
      <c r="I765" s="63">
        <v>764</v>
      </c>
      <c r="J765" s="3">
        <v>0</v>
      </c>
    </row>
    <row r="766" spans="1:10" x14ac:dyDescent="0.25">
      <c r="A766" s="65">
        <v>764</v>
      </c>
      <c r="B766" s="3">
        <v>767</v>
      </c>
      <c r="C766" s="3">
        <v>0</v>
      </c>
      <c r="H766" s="9">
        <v>762</v>
      </c>
      <c r="I766" s="63">
        <v>765</v>
      </c>
      <c r="J766" s="3">
        <v>0</v>
      </c>
    </row>
    <row r="767" spans="1:10" x14ac:dyDescent="0.25">
      <c r="A767" s="65">
        <v>765</v>
      </c>
      <c r="B767" s="3">
        <v>768</v>
      </c>
      <c r="C767" s="3">
        <v>0</v>
      </c>
      <c r="H767" s="9">
        <v>763</v>
      </c>
      <c r="I767" s="63">
        <v>766</v>
      </c>
      <c r="J767" s="3">
        <v>0</v>
      </c>
    </row>
    <row r="768" spans="1:10" x14ac:dyDescent="0.25">
      <c r="A768" s="65">
        <v>766</v>
      </c>
      <c r="B768" s="3">
        <v>769</v>
      </c>
      <c r="C768" s="3">
        <v>0</v>
      </c>
      <c r="H768" s="9">
        <v>764</v>
      </c>
      <c r="I768" s="63">
        <v>767</v>
      </c>
      <c r="J768" s="3">
        <v>0</v>
      </c>
    </row>
    <row r="769" spans="1:10" x14ac:dyDescent="0.25">
      <c r="A769" s="65">
        <v>767</v>
      </c>
      <c r="B769" s="3">
        <v>770</v>
      </c>
      <c r="C769" s="3">
        <v>0</v>
      </c>
      <c r="H769" s="9">
        <v>765</v>
      </c>
      <c r="I769" s="63">
        <v>768</v>
      </c>
      <c r="J769" s="3">
        <v>0</v>
      </c>
    </row>
    <row r="770" spans="1:10" x14ac:dyDescent="0.25">
      <c r="A770" s="65">
        <v>768</v>
      </c>
      <c r="B770" s="3">
        <v>771</v>
      </c>
      <c r="C770" s="3">
        <v>0</v>
      </c>
      <c r="H770" s="9">
        <v>766</v>
      </c>
      <c r="I770" s="63">
        <v>769</v>
      </c>
      <c r="J770" s="3">
        <v>0</v>
      </c>
    </row>
    <row r="771" spans="1:10" x14ac:dyDescent="0.25">
      <c r="A771" s="65">
        <v>769</v>
      </c>
      <c r="B771" s="3">
        <v>772</v>
      </c>
      <c r="C771" s="3">
        <v>0</v>
      </c>
      <c r="H771" s="9">
        <v>767</v>
      </c>
      <c r="I771" s="63">
        <v>770</v>
      </c>
      <c r="J771" s="3">
        <v>0</v>
      </c>
    </row>
    <row r="772" spans="1:10" x14ac:dyDescent="0.25">
      <c r="A772" s="65">
        <v>770</v>
      </c>
      <c r="B772" s="3">
        <v>773</v>
      </c>
      <c r="C772" s="3">
        <v>0</v>
      </c>
      <c r="H772" s="9">
        <v>768</v>
      </c>
      <c r="I772" s="63">
        <v>771</v>
      </c>
      <c r="J772" s="3">
        <v>0</v>
      </c>
    </row>
    <row r="773" spans="1:10" x14ac:dyDescent="0.25">
      <c r="A773" s="65">
        <v>771</v>
      </c>
      <c r="B773" s="3">
        <v>774</v>
      </c>
      <c r="C773" s="3">
        <v>0</v>
      </c>
      <c r="H773" s="9">
        <v>769</v>
      </c>
      <c r="I773" s="63">
        <v>772</v>
      </c>
      <c r="J773" s="3">
        <v>0</v>
      </c>
    </row>
    <row r="774" spans="1:10" x14ac:dyDescent="0.25">
      <c r="A774" s="65">
        <v>772</v>
      </c>
      <c r="B774" s="3">
        <v>775</v>
      </c>
      <c r="C774" s="3">
        <v>0</v>
      </c>
      <c r="H774" s="9">
        <v>770</v>
      </c>
      <c r="I774" s="63">
        <v>773</v>
      </c>
      <c r="J774" s="3">
        <v>0</v>
      </c>
    </row>
    <row r="775" spans="1:10" x14ac:dyDescent="0.25">
      <c r="A775" s="65">
        <v>773</v>
      </c>
      <c r="B775" s="3">
        <v>776</v>
      </c>
      <c r="C775" s="3">
        <v>0</v>
      </c>
      <c r="H775" s="9">
        <v>771</v>
      </c>
      <c r="I775" s="63">
        <v>774</v>
      </c>
      <c r="J775" s="3">
        <v>0</v>
      </c>
    </row>
    <row r="776" spans="1:10" x14ac:dyDescent="0.25">
      <c r="A776" s="65">
        <v>774</v>
      </c>
      <c r="B776" s="3">
        <v>777</v>
      </c>
      <c r="C776" s="3">
        <v>0</v>
      </c>
      <c r="H776" s="9">
        <v>772</v>
      </c>
      <c r="I776" s="63">
        <v>775</v>
      </c>
      <c r="J776" s="3">
        <v>0</v>
      </c>
    </row>
    <row r="777" spans="1:10" x14ac:dyDescent="0.25">
      <c r="A777" s="65">
        <v>775</v>
      </c>
      <c r="B777" s="3">
        <v>778</v>
      </c>
      <c r="C777" s="3">
        <v>0</v>
      </c>
      <c r="H777" s="9">
        <v>773</v>
      </c>
      <c r="I777" s="63">
        <v>776</v>
      </c>
      <c r="J777" s="3">
        <v>0</v>
      </c>
    </row>
    <row r="778" spans="1:10" x14ac:dyDescent="0.25">
      <c r="A778" s="65">
        <v>776</v>
      </c>
      <c r="B778" s="3">
        <v>779</v>
      </c>
      <c r="C778" s="3">
        <v>0</v>
      </c>
      <c r="H778" s="9">
        <v>774</v>
      </c>
      <c r="I778" s="63">
        <v>777</v>
      </c>
      <c r="J778" s="3">
        <v>0</v>
      </c>
    </row>
    <row r="779" spans="1:10" x14ac:dyDescent="0.25">
      <c r="A779" s="65">
        <v>777</v>
      </c>
      <c r="B779" s="3">
        <v>780</v>
      </c>
      <c r="C779" s="3">
        <v>0</v>
      </c>
      <c r="H779" s="9">
        <v>775</v>
      </c>
      <c r="I779" s="63">
        <v>778</v>
      </c>
      <c r="J779" s="3">
        <v>0</v>
      </c>
    </row>
    <row r="780" spans="1:10" x14ac:dyDescent="0.25">
      <c r="A780" s="65">
        <v>778</v>
      </c>
      <c r="B780" s="3">
        <v>781</v>
      </c>
      <c r="C780" s="3">
        <v>0</v>
      </c>
      <c r="H780" s="9">
        <v>776</v>
      </c>
      <c r="I780" s="63">
        <v>779</v>
      </c>
      <c r="J780" s="3">
        <v>0</v>
      </c>
    </row>
    <row r="781" spans="1:10" x14ac:dyDescent="0.25">
      <c r="A781" s="65">
        <v>779</v>
      </c>
      <c r="B781" s="3">
        <v>782</v>
      </c>
      <c r="C781" s="3">
        <v>0</v>
      </c>
      <c r="H781" s="9">
        <v>777</v>
      </c>
      <c r="I781" s="63">
        <v>780</v>
      </c>
      <c r="J781" s="3">
        <v>0</v>
      </c>
    </row>
    <row r="782" spans="1:10" x14ac:dyDescent="0.25">
      <c r="A782" s="65">
        <v>780</v>
      </c>
      <c r="B782" s="3">
        <v>783</v>
      </c>
      <c r="C782" s="3">
        <v>0</v>
      </c>
      <c r="H782" s="9">
        <v>778</v>
      </c>
      <c r="I782" s="63">
        <v>781</v>
      </c>
      <c r="J782" s="3">
        <v>0</v>
      </c>
    </row>
    <row r="783" spans="1:10" x14ac:dyDescent="0.25">
      <c r="A783" s="65">
        <v>781</v>
      </c>
      <c r="B783" s="3">
        <v>784</v>
      </c>
      <c r="C783" s="3">
        <v>0</v>
      </c>
      <c r="H783" s="9">
        <v>779</v>
      </c>
      <c r="I783" s="63">
        <v>782</v>
      </c>
      <c r="J783" s="3">
        <v>0</v>
      </c>
    </row>
    <row r="784" spans="1:10" x14ac:dyDescent="0.25">
      <c r="A784" s="65">
        <v>782</v>
      </c>
      <c r="B784" s="3">
        <v>785</v>
      </c>
      <c r="C784" s="3">
        <v>0</v>
      </c>
      <c r="H784" s="9">
        <v>780</v>
      </c>
      <c r="I784" s="63">
        <v>783</v>
      </c>
      <c r="J784" s="3">
        <v>0</v>
      </c>
    </row>
    <row r="785" spans="1:10" x14ac:dyDescent="0.25">
      <c r="A785" s="65">
        <v>783</v>
      </c>
      <c r="B785" s="3">
        <v>786</v>
      </c>
      <c r="C785" s="3">
        <v>0</v>
      </c>
      <c r="H785" s="9">
        <v>781</v>
      </c>
      <c r="I785" s="63">
        <v>784</v>
      </c>
      <c r="J785" s="3">
        <v>0</v>
      </c>
    </row>
    <row r="786" spans="1:10" x14ac:dyDescent="0.25">
      <c r="A786" s="65">
        <v>784</v>
      </c>
      <c r="B786" s="3">
        <v>787</v>
      </c>
      <c r="C786" s="3">
        <v>0</v>
      </c>
      <c r="H786" s="9">
        <v>782</v>
      </c>
      <c r="I786" s="63">
        <v>785</v>
      </c>
      <c r="J786" s="3">
        <v>0</v>
      </c>
    </row>
    <row r="787" spans="1:10" x14ac:dyDescent="0.25">
      <c r="A787" s="65">
        <v>785</v>
      </c>
      <c r="B787" s="3">
        <v>788</v>
      </c>
      <c r="C787" s="3">
        <v>0</v>
      </c>
      <c r="H787" s="9">
        <v>783</v>
      </c>
      <c r="I787" s="63">
        <v>786</v>
      </c>
      <c r="J787" s="3">
        <v>0</v>
      </c>
    </row>
    <row r="788" spans="1:10" x14ac:dyDescent="0.25">
      <c r="A788" s="65">
        <v>786</v>
      </c>
      <c r="B788" s="3">
        <v>789</v>
      </c>
      <c r="C788" s="3">
        <v>0</v>
      </c>
      <c r="H788" s="9">
        <v>784</v>
      </c>
      <c r="I788" s="63">
        <v>787</v>
      </c>
      <c r="J788" s="3">
        <v>0</v>
      </c>
    </row>
    <row r="789" spans="1:10" x14ac:dyDescent="0.25">
      <c r="A789" s="65">
        <v>787</v>
      </c>
      <c r="B789" s="3">
        <v>790</v>
      </c>
      <c r="C789" s="3">
        <v>0</v>
      </c>
      <c r="H789" s="9">
        <v>785</v>
      </c>
      <c r="I789" s="63">
        <v>788</v>
      </c>
      <c r="J789" s="3">
        <v>0</v>
      </c>
    </row>
    <row r="790" spans="1:10" x14ac:dyDescent="0.25">
      <c r="A790" s="65">
        <v>788</v>
      </c>
      <c r="B790" s="3">
        <v>791</v>
      </c>
      <c r="C790" s="3">
        <v>0</v>
      </c>
      <c r="H790" s="9">
        <v>786</v>
      </c>
      <c r="I790" s="63">
        <v>789</v>
      </c>
      <c r="J790" s="3">
        <v>0</v>
      </c>
    </row>
    <row r="791" spans="1:10" x14ac:dyDescent="0.25">
      <c r="A791" s="65">
        <v>789</v>
      </c>
      <c r="B791" s="3">
        <v>792</v>
      </c>
      <c r="C791" s="3">
        <v>0</v>
      </c>
      <c r="H791" s="9">
        <v>787</v>
      </c>
      <c r="I791" s="63">
        <v>790</v>
      </c>
      <c r="J791" s="3">
        <v>0</v>
      </c>
    </row>
    <row r="792" spans="1:10" x14ac:dyDescent="0.25">
      <c r="A792" s="65">
        <v>790</v>
      </c>
      <c r="B792" s="3">
        <v>793</v>
      </c>
      <c r="C792" s="3">
        <v>0</v>
      </c>
      <c r="H792" s="9">
        <v>788</v>
      </c>
      <c r="I792" s="63">
        <v>791</v>
      </c>
      <c r="J792" s="3">
        <v>0</v>
      </c>
    </row>
    <row r="793" spans="1:10" x14ac:dyDescent="0.25">
      <c r="A793" s="65">
        <v>791</v>
      </c>
      <c r="B793" s="3">
        <v>794</v>
      </c>
      <c r="C793" s="3">
        <v>0</v>
      </c>
      <c r="H793" s="9">
        <v>789</v>
      </c>
      <c r="I793" s="63">
        <v>792</v>
      </c>
      <c r="J793" s="3">
        <v>0</v>
      </c>
    </row>
    <row r="794" spans="1:10" x14ac:dyDescent="0.25">
      <c r="A794" s="65">
        <v>792</v>
      </c>
      <c r="B794" s="3">
        <v>795</v>
      </c>
      <c r="C794" s="3">
        <v>0</v>
      </c>
      <c r="H794" s="9">
        <v>790</v>
      </c>
      <c r="I794" s="63">
        <v>793</v>
      </c>
      <c r="J794" s="3">
        <v>0</v>
      </c>
    </row>
    <row r="795" spans="1:10" x14ac:dyDescent="0.25">
      <c r="A795" s="65">
        <v>793</v>
      </c>
      <c r="B795" s="3">
        <v>796</v>
      </c>
      <c r="C795" s="3">
        <v>0</v>
      </c>
      <c r="H795" s="9">
        <v>791</v>
      </c>
      <c r="I795" s="63">
        <v>794</v>
      </c>
      <c r="J795" s="3">
        <v>0</v>
      </c>
    </row>
    <row r="796" spans="1:10" x14ac:dyDescent="0.25">
      <c r="A796" s="65">
        <v>794</v>
      </c>
      <c r="B796" s="3">
        <v>797</v>
      </c>
      <c r="C796" s="3">
        <v>0</v>
      </c>
      <c r="H796" s="9">
        <v>792</v>
      </c>
      <c r="I796" s="63">
        <v>795</v>
      </c>
      <c r="J796" s="3">
        <v>0</v>
      </c>
    </row>
    <row r="797" spans="1:10" x14ac:dyDescent="0.25">
      <c r="A797" s="65">
        <v>795</v>
      </c>
      <c r="B797" s="3">
        <v>798</v>
      </c>
      <c r="C797" s="3">
        <v>0</v>
      </c>
      <c r="H797" s="9">
        <v>793</v>
      </c>
      <c r="I797" s="63">
        <v>796</v>
      </c>
      <c r="J797" s="3">
        <v>0</v>
      </c>
    </row>
    <row r="798" spans="1:10" x14ac:dyDescent="0.25">
      <c r="A798" s="65">
        <v>796</v>
      </c>
      <c r="B798" s="3">
        <v>799</v>
      </c>
      <c r="C798" s="3">
        <v>0</v>
      </c>
      <c r="H798" s="9">
        <v>794</v>
      </c>
      <c r="I798" s="63">
        <v>797</v>
      </c>
      <c r="J798" s="3">
        <v>0</v>
      </c>
    </row>
    <row r="799" spans="1:10" x14ac:dyDescent="0.25">
      <c r="A799" s="65">
        <v>797</v>
      </c>
      <c r="B799" s="3">
        <v>800</v>
      </c>
      <c r="C799" s="3">
        <v>0</v>
      </c>
      <c r="H799" s="9">
        <v>795</v>
      </c>
      <c r="I799" s="63">
        <v>798</v>
      </c>
      <c r="J799" s="3">
        <v>0</v>
      </c>
    </row>
    <row r="800" spans="1:10" x14ac:dyDescent="0.25">
      <c r="A800" s="65">
        <v>798</v>
      </c>
      <c r="B800" s="3">
        <v>801</v>
      </c>
      <c r="C800" s="3">
        <v>0</v>
      </c>
      <c r="H800" s="9">
        <v>796</v>
      </c>
      <c r="I800" s="63">
        <v>799</v>
      </c>
      <c r="J800" s="3">
        <v>0</v>
      </c>
    </row>
    <row r="801" spans="1:10" x14ac:dyDescent="0.25">
      <c r="A801" s="65">
        <v>799</v>
      </c>
      <c r="B801" s="3">
        <v>802</v>
      </c>
      <c r="C801" s="3">
        <v>0</v>
      </c>
      <c r="H801" s="9">
        <v>797</v>
      </c>
      <c r="I801" s="63">
        <v>800</v>
      </c>
      <c r="J801" s="3">
        <v>0</v>
      </c>
    </row>
    <row r="802" spans="1:10" x14ac:dyDescent="0.25">
      <c r="A802" s="65">
        <v>800</v>
      </c>
      <c r="B802" s="3">
        <v>803</v>
      </c>
      <c r="C802" s="3">
        <v>0</v>
      </c>
      <c r="H802" s="9">
        <v>798</v>
      </c>
      <c r="I802" s="63">
        <v>801</v>
      </c>
      <c r="J802" s="3">
        <v>0</v>
      </c>
    </row>
    <row r="803" spans="1:10" x14ac:dyDescent="0.25">
      <c r="A803" s="65">
        <v>801</v>
      </c>
      <c r="B803" s="3">
        <v>804</v>
      </c>
      <c r="C803" s="3">
        <v>0</v>
      </c>
      <c r="H803" s="9">
        <v>799</v>
      </c>
      <c r="I803" s="63">
        <v>802</v>
      </c>
      <c r="J803" s="3">
        <v>0</v>
      </c>
    </row>
    <row r="804" spans="1:10" x14ac:dyDescent="0.25">
      <c r="A804" s="65">
        <v>802</v>
      </c>
      <c r="B804" s="3">
        <v>805</v>
      </c>
      <c r="C804" s="3">
        <v>0</v>
      </c>
      <c r="H804" s="9">
        <v>800</v>
      </c>
      <c r="I804" s="63">
        <v>803</v>
      </c>
      <c r="J804" s="3">
        <v>0</v>
      </c>
    </row>
    <row r="805" spans="1:10" x14ac:dyDescent="0.25">
      <c r="A805" s="65">
        <v>803</v>
      </c>
      <c r="B805" s="3">
        <v>806</v>
      </c>
      <c r="C805" s="3">
        <v>0</v>
      </c>
      <c r="H805" s="9">
        <v>801</v>
      </c>
      <c r="I805" s="63">
        <v>804</v>
      </c>
      <c r="J805" s="3">
        <v>0</v>
      </c>
    </row>
    <row r="806" spans="1:10" x14ac:dyDescent="0.25">
      <c r="A806" s="65">
        <v>804</v>
      </c>
      <c r="B806" s="3">
        <v>807</v>
      </c>
      <c r="C806" s="3">
        <v>0</v>
      </c>
      <c r="H806" s="9">
        <v>802</v>
      </c>
      <c r="I806" s="63">
        <v>805</v>
      </c>
      <c r="J806" s="3">
        <v>0</v>
      </c>
    </row>
    <row r="807" spans="1:10" x14ac:dyDescent="0.25">
      <c r="A807" s="65">
        <v>805</v>
      </c>
      <c r="B807" s="3">
        <v>808</v>
      </c>
      <c r="C807" s="3">
        <v>0</v>
      </c>
      <c r="H807" s="9">
        <v>803</v>
      </c>
      <c r="I807" s="63">
        <v>806</v>
      </c>
      <c r="J807" s="3">
        <v>0</v>
      </c>
    </row>
    <row r="808" spans="1:10" x14ac:dyDescent="0.25">
      <c r="A808" s="65">
        <v>806</v>
      </c>
      <c r="B808" s="3">
        <v>809</v>
      </c>
      <c r="C808" s="3">
        <v>0</v>
      </c>
      <c r="H808" s="9">
        <v>804</v>
      </c>
      <c r="I808" s="63">
        <v>807</v>
      </c>
      <c r="J808" s="3">
        <v>0</v>
      </c>
    </row>
    <row r="809" spans="1:10" x14ac:dyDescent="0.25">
      <c r="A809" s="65">
        <v>807</v>
      </c>
      <c r="B809" s="3">
        <v>810</v>
      </c>
      <c r="C809" s="3">
        <v>0</v>
      </c>
      <c r="H809" s="9">
        <v>805</v>
      </c>
      <c r="I809" s="63">
        <v>808</v>
      </c>
      <c r="J809" s="3">
        <v>0</v>
      </c>
    </row>
    <row r="810" spans="1:10" x14ac:dyDescent="0.25">
      <c r="A810" s="65">
        <v>808</v>
      </c>
      <c r="B810" s="3">
        <v>811</v>
      </c>
      <c r="C810" s="3">
        <v>0</v>
      </c>
      <c r="H810" s="9">
        <v>806</v>
      </c>
      <c r="I810" s="63">
        <v>809</v>
      </c>
      <c r="J810" s="3">
        <v>0</v>
      </c>
    </row>
    <row r="811" spans="1:10" x14ac:dyDescent="0.25">
      <c r="A811" s="65">
        <v>809</v>
      </c>
      <c r="B811" s="3">
        <v>812</v>
      </c>
      <c r="C811" s="3">
        <v>0</v>
      </c>
      <c r="H811" s="9">
        <v>807</v>
      </c>
      <c r="I811" s="63">
        <v>810</v>
      </c>
      <c r="J811" s="3">
        <v>0</v>
      </c>
    </row>
    <row r="812" spans="1:10" x14ac:dyDescent="0.25">
      <c r="A812" s="65">
        <v>810</v>
      </c>
      <c r="B812" s="3">
        <v>813</v>
      </c>
      <c r="C812" s="3">
        <v>0</v>
      </c>
      <c r="H812" s="9">
        <v>808</v>
      </c>
      <c r="I812" s="63">
        <v>811</v>
      </c>
      <c r="J812" s="3">
        <v>0</v>
      </c>
    </row>
    <row r="813" spans="1:10" x14ac:dyDescent="0.25">
      <c r="A813" s="65">
        <v>811</v>
      </c>
      <c r="B813" s="3">
        <v>814</v>
      </c>
      <c r="C813" s="3">
        <v>0</v>
      </c>
      <c r="H813" s="9">
        <v>809</v>
      </c>
      <c r="I813" s="63">
        <v>812</v>
      </c>
      <c r="J813" s="3">
        <v>0</v>
      </c>
    </row>
    <row r="814" spans="1:10" x14ac:dyDescent="0.25">
      <c r="A814" s="65">
        <v>812</v>
      </c>
      <c r="B814" s="3">
        <v>815</v>
      </c>
      <c r="C814" s="3">
        <v>0</v>
      </c>
      <c r="H814" s="9">
        <v>810</v>
      </c>
      <c r="I814" s="63">
        <v>813</v>
      </c>
      <c r="J814" s="3">
        <v>0</v>
      </c>
    </row>
    <row r="815" spans="1:10" x14ac:dyDescent="0.25">
      <c r="A815" s="65">
        <v>813</v>
      </c>
      <c r="B815" s="3">
        <v>816</v>
      </c>
      <c r="C815" s="3">
        <v>0</v>
      </c>
      <c r="H815" s="9">
        <v>811</v>
      </c>
      <c r="I815" s="63">
        <v>814</v>
      </c>
      <c r="J815" s="3">
        <v>0</v>
      </c>
    </row>
    <row r="816" spans="1:10" x14ac:dyDescent="0.25">
      <c r="A816" s="65">
        <v>814</v>
      </c>
      <c r="B816" s="3">
        <v>817</v>
      </c>
      <c r="C816" s="3">
        <v>0</v>
      </c>
      <c r="H816" s="9">
        <v>812</v>
      </c>
      <c r="I816" s="63">
        <v>815</v>
      </c>
      <c r="J816" s="3">
        <v>0</v>
      </c>
    </row>
    <row r="817" spans="1:10" x14ac:dyDescent="0.25">
      <c r="A817" s="65">
        <v>815</v>
      </c>
      <c r="B817" s="3">
        <v>818</v>
      </c>
      <c r="C817" s="3">
        <v>0</v>
      </c>
      <c r="H817" s="9">
        <v>813</v>
      </c>
      <c r="I817" s="63">
        <v>816</v>
      </c>
      <c r="J817" s="3">
        <v>0</v>
      </c>
    </row>
    <row r="818" spans="1:10" x14ac:dyDescent="0.25">
      <c r="A818" s="65">
        <v>816</v>
      </c>
      <c r="B818" s="3">
        <v>819</v>
      </c>
      <c r="C818" s="3">
        <v>0</v>
      </c>
      <c r="H818" s="9">
        <v>814</v>
      </c>
      <c r="I818" s="63">
        <v>817</v>
      </c>
      <c r="J818" s="3">
        <v>0</v>
      </c>
    </row>
    <row r="819" spans="1:10" x14ac:dyDescent="0.25">
      <c r="A819" s="65">
        <v>817</v>
      </c>
      <c r="B819" s="3">
        <v>820</v>
      </c>
      <c r="C819" s="3">
        <v>0</v>
      </c>
      <c r="H819" s="9">
        <v>815</v>
      </c>
      <c r="I819" s="63">
        <v>818</v>
      </c>
      <c r="J819" s="3">
        <v>0</v>
      </c>
    </row>
    <row r="820" spans="1:10" x14ac:dyDescent="0.25">
      <c r="A820" s="65">
        <v>818</v>
      </c>
      <c r="B820" s="3">
        <v>821</v>
      </c>
      <c r="C820" s="3">
        <v>0</v>
      </c>
      <c r="H820" s="9">
        <v>816</v>
      </c>
      <c r="I820" s="63">
        <v>819</v>
      </c>
      <c r="J820" s="3">
        <v>0</v>
      </c>
    </row>
    <row r="821" spans="1:10" x14ac:dyDescent="0.25">
      <c r="A821" s="65">
        <v>819</v>
      </c>
      <c r="B821" s="3">
        <v>822</v>
      </c>
      <c r="C821" s="3">
        <v>0</v>
      </c>
      <c r="H821" s="9">
        <v>817</v>
      </c>
      <c r="I821" s="63">
        <v>820</v>
      </c>
      <c r="J821" s="3">
        <v>0</v>
      </c>
    </row>
    <row r="822" spans="1:10" x14ac:dyDescent="0.25">
      <c r="A822" s="65">
        <v>820</v>
      </c>
      <c r="B822" s="3">
        <v>823</v>
      </c>
      <c r="C822" s="3">
        <v>0</v>
      </c>
      <c r="H822" s="9">
        <v>818</v>
      </c>
      <c r="I822" s="63">
        <v>821</v>
      </c>
      <c r="J822" s="3">
        <v>0</v>
      </c>
    </row>
    <row r="823" spans="1:10" x14ac:dyDescent="0.25">
      <c r="A823" s="65">
        <v>821</v>
      </c>
      <c r="B823" s="3">
        <v>824</v>
      </c>
      <c r="C823" s="3">
        <v>0</v>
      </c>
      <c r="H823" s="9">
        <v>819</v>
      </c>
      <c r="I823" s="63">
        <v>822</v>
      </c>
      <c r="J823" s="3">
        <v>0</v>
      </c>
    </row>
    <row r="824" spans="1:10" x14ac:dyDescent="0.25">
      <c r="A824" s="65">
        <v>822</v>
      </c>
      <c r="B824" s="3">
        <v>825</v>
      </c>
      <c r="C824" s="3">
        <v>0</v>
      </c>
      <c r="H824" s="9">
        <v>820</v>
      </c>
      <c r="I824" s="63">
        <v>823</v>
      </c>
      <c r="J824" s="3">
        <v>0</v>
      </c>
    </row>
    <row r="825" spans="1:10" x14ac:dyDescent="0.25">
      <c r="A825" s="65">
        <v>823</v>
      </c>
      <c r="B825" s="3">
        <v>826</v>
      </c>
      <c r="C825" s="3">
        <v>0</v>
      </c>
      <c r="H825" s="9">
        <v>821</v>
      </c>
      <c r="I825" s="63">
        <v>824</v>
      </c>
      <c r="J825" s="3">
        <v>0</v>
      </c>
    </row>
    <row r="826" spans="1:10" x14ac:dyDescent="0.25">
      <c r="A826" s="65">
        <v>824</v>
      </c>
      <c r="B826" s="3">
        <v>827</v>
      </c>
      <c r="C826" s="3">
        <v>0</v>
      </c>
      <c r="H826" s="9">
        <v>822</v>
      </c>
      <c r="I826" s="63">
        <v>825</v>
      </c>
      <c r="J826" s="3">
        <v>0</v>
      </c>
    </row>
    <row r="827" spans="1:10" x14ac:dyDescent="0.25">
      <c r="A827" s="65">
        <v>825</v>
      </c>
      <c r="B827" s="3">
        <v>828</v>
      </c>
      <c r="C827" s="3">
        <v>0</v>
      </c>
      <c r="H827" s="9">
        <v>823</v>
      </c>
      <c r="I827" s="63">
        <v>826</v>
      </c>
      <c r="J827" s="3">
        <v>0</v>
      </c>
    </row>
    <row r="828" spans="1:10" x14ac:dyDescent="0.25">
      <c r="A828" s="65">
        <v>826</v>
      </c>
      <c r="B828" s="3">
        <v>829</v>
      </c>
      <c r="C828" s="3">
        <v>0</v>
      </c>
      <c r="H828" s="9">
        <v>824</v>
      </c>
      <c r="I828" s="63">
        <v>827</v>
      </c>
      <c r="J828" s="3">
        <v>0</v>
      </c>
    </row>
    <row r="829" spans="1:10" x14ac:dyDescent="0.25">
      <c r="A829" s="65">
        <v>827</v>
      </c>
      <c r="B829" s="3">
        <v>830</v>
      </c>
      <c r="C829" s="3">
        <v>0</v>
      </c>
      <c r="H829" s="9">
        <v>825</v>
      </c>
      <c r="I829" s="63">
        <v>828</v>
      </c>
      <c r="J829" s="3">
        <v>0</v>
      </c>
    </row>
    <row r="830" spans="1:10" x14ac:dyDescent="0.25">
      <c r="A830" s="65">
        <v>828</v>
      </c>
      <c r="B830" s="3">
        <v>831</v>
      </c>
      <c r="C830" s="3">
        <v>0</v>
      </c>
      <c r="H830" s="9">
        <v>826</v>
      </c>
      <c r="I830" s="63">
        <v>829</v>
      </c>
      <c r="J830" s="3">
        <v>0</v>
      </c>
    </row>
    <row r="831" spans="1:10" x14ac:dyDescent="0.25">
      <c r="A831" s="65">
        <v>829</v>
      </c>
      <c r="B831" s="3">
        <v>832</v>
      </c>
      <c r="C831" s="3">
        <v>0</v>
      </c>
      <c r="H831" s="9">
        <v>827</v>
      </c>
      <c r="I831" s="63">
        <v>830</v>
      </c>
      <c r="J831" s="3">
        <v>0</v>
      </c>
    </row>
    <row r="832" spans="1:10" x14ac:dyDescent="0.25">
      <c r="A832" s="65">
        <v>830</v>
      </c>
      <c r="B832" s="3">
        <v>833</v>
      </c>
      <c r="C832" s="3">
        <v>0</v>
      </c>
      <c r="H832" s="9">
        <v>828</v>
      </c>
      <c r="I832" s="63">
        <v>831</v>
      </c>
      <c r="J832" s="3">
        <v>0</v>
      </c>
    </row>
    <row r="833" spans="1:10" x14ac:dyDescent="0.25">
      <c r="A833" s="65">
        <v>831</v>
      </c>
      <c r="B833" s="3">
        <v>834</v>
      </c>
      <c r="C833" s="3">
        <v>0</v>
      </c>
      <c r="H833" s="9">
        <v>829</v>
      </c>
      <c r="I833" s="63">
        <v>832</v>
      </c>
      <c r="J833" s="3">
        <v>0</v>
      </c>
    </row>
    <row r="834" spans="1:10" x14ac:dyDescent="0.25">
      <c r="A834" s="65">
        <v>832</v>
      </c>
      <c r="B834" s="3">
        <v>835</v>
      </c>
      <c r="C834" s="3">
        <v>0</v>
      </c>
      <c r="H834" s="9">
        <v>830</v>
      </c>
      <c r="I834" s="63">
        <v>833</v>
      </c>
      <c r="J834" s="3">
        <v>0</v>
      </c>
    </row>
    <row r="835" spans="1:10" x14ac:dyDescent="0.25">
      <c r="A835" s="65">
        <v>833</v>
      </c>
      <c r="B835" s="3">
        <v>836</v>
      </c>
      <c r="C835" s="3">
        <v>0</v>
      </c>
      <c r="H835" s="9">
        <v>831</v>
      </c>
      <c r="I835" s="63">
        <v>834</v>
      </c>
      <c r="J835" s="3">
        <v>0</v>
      </c>
    </row>
    <row r="836" spans="1:10" x14ac:dyDescent="0.25">
      <c r="A836" s="65">
        <v>834</v>
      </c>
      <c r="B836" s="3">
        <v>837</v>
      </c>
      <c r="C836" s="3">
        <v>0</v>
      </c>
      <c r="H836" s="9">
        <v>832</v>
      </c>
      <c r="I836" s="63">
        <v>835</v>
      </c>
      <c r="J836" s="3">
        <v>0</v>
      </c>
    </row>
    <row r="837" spans="1:10" x14ac:dyDescent="0.25">
      <c r="A837" s="65">
        <v>835</v>
      </c>
      <c r="B837" s="3">
        <v>838</v>
      </c>
      <c r="C837" s="3">
        <v>0</v>
      </c>
      <c r="H837" s="9">
        <v>833</v>
      </c>
      <c r="I837" s="63">
        <v>836</v>
      </c>
      <c r="J837" s="3">
        <v>0</v>
      </c>
    </row>
    <row r="838" spans="1:10" x14ac:dyDescent="0.25">
      <c r="A838" s="65">
        <v>836</v>
      </c>
      <c r="B838" s="3">
        <v>839</v>
      </c>
      <c r="C838" s="3">
        <v>0</v>
      </c>
      <c r="H838" s="9">
        <v>834</v>
      </c>
      <c r="I838" s="63">
        <v>837</v>
      </c>
      <c r="J838" s="3">
        <v>0</v>
      </c>
    </row>
    <row r="839" spans="1:10" x14ac:dyDescent="0.25">
      <c r="A839" s="65">
        <v>837</v>
      </c>
      <c r="B839" s="3">
        <v>840</v>
      </c>
      <c r="C839" s="3">
        <v>0</v>
      </c>
      <c r="H839" s="9">
        <v>835</v>
      </c>
      <c r="I839" s="63">
        <v>838</v>
      </c>
      <c r="J839" s="3">
        <v>0</v>
      </c>
    </row>
    <row r="840" spans="1:10" x14ac:dyDescent="0.25">
      <c r="A840" s="65">
        <v>838</v>
      </c>
      <c r="B840" s="3">
        <v>841</v>
      </c>
      <c r="C840" s="3">
        <v>0</v>
      </c>
      <c r="H840" s="9">
        <v>836</v>
      </c>
      <c r="I840" s="63">
        <v>839</v>
      </c>
      <c r="J840" s="3">
        <v>0</v>
      </c>
    </row>
    <row r="841" spans="1:10" x14ac:dyDescent="0.25">
      <c r="A841" s="65">
        <v>839</v>
      </c>
      <c r="B841" s="3">
        <v>842</v>
      </c>
      <c r="C841" s="3">
        <v>0</v>
      </c>
      <c r="H841" s="9">
        <v>837</v>
      </c>
      <c r="I841" s="63">
        <v>840</v>
      </c>
      <c r="J841" s="3">
        <v>0</v>
      </c>
    </row>
    <row r="842" spans="1:10" x14ac:dyDescent="0.25">
      <c r="A842" s="65">
        <v>840</v>
      </c>
      <c r="B842" s="3">
        <v>843</v>
      </c>
      <c r="C842" s="3">
        <v>0</v>
      </c>
      <c r="H842" s="9">
        <v>838</v>
      </c>
      <c r="I842" s="63">
        <v>841</v>
      </c>
      <c r="J842" s="3">
        <v>0</v>
      </c>
    </row>
    <row r="843" spans="1:10" x14ac:dyDescent="0.25">
      <c r="A843" s="65">
        <v>841</v>
      </c>
      <c r="B843" s="3">
        <v>844</v>
      </c>
      <c r="C843" s="3">
        <v>0</v>
      </c>
      <c r="H843" s="9">
        <v>839</v>
      </c>
      <c r="I843" s="63">
        <v>842</v>
      </c>
      <c r="J843" s="3">
        <v>0</v>
      </c>
    </row>
    <row r="844" spans="1:10" x14ac:dyDescent="0.25">
      <c r="A844" s="65">
        <v>842</v>
      </c>
      <c r="B844" s="3">
        <v>845</v>
      </c>
      <c r="C844" s="3">
        <v>0</v>
      </c>
      <c r="H844" s="9">
        <v>840</v>
      </c>
      <c r="I844" s="63">
        <v>843</v>
      </c>
      <c r="J844" s="3">
        <v>0</v>
      </c>
    </row>
    <row r="845" spans="1:10" x14ac:dyDescent="0.25">
      <c r="A845" s="65">
        <v>843</v>
      </c>
      <c r="B845" s="3">
        <v>846</v>
      </c>
      <c r="C845" s="3">
        <v>0</v>
      </c>
      <c r="H845" s="9">
        <v>841</v>
      </c>
      <c r="I845" s="63">
        <v>844</v>
      </c>
      <c r="J845" s="3">
        <v>0</v>
      </c>
    </row>
    <row r="846" spans="1:10" x14ac:dyDescent="0.25">
      <c r="A846" s="65">
        <v>844</v>
      </c>
      <c r="B846" s="3">
        <v>847</v>
      </c>
      <c r="C846" s="3">
        <v>0</v>
      </c>
      <c r="H846" s="9">
        <v>842</v>
      </c>
      <c r="I846" s="63">
        <v>845</v>
      </c>
      <c r="J846" s="3">
        <v>0</v>
      </c>
    </row>
    <row r="847" spans="1:10" x14ac:dyDescent="0.25">
      <c r="A847" s="65">
        <v>845</v>
      </c>
      <c r="B847" s="3">
        <v>848</v>
      </c>
      <c r="C847" s="3">
        <v>0</v>
      </c>
      <c r="H847" s="9">
        <v>843</v>
      </c>
      <c r="I847" s="63">
        <v>846</v>
      </c>
      <c r="J847" s="3">
        <v>0</v>
      </c>
    </row>
    <row r="848" spans="1:10" x14ac:dyDescent="0.25">
      <c r="A848" s="65">
        <v>846</v>
      </c>
      <c r="B848" s="3">
        <v>849</v>
      </c>
      <c r="C848" s="3">
        <v>0</v>
      </c>
      <c r="H848" s="9">
        <v>844</v>
      </c>
      <c r="I848" s="63">
        <v>847</v>
      </c>
      <c r="J848" s="3">
        <v>0</v>
      </c>
    </row>
    <row r="849" spans="1:10" x14ac:dyDescent="0.25">
      <c r="A849" s="65">
        <v>847</v>
      </c>
      <c r="B849" s="3">
        <v>850</v>
      </c>
      <c r="C849" s="3">
        <v>0</v>
      </c>
      <c r="H849" s="9">
        <v>845</v>
      </c>
      <c r="I849" s="63">
        <v>848</v>
      </c>
      <c r="J849" s="3">
        <v>0</v>
      </c>
    </row>
    <row r="850" spans="1:10" x14ac:dyDescent="0.25">
      <c r="A850" s="65">
        <v>848</v>
      </c>
      <c r="B850" s="3">
        <v>851</v>
      </c>
      <c r="C850" s="3">
        <v>0</v>
      </c>
      <c r="H850" s="9">
        <v>846</v>
      </c>
      <c r="I850" s="63">
        <v>849</v>
      </c>
      <c r="J850" s="3">
        <v>0</v>
      </c>
    </row>
    <row r="851" spans="1:10" x14ac:dyDescent="0.25">
      <c r="A851" s="65">
        <v>849</v>
      </c>
      <c r="B851" s="3">
        <v>852</v>
      </c>
      <c r="C851" s="3">
        <v>0</v>
      </c>
      <c r="H851" s="9">
        <v>847</v>
      </c>
      <c r="I851" s="63">
        <v>850</v>
      </c>
      <c r="J851" s="3">
        <v>0</v>
      </c>
    </row>
    <row r="852" spans="1:10" x14ac:dyDescent="0.25">
      <c r="A852" s="65">
        <v>850</v>
      </c>
      <c r="B852" s="3">
        <v>853</v>
      </c>
      <c r="C852" s="3">
        <v>0</v>
      </c>
      <c r="H852" s="9">
        <v>848</v>
      </c>
      <c r="I852" s="63">
        <v>851</v>
      </c>
      <c r="J852" s="3">
        <v>0</v>
      </c>
    </row>
    <row r="853" spans="1:10" x14ac:dyDescent="0.25">
      <c r="A853" s="65">
        <v>851</v>
      </c>
      <c r="B853" s="3">
        <v>854</v>
      </c>
      <c r="C853" s="3">
        <v>0</v>
      </c>
      <c r="H853" s="9">
        <v>849</v>
      </c>
      <c r="I853" s="63">
        <v>852</v>
      </c>
      <c r="J853" s="3">
        <v>0</v>
      </c>
    </row>
    <row r="854" spans="1:10" x14ac:dyDescent="0.25">
      <c r="A854" s="65">
        <v>852</v>
      </c>
      <c r="B854" s="3">
        <v>855</v>
      </c>
      <c r="C854" s="3">
        <v>0</v>
      </c>
      <c r="H854" s="9">
        <v>850</v>
      </c>
      <c r="I854" s="63">
        <v>853</v>
      </c>
      <c r="J854" s="3">
        <v>0</v>
      </c>
    </row>
    <row r="855" spans="1:10" x14ac:dyDescent="0.25">
      <c r="A855" s="65">
        <v>853</v>
      </c>
      <c r="B855" s="3">
        <v>856</v>
      </c>
      <c r="C855" s="3">
        <v>0</v>
      </c>
      <c r="H855" s="9">
        <v>851</v>
      </c>
      <c r="I855" s="63">
        <v>854</v>
      </c>
      <c r="J855" s="3">
        <v>0</v>
      </c>
    </row>
    <row r="856" spans="1:10" x14ac:dyDescent="0.25">
      <c r="A856" s="65">
        <v>854</v>
      </c>
      <c r="B856" s="3">
        <v>857</v>
      </c>
      <c r="C856" s="3">
        <v>0</v>
      </c>
      <c r="H856" s="9">
        <v>852</v>
      </c>
      <c r="I856" s="63">
        <v>855</v>
      </c>
      <c r="J856" s="3">
        <v>0</v>
      </c>
    </row>
    <row r="857" spans="1:10" x14ac:dyDescent="0.25">
      <c r="A857" s="65">
        <v>855</v>
      </c>
      <c r="B857" s="3">
        <v>858</v>
      </c>
      <c r="C857" s="3">
        <v>0</v>
      </c>
      <c r="H857" s="9">
        <v>853</v>
      </c>
      <c r="I857" s="63">
        <v>856</v>
      </c>
      <c r="J857" s="3">
        <v>0</v>
      </c>
    </row>
    <row r="858" spans="1:10" x14ac:dyDescent="0.25">
      <c r="A858" s="65">
        <v>856</v>
      </c>
      <c r="B858" s="3">
        <v>859</v>
      </c>
      <c r="C858" s="3">
        <v>0</v>
      </c>
      <c r="H858" s="9">
        <v>854</v>
      </c>
      <c r="I858" s="63">
        <v>857</v>
      </c>
      <c r="J858" s="3">
        <v>0</v>
      </c>
    </row>
    <row r="859" spans="1:10" x14ac:dyDescent="0.25">
      <c r="A859" s="65">
        <v>857</v>
      </c>
      <c r="B859" s="3">
        <v>860</v>
      </c>
      <c r="C859" s="3">
        <v>0</v>
      </c>
      <c r="H859" s="9">
        <v>855</v>
      </c>
      <c r="I859" s="63">
        <v>858</v>
      </c>
      <c r="J859" s="3">
        <v>0</v>
      </c>
    </row>
    <row r="860" spans="1:10" x14ac:dyDescent="0.25">
      <c r="A860" s="65">
        <v>858</v>
      </c>
      <c r="B860" s="3">
        <v>861</v>
      </c>
      <c r="C860" s="3">
        <v>0</v>
      </c>
      <c r="H860" s="9">
        <v>856</v>
      </c>
      <c r="I860" s="63">
        <v>859</v>
      </c>
      <c r="J860" s="3">
        <v>0</v>
      </c>
    </row>
    <row r="861" spans="1:10" x14ac:dyDescent="0.25">
      <c r="A861" s="65">
        <v>859</v>
      </c>
      <c r="B861" s="3">
        <v>862</v>
      </c>
      <c r="C861" s="3">
        <v>0</v>
      </c>
      <c r="H861" s="9">
        <v>857</v>
      </c>
      <c r="I861" s="63">
        <v>860</v>
      </c>
      <c r="J861" s="3">
        <v>0</v>
      </c>
    </row>
    <row r="862" spans="1:10" x14ac:dyDescent="0.25">
      <c r="A862" s="65">
        <v>860</v>
      </c>
      <c r="B862" s="3">
        <v>863</v>
      </c>
      <c r="C862" s="3">
        <v>0</v>
      </c>
      <c r="H862" s="9">
        <v>858</v>
      </c>
      <c r="I862" s="63">
        <v>861</v>
      </c>
      <c r="J862" s="3">
        <v>0</v>
      </c>
    </row>
    <row r="863" spans="1:10" x14ac:dyDescent="0.25">
      <c r="A863" s="65">
        <v>861</v>
      </c>
      <c r="B863" s="3">
        <v>864</v>
      </c>
      <c r="C863" s="3">
        <v>0</v>
      </c>
      <c r="H863" s="9">
        <v>859</v>
      </c>
      <c r="I863" s="63">
        <v>862</v>
      </c>
      <c r="J863" s="3">
        <v>0</v>
      </c>
    </row>
    <row r="864" spans="1:10" x14ac:dyDescent="0.25">
      <c r="A864" s="65">
        <v>862</v>
      </c>
      <c r="B864" s="3">
        <v>865</v>
      </c>
      <c r="C864" s="3">
        <v>0</v>
      </c>
      <c r="H864" s="9">
        <v>860</v>
      </c>
      <c r="I864" s="63">
        <v>863</v>
      </c>
      <c r="J864" s="3">
        <v>0</v>
      </c>
    </row>
    <row r="865" spans="1:10" x14ac:dyDescent="0.25">
      <c r="A865" s="65">
        <v>863</v>
      </c>
      <c r="B865" s="3">
        <v>866</v>
      </c>
      <c r="C865" s="3">
        <v>0</v>
      </c>
      <c r="H865" s="9">
        <v>861</v>
      </c>
      <c r="I865" s="63">
        <v>864</v>
      </c>
      <c r="J865" s="3">
        <v>0</v>
      </c>
    </row>
    <row r="866" spans="1:10" x14ac:dyDescent="0.25">
      <c r="A866" s="65">
        <v>864</v>
      </c>
      <c r="B866" s="3">
        <v>867</v>
      </c>
      <c r="C866" s="3">
        <v>0</v>
      </c>
      <c r="H866" s="9">
        <v>862</v>
      </c>
      <c r="I866" s="63">
        <v>865</v>
      </c>
      <c r="J866" s="3">
        <v>0</v>
      </c>
    </row>
    <row r="867" spans="1:10" x14ac:dyDescent="0.25">
      <c r="A867" s="65">
        <v>865</v>
      </c>
      <c r="B867" s="3">
        <v>868</v>
      </c>
      <c r="C867" s="3">
        <v>0</v>
      </c>
      <c r="H867" s="9">
        <v>863</v>
      </c>
      <c r="I867" s="63">
        <v>866</v>
      </c>
      <c r="J867" s="3">
        <v>0</v>
      </c>
    </row>
    <row r="868" spans="1:10" x14ac:dyDescent="0.25">
      <c r="A868" s="65">
        <v>866</v>
      </c>
      <c r="B868" s="3">
        <v>869</v>
      </c>
      <c r="C868" s="3">
        <v>0</v>
      </c>
      <c r="H868" s="9">
        <v>864</v>
      </c>
      <c r="I868" s="63">
        <v>867</v>
      </c>
      <c r="J868" s="3">
        <v>0</v>
      </c>
    </row>
    <row r="869" spans="1:10" x14ac:dyDescent="0.25">
      <c r="A869" s="65">
        <v>867</v>
      </c>
      <c r="B869" s="3">
        <v>870</v>
      </c>
      <c r="C869" s="3">
        <v>0</v>
      </c>
      <c r="H869" s="9">
        <v>865</v>
      </c>
      <c r="I869" s="63">
        <v>868</v>
      </c>
      <c r="J869" s="3">
        <v>0</v>
      </c>
    </row>
    <row r="870" spans="1:10" x14ac:dyDescent="0.25">
      <c r="A870" s="65">
        <v>868</v>
      </c>
      <c r="B870" s="3">
        <v>871</v>
      </c>
      <c r="C870" s="3">
        <v>0</v>
      </c>
      <c r="H870" s="9">
        <v>866</v>
      </c>
      <c r="I870" s="63">
        <v>869</v>
      </c>
      <c r="J870" s="3">
        <v>0</v>
      </c>
    </row>
    <row r="871" spans="1:10" x14ac:dyDescent="0.25">
      <c r="A871" s="65">
        <v>869</v>
      </c>
      <c r="B871" s="3">
        <v>872</v>
      </c>
      <c r="C871" s="3">
        <v>0</v>
      </c>
      <c r="H871" s="9">
        <v>867</v>
      </c>
      <c r="I871" s="63">
        <v>870</v>
      </c>
      <c r="J871" s="3">
        <v>0</v>
      </c>
    </row>
    <row r="872" spans="1:10" x14ac:dyDescent="0.25">
      <c r="A872" s="65">
        <v>870</v>
      </c>
      <c r="B872" s="3">
        <v>873</v>
      </c>
      <c r="C872" s="3">
        <v>0</v>
      </c>
      <c r="H872" s="9">
        <v>868</v>
      </c>
      <c r="I872" s="63">
        <v>871</v>
      </c>
      <c r="J872" s="3">
        <v>0</v>
      </c>
    </row>
    <row r="873" spans="1:10" x14ac:dyDescent="0.25">
      <c r="A873" s="65">
        <v>871</v>
      </c>
      <c r="B873" s="3">
        <v>874</v>
      </c>
      <c r="C873" s="3">
        <v>0</v>
      </c>
      <c r="H873" s="9">
        <v>869</v>
      </c>
      <c r="I873" s="63">
        <v>872</v>
      </c>
      <c r="J873" s="3">
        <v>0</v>
      </c>
    </row>
    <row r="874" spans="1:10" x14ac:dyDescent="0.25">
      <c r="A874" s="65">
        <v>872</v>
      </c>
      <c r="B874" s="3">
        <v>875</v>
      </c>
      <c r="C874" s="3">
        <v>0</v>
      </c>
      <c r="H874" s="9">
        <v>870</v>
      </c>
      <c r="I874" s="63">
        <v>873</v>
      </c>
      <c r="J874" s="3">
        <v>0</v>
      </c>
    </row>
    <row r="875" spans="1:10" x14ac:dyDescent="0.25">
      <c r="A875" s="65">
        <v>873</v>
      </c>
      <c r="B875" s="3">
        <v>876</v>
      </c>
      <c r="C875" s="3">
        <v>0</v>
      </c>
      <c r="H875" s="9">
        <v>871</v>
      </c>
      <c r="I875" s="63">
        <v>874</v>
      </c>
      <c r="J875" s="3">
        <v>0</v>
      </c>
    </row>
    <row r="876" spans="1:10" x14ac:dyDescent="0.25">
      <c r="A876" s="65">
        <v>874</v>
      </c>
      <c r="B876" s="3">
        <v>877</v>
      </c>
      <c r="C876" s="3">
        <v>0</v>
      </c>
      <c r="H876" s="9">
        <v>872</v>
      </c>
      <c r="I876" s="63">
        <v>875</v>
      </c>
      <c r="J876" s="3">
        <v>0</v>
      </c>
    </row>
    <row r="877" spans="1:10" x14ac:dyDescent="0.25">
      <c r="A877" s="65">
        <v>875</v>
      </c>
      <c r="B877" s="3">
        <v>878</v>
      </c>
      <c r="C877" s="3">
        <v>0</v>
      </c>
      <c r="H877" s="9">
        <v>873</v>
      </c>
      <c r="I877" s="63">
        <v>876</v>
      </c>
      <c r="J877" s="3">
        <v>0</v>
      </c>
    </row>
    <row r="878" spans="1:10" x14ac:dyDescent="0.25">
      <c r="A878" s="65">
        <v>876</v>
      </c>
      <c r="B878" s="3">
        <v>879</v>
      </c>
      <c r="C878" s="3">
        <v>0</v>
      </c>
      <c r="H878" s="9">
        <v>874</v>
      </c>
      <c r="I878" s="63">
        <v>877</v>
      </c>
      <c r="J878" s="3">
        <v>0</v>
      </c>
    </row>
    <row r="879" spans="1:10" x14ac:dyDescent="0.25">
      <c r="A879" s="65">
        <v>877</v>
      </c>
      <c r="B879" s="3">
        <v>880</v>
      </c>
      <c r="C879" s="3">
        <v>0</v>
      </c>
      <c r="H879" s="9">
        <v>875</v>
      </c>
      <c r="I879" s="63">
        <v>878</v>
      </c>
      <c r="J879" s="3">
        <v>0</v>
      </c>
    </row>
    <row r="880" spans="1:10" x14ac:dyDescent="0.25">
      <c r="A880" s="65">
        <v>878</v>
      </c>
      <c r="B880" s="3">
        <v>881</v>
      </c>
      <c r="C880" s="3">
        <v>0</v>
      </c>
      <c r="H880" s="9">
        <v>876</v>
      </c>
      <c r="I880" s="63">
        <v>879</v>
      </c>
      <c r="J880" s="3">
        <v>0</v>
      </c>
    </row>
    <row r="881" spans="1:10" x14ac:dyDescent="0.25">
      <c r="A881" s="65">
        <v>879</v>
      </c>
      <c r="B881" s="3">
        <v>882</v>
      </c>
      <c r="C881" s="3">
        <v>0</v>
      </c>
      <c r="H881" s="9">
        <v>877</v>
      </c>
      <c r="I881" s="63">
        <v>880</v>
      </c>
      <c r="J881" s="3">
        <v>0</v>
      </c>
    </row>
    <row r="882" spans="1:10" x14ac:dyDescent="0.25">
      <c r="A882" s="65">
        <v>880</v>
      </c>
      <c r="B882" s="3">
        <v>883</v>
      </c>
      <c r="C882" s="3">
        <v>0</v>
      </c>
      <c r="H882" s="9">
        <v>878</v>
      </c>
      <c r="I882" s="63">
        <v>881</v>
      </c>
      <c r="J882" s="3">
        <v>0</v>
      </c>
    </row>
    <row r="883" spans="1:10" x14ac:dyDescent="0.25">
      <c r="A883" s="65">
        <v>881</v>
      </c>
      <c r="B883" s="3">
        <v>884</v>
      </c>
      <c r="C883" s="3">
        <v>0</v>
      </c>
      <c r="H883" s="9">
        <v>879</v>
      </c>
      <c r="I883" s="63">
        <v>882</v>
      </c>
      <c r="J883" s="3">
        <v>0</v>
      </c>
    </row>
    <row r="884" spans="1:10" x14ac:dyDescent="0.25">
      <c r="A884" s="65">
        <v>882</v>
      </c>
      <c r="B884" s="3">
        <v>885</v>
      </c>
      <c r="C884" s="3">
        <v>0</v>
      </c>
      <c r="H884" s="9">
        <v>880</v>
      </c>
      <c r="I884" s="63">
        <v>883</v>
      </c>
      <c r="J884" s="3">
        <v>0</v>
      </c>
    </row>
    <row r="885" spans="1:10" x14ac:dyDescent="0.25">
      <c r="A885" s="65">
        <v>883</v>
      </c>
      <c r="B885" s="3">
        <v>886</v>
      </c>
      <c r="C885" s="3">
        <v>0</v>
      </c>
      <c r="H885" s="9">
        <v>881</v>
      </c>
      <c r="I885" s="63">
        <v>884</v>
      </c>
      <c r="J885" s="3">
        <v>0</v>
      </c>
    </row>
    <row r="886" spans="1:10" x14ac:dyDescent="0.25">
      <c r="A886" s="65">
        <v>884</v>
      </c>
      <c r="B886" s="3">
        <v>5</v>
      </c>
      <c r="C886" s="3">
        <v>4.5528820011262502E-2</v>
      </c>
      <c r="H886" s="9">
        <v>882</v>
      </c>
      <c r="I886" s="63">
        <v>885</v>
      </c>
      <c r="J886" s="3">
        <v>0</v>
      </c>
    </row>
    <row r="887" spans="1:10" x14ac:dyDescent="0.25">
      <c r="A887" s="65">
        <v>885</v>
      </c>
      <c r="B887" s="3">
        <v>887</v>
      </c>
      <c r="C887" s="3">
        <v>0</v>
      </c>
      <c r="H887" s="9">
        <v>883</v>
      </c>
      <c r="I887" s="63">
        <v>886</v>
      </c>
      <c r="J887" s="3">
        <v>0</v>
      </c>
    </row>
    <row r="888" spans="1:10" x14ac:dyDescent="0.25">
      <c r="A888" s="65">
        <v>886</v>
      </c>
      <c r="B888" s="3">
        <v>888</v>
      </c>
      <c r="C888" s="3">
        <v>0</v>
      </c>
      <c r="H888" s="9">
        <v>885</v>
      </c>
      <c r="I888" s="63">
        <v>887</v>
      </c>
      <c r="J888" s="3">
        <v>0</v>
      </c>
    </row>
    <row r="889" spans="1:10" x14ac:dyDescent="0.25">
      <c r="A889" s="65">
        <v>887</v>
      </c>
      <c r="B889" s="3">
        <v>889</v>
      </c>
      <c r="C889" s="3">
        <v>0</v>
      </c>
      <c r="H889" s="9">
        <v>886</v>
      </c>
      <c r="I889" s="63">
        <v>888</v>
      </c>
      <c r="J889" s="3">
        <v>0</v>
      </c>
    </row>
    <row r="890" spans="1:10" x14ac:dyDescent="0.25">
      <c r="A890" s="65">
        <v>888</v>
      </c>
      <c r="B890" s="3">
        <v>890</v>
      </c>
      <c r="C890" s="3">
        <v>0</v>
      </c>
      <c r="H890" s="9">
        <v>887</v>
      </c>
      <c r="I890" s="63">
        <v>889</v>
      </c>
      <c r="J890" s="3">
        <v>0</v>
      </c>
    </row>
    <row r="891" spans="1:10" x14ac:dyDescent="0.25">
      <c r="A891" s="65">
        <v>889</v>
      </c>
      <c r="B891" s="3">
        <v>891</v>
      </c>
      <c r="C891" s="3">
        <v>0</v>
      </c>
      <c r="H891" s="9">
        <v>888</v>
      </c>
      <c r="I891" s="63">
        <v>890</v>
      </c>
      <c r="J891" s="3">
        <v>0</v>
      </c>
    </row>
    <row r="892" spans="1:10" x14ac:dyDescent="0.25">
      <c r="A892" s="65">
        <v>890</v>
      </c>
      <c r="B892" s="3">
        <v>892</v>
      </c>
      <c r="C892" s="3">
        <v>0</v>
      </c>
      <c r="H892" s="9">
        <v>889</v>
      </c>
      <c r="I892" s="63">
        <v>891</v>
      </c>
      <c r="J892" s="3">
        <v>0</v>
      </c>
    </row>
    <row r="893" spans="1:10" x14ac:dyDescent="0.25">
      <c r="A893" s="65">
        <v>891</v>
      </c>
      <c r="B893" s="3">
        <v>893</v>
      </c>
      <c r="C893" s="3">
        <v>0</v>
      </c>
      <c r="H893" s="9">
        <v>890</v>
      </c>
      <c r="I893" s="63">
        <v>892</v>
      </c>
      <c r="J893" s="3">
        <v>0</v>
      </c>
    </row>
    <row r="894" spans="1:10" x14ac:dyDescent="0.25">
      <c r="A894" s="65">
        <v>892</v>
      </c>
      <c r="B894" s="3">
        <v>894</v>
      </c>
      <c r="C894" s="3">
        <v>0</v>
      </c>
      <c r="H894" s="9">
        <v>891</v>
      </c>
      <c r="I894" s="63">
        <v>893</v>
      </c>
      <c r="J894" s="3">
        <v>0</v>
      </c>
    </row>
    <row r="895" spans="1:10" x14ac:dyDescent="0.25">
      <c r="A895" s="65">
        <v>893</v>
      </c>
      <c r="B895" s="3">
        <v>895</v>
      </c>
      <c r="C895" s="3">
        <v>0</v>
      </c>
      <c r="H895" s="9">
        <v>892</v>
      </c>
      <c r="I895" s="63">
        <v>894</v>
      </c>
      <c r="J895" s="3">
        <v>0</v>
      </c>
    </row>
    <row r="896" spans="1:10" x14ac:dyDescent="0.25">
      <c r="A896" s="65">
        <v>894</v>
      </c>
      <c r="B896" s="3">
        <v>896</v>
      </c>
      <c r="C896" s="3">
        <v>0</v>
      </c>
      <c r="H896" s="9">
        <v>893</v>
      </c>
      <c r="I896" s="63">
        <v>895</v>
      </c>
      <c r="J896" s="3">
        <v>0</v>
      </c>
    </row>
    <row r="897" spans="1:10" x14ac:dyDescent="0.25">
      <c r="A897" s="65">
        <v>895</v>
      </c>
      <c r="B897" s="3">
        <v>897</v>
      </c>
      <c r="C897" s="3">
        <v>0</v>
      </c>
      <c r="H897" s="9">
        <v>894</v>
      </c>
      <c r="I897" s="63">
        <v>896</v>
      </c>
      <c r="J897" s="3">
        <v>0</v>
      </c>
    </row>
    <row r="898" spans="1:10" x14ac:dyDescent="0.25">
      <c r="A898" s="65">
        <v>896</v>
      </c>
      <c r="B898" s="3">
        <v>898</v>
      </c>
      <c r="C898" s="3">
        <v>0</v>
      </c>
      <c r="H898" s="9">
        <v>895</v>
      </c>
      <c r="I898" s="63">
        <v>897</v>
      </c>
      <c r="J898" s="3">
        <v>0</v>
      </c>
    </row>
    <row r="899" spans="1:10" x14ac:dyDescent="0.25">
      <c r="A899" s="65">
        <v>897</v>
      </c>
      <c r="B899" s="3">
        <v>899</v>
      </c>
      <c r="C899" s="3">
        <v>0</v>
      </c>
      <c r="H899" s="9">
        <v>896</v>
      </c>
      <c r="I899" s="63">
        <v>898</v>
      </c>
      <c r="J899" s="3">
        <v>0</v>
      </c>
    </row>
    <row r="900" spans="1:10" x14ac:dyDescent="0.25">
      <c r="A900" s="65">
        <v>898</v>
      </c>
      <c r="B900" s="3">
        <v>900</v>
      </c>
      <c r="C900" s="3">
        <v>0</v>
      </c>
      <c r="H900" s="9">
        <v>897</v>
      </c>
      <c r="I900" s="63">
        <v>899</v>
      </c>
      <c r="J900" s="3">
        <v>0</v>
      </c>
    </row>
    <row r="901" spans="1:10" x14ac:dyDescent="0.25">
      <c r="A901" s="65">
        <v>899</v>
      </c>
      <c r="B901" s="3">
        <v>901</v>
      </c>
      <c r="C901" s="3">
        <v>0</v>
      </c>
      <c r="H901" s="9">
        <v>898</v>
      </c>
      <c r="I901" s="63">
        <v>900</v>
      </c>
      <c r="J901" s="3">
        <v>0</v>
      </c>
    </row>
    <row r="902" spans="1:10" x14ac:dyDescent="0.25">
      <c r="A902" s="65">
        <v>900</v>
      </c>
      <c r="B902" s="3">
        <v>902</v>
      </c>
      <c r="C902" s="3">
        <v>0</v>
      </c>
      <c r="H902" s="9">
        <v>899</v>
      </c>
      <c r="I902" s="63">
        <v>901</v>
      </c>
      <c r="J902" s="3">
        <v>0</v>
      </c>
    </row>
    <row r="903" spans="1:10" x14ac:dyDescent="0.25">
      <c r="A903" s="65">
        <v>901</v>
      </c>
      <c r="B903" s="3">
        <v>903</v>
      </c>
      <c r="C903" s="3">
        <v>0</v>
      </c>
      <c r="H903" s="9">
        <v>900</v>
      </c>
      <c r="I903" s="63">
        <v>902</v>
      </c>
      <c r="J903" s="3">
        <v>0</v>
      </c>
    </row>
    <row r="904" spans="1:10" x14ac:dyDescent="0.25">
      <c r="A904" s="65">
        <v>902</v>
      </c>
      <c r="B904" s="3">
        <v>904</v>
      </c>
      <c r="C904" s="3">
        <v>0</v>
      </c>
      <c r="H904" s="9">
        <v>901</v>
      </c>
      <c r="I904" s="63">
        <v>903</v>
      </c>
      <c r="J904" s="3">
        <v>0</v>
      </c>
    </row>
    <row r="905" spans="1:10" x14ac:dyDescent="0.25">
      <c r="A905" s="65">
        <v>903</v>
      </c>
      <c r="B905" s="3">
        <v>905</v>
      </c>
      <c r="C905" s="3">
        <v>0</v>
      </c>
      <c r="H905" s="9">
        <v>902</v>
      </c>
      <c r="I905" s="63">
        <v>904</v>
      </c>
      <c r="J905" s="3">
        <v>0</v>
      </c>
    </row>
    <row r="906" spans="1:10" x14ac:dyDescent="0.25">
      <c r="A906" s="65">
        <v>904</v>
      </c>
      <c r="B906" s="3">
        <v>906</v>
      </c>
      <c r="C906" s="3">
        <v>0</v>
      </c>
      <c r="H906" s="9">
        <v>903</v>
      </c>
      <c r="I906" s="63">
        <v>905</v>
      </c>
      <c r="J906" s="3">
        <v>0</v>
      </c>
    </row>
    <row r="907" spans="1:10" x14ac:dyDescent="0.25">
      <c r="A907" s="65">
        <v>905</v>
      </c>
      <c r="B907" s="3">
        <v>907</v>
      </c>
      <c r="C907" s="3">
        <v>0</v>
      </c>
      <c r="H907" s="9">
        <v>904</v>
      </c>
      <c r="I907" s="63">
        <v>906</v>
      </c>
      <c r="J907" s="3">
        <v>0</v>
      </c>
    </row>
    <row r="908" spans="1:10" x14ac:dyDescent="0.25">
      <c r="A908" s="65">
        <v>906</v>
      </c>
      <c r="B908" s="3">
        <v>908</v>
      </c>
      <c r="C908" s="3">
        <v>0</v>
      </c>
      <c r="H908" s="9">
        <v>905</v>
      </c>
      <c r="I908" s="63">
        <v>907</v>
      </c>
      <c r="J908" s="3">
        <v>0</v>
      </c>
    </row>
    <row r="909" spans="1:10" x14ac:dyDescent="0.25">
      <c r="A909" s="65">
        <v>907</v>
      </c>
      <c r="B909" s="3">
        <v>909</v>
      </c>
      <c r="C909" s="3">
        <v>0</v>
      </c>
      <c r="H909" s="9">
        <v>906</v>
      </c>
      <c r="I909" s="63">
        <v>908</v>
      </c>
      <c r="J909" s="3">
        <v>0</v>
      </c>
    </row>
    <row r="910" spans="1:10" x14ac:dyDescent="0.25">
      <c r="A910" s="65">
        <v>908</v>
      </c>
      <c r="B910" s="3">
        <v>910</v>
      </c>
      <c r="C910" s="3">
        <v>0</v>
      </c>
      <c r="H910" s="9">
        <v>907</v>
      </c>
      <c r="I910" s="63">
        <v>909</v>
      </c>
      <c r="J910" s="3">
        <v>0</v>
      </c>
    </row>
    <row r="911" spans="1:10" x14ac:dyDescent="0.25">
      <c r="A911" s="65">
        <v>909</v>
      </c>
      <c r="B911" s="3">
        <v>911</v>
      </c>
      <c r="C911" s="3">
        <v>0</v>
      </c>
      <c r="H911" s="9">
        <v>908</v>
      </c>
      <c r="I911" s="63">
        <v>910</v>
      </c>
      <c r="J911" s="3">
        <v>0</v>
      </c>
    </row>
    <row r="912" spans="1:10" x14ac:dyDescent="0.25">
      <c r="A912" s="65">
        <v>910</v>
      </c>
      <c r="B912" s="3">
        <v>912</v>
      </c>
      <c r="C912" s="3">
        <v>0</v>
      </c>
      <c r="H912" s="9">
        <v>909</v>
      </c>
      <c r="I912" s="63">
        <v>911</v>
      </c>
      <c r="J912" s="3">
        <v>0</v>
      </c>
    </row>
    <row r="913" spans="1:10" x14ac:dyDescent="0.25">
      <c r="A913" s="65">
        <v>911</v>
      </c>
      <c r="B913" s="3">
        <v>913</v>
      </c>
      <c r="C913" s="3">
        <v>0</v>
      </c>
      <c r="H913" s="9">
        <v>910</v>
      </c>
      <c r="I913" s="63">
        <v>912</v>
      </c>
      <c r="J913" s="3">
        <v>0</v>
      </c>
    </row>
    <row r="914" spans="1:10" x14ac:dyDescent="0.25">
      <c r="A914" s="65">
        <v>912</v>
      </c>
      <c r="B914" s="3">
        <v>914</v>
      </c>
      <c r="C914" s="3">
        <v>0</v>
      </c>
      <c r="H914" s="9">
        <v>911</v>
      </c>
      <c r="I914" s="63">
        <v>913</v>
      </c>
      <c r="J914" s="3">
        <v>0</v>
      </c>
    </row>
    <row r="915" spans="1:10" x14ac:dyDescent="0.25">
      <c r="A915" s="65">
        <v>913</v>
      </c>
      <c r="B915" s="3">
        <v>915</v>
      </c>
      <c r="C915" s="3">
        <v>0</v>
      </c>
      <c r="H915" s="9">
        <v>912</v>
      </c>
      <c r="I915" s="63">
        <v>914</v>
      </c>
      <c r="J915" s="3">
        <v>0</v>
      </c>
    </row>
    <row r="916" spans="1:10" x14ac:dyDescent="0.25">
      <c r="A916" s="65">
        <v>914</v>
      </c>
      <c r="B916" s="3">
        <v>916</v>
      </c>
      <c r="C916" s="3">
        <v>0</v>
      </c>
      <c r="H916" s="9">
        <v>913</v>
      </c>
      <c r="I916" s="63">
        <v>915</v>
      </c>
      <c r="J916" s="3">
        <v>0</v>
      </c>
    </row>
    <row r="917" spans="1:10" x14ac:dyDescent="0.25">
      <c r="A917" s="65">
        <v>915</v>
      </c>
      <c r="B917" s="3">
        <v>917</v>
      </c>
      <c r="C917" s="3">
        <v>0</v>
      </c>
      <c r="H917" s="9">
        <v>914</v>
      </c>
      <c r="I917" s="63">
        <v>916</v>
      </c>
      <c r="J917" s="3">
        <v>0</v>
      </c>
    </row>
    <row r="918" spans="1:10" x14ac:dyDescent="0.25">
      <c r="A918" s="65">
        <v>916</v>
      </c>
      <c r="B918" s="3">
        <v>918</v>
      </c>
      <c r="C918" s="3">
        <v>0</v>
      </c>
      <c r="H918" s="9">
        <v>915</v>
      </c>
      <c r="I918" s="63">
        <v>917</v>
      </c>
      <c r="J918" s="3">
        <v>0</v>
      </c>
    </row>
    <row r="919" spans="1:10" x14ac:dyDescent="0.25">
      <c r="A919" s="65">
        <v>917</v>
      </c>
      <c r="B919" s="3">
        <v>919</v>
      </c>
      <c r="C919" s="3">
        <v>0</v>
      </c>
      <c r="H919" s="9">
        <v>916</v>
      </c>
      <c r="I919" s="63">
        <v>918</v>
      </c>
      <c r="J919" s="3">
        <v>0</v>
      </c>
    </row>
    <row r="920" spans="1:10" x14ac:dyDescent="0.25">
      <c r="A920" s="65">
        <v>918</v>
      </c>
      <c r="B920" s="3">
        <v>920</v>
      </c>
      <c r="C920" s="3">
        <v>0</v>
      </c>
      <c r="H920" s="9">
        <v>917</v>
      </c>
      <c r="I920" s="63">
        <v>919</v>
      </c>
      <c r="J920" s="3">
        <v>0</v>
      </c>
    </row>
    <row r="921" spans="1:10" x14ac:dyDescent="0.25">
      <c r="A921" s="65">
        <v>919</v>
      </c>
      <c r="B921" s="3">
        <v>921</v>
      </c>
      <c r="C921" s="3">
        <v>0</v>
      </c>
      <c r="H921" s="9">
        <v>918</v>
      </c>
      <c r="I921" s="63">
        <v>920</v>
      </c>
      <c r="J921" s="3">
        <v>0</v>
      </c>
    </row>
    <row r="922" spans="1:10" x14ac:dyDescent="0.25">
      <c r="A922" s="65">
        <v>920</v>
      </c>
      <c r="B922" s="3">
        <v>922</v>
      </c>
      <c r="C922" s="3">
        <v>0</v>
      </c>
      <c r="H922" s="9">
        <v>919</v>
      </c>
      <c r="I922" s="63">
        <v>921</v>
      </c>
      <c r="J922" s="3">
        <v>0</v>
      </c>
    </row>
    <row r="923" spans="1:10" x14ac:dyDescent="0.25">
      <c r="A923" s="65">
        <v>921</v>
      </c>
      <c r="B923" s="3">
        <v>923</v>
      </c>
      <c r="C923" s="3">
        <v>0</v>
      </c>
      <c r="H923" s="9">
        <v>920</v>
      </c>
      <c r="I923" s="63">
        <v>922</v>
      </c>
      <c r="J923" s="3">
        <v>0</v>
      </c>
    </row>
    <row r="924" spans="1:10" x14ac:dyDescent="0.25">
      <c r="A924" s="65">
        <v>922</v>
      </c>
      <c r="B924" s="3">
        <v>924</v>
      </c>
      <c r="C924" s="3">
        <v>0</v>
      </c>
      <c r="H924" s="9">
        <v>921</v>
      </c>
      <c r="I924" s="63">
        <v>923</v>
      </c>
      <c r="J924" s="3">
        <v>0</v>
      </c>
    </row>
    <row r="925" spans="1:10" x14ac:dyDescent="0.25">
      <c r="A925" s="65">
        <v>923</v>
      </c>
      <c r="B925" s="3">
        <v>925</v>
      </c>
      <c r="C925" s="3">
        <v>0</v>
      </c>
      <c r="H925" s="9">
        <v>922</v>
      </c>
      <c r="I925" s="63">
        <v>924</v>
      </c>
      <c r="J925" s="3">
        <v>0</v>
      </c>
    </row>
    <row r="926" spans="1:10" x14ac:dyDescent="0.25">
      <c r="A926" s="65">
        <v>924</v>
      </c>
      <c r="B926" s="3">
        <v>926</v>
      </c>
      <c r="C926" s="3">
        <v>0</v>
      </c>
      <c r="H926" s="9">
        <v>923</v>
      </c>
      <c r="I926" s="63">
        <v>925</v>
      </c>
      <c r="J926" s="3">
        <v>0</v>
      </c>
    </row>
    <row r="927" spans="1:10" x14ac:dyDescent="0.25">
      <c r="A927" s="65">
        <v>925</v>
      </c>
      <c r="B927" s="3">
        <v>927</v>
      </c>
      <c r="C927" s="3">
        <v>0</v>
      </c>
      <c r="H927" s="9">
        <v>924</v>
      </c>
      <c r="I927" s="63">
        <v>926</v>
      </c>
      <c r="J927" s="3">
        <v>0</v>
      </c>
    </row>
    <row r="928" spans="1:10" x14ac:dyDescent="0.25">
      <c r="A928" s="65">
        <v>926</v>
      </c>
      <c r="B928" s="3">
        <v>928</v>
      </c>
      <c r="C928" s="3">
        <v>0</v>
      </c>
      <c r="H928" s="9">
        <v>925</v>
      </c>
      <c r="I928" s="63">
        <v>927</v>
      </c>
      <c r="J928" s="3">
        <v>0</v>
      </c>
    </row>
    <row r="929" spans="1:10" x14ac:dyDescent="0.25">
      <c r="A929" s="65">
        <v>927</v>
      </c>
      <c r="B929" s="3">
        <v>929</v>
      </c>
      <c r="C929" s="3">
        <v>0</v>
      </c>
      <c r="H929" s="9">
        <v>926</v>
      </c>
      <c r="I929" s="63">
        <v>928</v>
      </c>
      <c r="J929" s="3">
        <v>0</v>
      </c>
    </row>
    <row r="930" spans="1:10" x14ac:dyDescent="0.25">
      <c r="A930" s="65">
        <v>928</v>
      </c>
      <c r="B930" s="3">
        <v>930</v>
      </c>
      <c r="C930" s="3">
        <v>0</v>
      </c>
      <c r="H930" s="9">
        <v>927</v>
      </c>
      <c r="I930" s="63">
        <v>929</v>
      </c>
      <c r="J930" s="3">
        <v>0</v>
      </c>
    </row>
    <row r="931" spans="1:10" x14ac:dyDescent="0.25">
      <c r="A931" s="65">
        <v>929</v>
      </c>
      <c r="B931" s="3">
        <v>931</v>
      </c>
      <c r="C931" s="3">
        <v>0</v>
      </c>
      <c r="H931" s="9">
        <v>928</v>
      </c>
      <c r="I931" s="63">
        <v>930</v>
      </c>
      <c r="J931" s="3">
        <v>0</v>
      </c>
    </row>
    <row r="932" spans="1:10" x14ac:dyDescent="0.25">
      <c r="A932" s="65">
        <v>930</v>
      </c>
      <c r="B932" s="3">
        <v>932</v>
      </c>
      <c r="C932" s="3">
        <v>0</v>
      </c>
      <c r="H932" s="9">
        <v>929</v>
      </c>
      <c r="I932" s="63">
        <v>931</v>
      </c>
      <c r="J932" s="3">
        <v>0</v>
      </c>
    </row>
    <row r="933" spans="1:10" x14ac:dyDescent="0.25">
      <c r="A933" s="65">
        <v>931</v>
      </c>
      <c r="B933" s="3">
        <v>933</v>
      </c>
      <c r="C933" s="3">
        <v>0</v>
      </c>
      <c r="H933" s="9">
        <v>930</v>
      </c>
      <c r="I933" s="63">
        <v>932</v>
      </c>
      <c r="J933" s="3">
        <v>0</v>
      </c>
    </row>
    <row r="934" spans="1:10" x14ac:dyDescent="0.25">
      <c r="A934" s="65">
        <v>932</v>
      </c>
      <c r="B934" s="3">
        <v>934</v>
      </c>
      <c r="C934" s="3">
        <v>0</v>
      </c>
      <c r="H934" s="9">
        <v>931</v>
      </c>
      <c r="I934" s="63">
        <v>933</v>
      </c>
      <c r="J934" s="3">
        <v>0</v>
      </c>
    </row>
    <row r="935" spans="1:10" x14ac:dyDescent="0.25">
      <c r="A935" s="65">
        <v>933</v>
      </c>
      <c r="B935" s="3">
        <v>935</v>
      </c>
      <c r="C935" s="3">
        <v>0</v>
      </c>
      <c r="H935" s="9">
        <v>932</v>
      </c>
      <c r="I935" s="63">
        <v>934</v>
      </c>
      <c r="J935" s="3">
        <v>0</v>
      </c>
    </row>
    <row r="936" spans="1:10" x14ac:dyDescent="0.25">
      <c r="A936" s="65">
        <v>934</v>
      </c>
      <c r="B936" s="3">
        <v>936</v>
      </c>
      <c r="C936" s="3">
        <v>0</v>
      </c>
      <c r="H936" s="9">
        <v>933</v>
      </c>
      <c r="I936" s="63">
        <v>935</v>
      </c>
      <c r="J936" s="3">
        <v>0</v>
      </c>
    </row>
    <row r="937" spans="1:10" x14ac:dyDescent="0.25">
      <c r="A937" s="65">
        <v>935</v>
      </c>
      <c r="B937" s="3">
        <v>937</v>
      </c>
      <c r="C937" s="3">
        <v>0</v>
      </c>
      <c r="H937" s="9">
        <v>934</v>
      </c>
      <c r="I937" s="63">
        <v>936</v>
      </c>
      <c r="J937" s="3">
        <v>0</v>
      </c>
    </row>
    <row r="938" spans="1:10" x14ac:dyDescent="0.25">
      <c r="A938" s="65">
        <v>936</v>
      </c>
      <c r="B938" s="3">
        <v>938</v>
      </c>
      <c r="C938" s="3">
        <v>0</v>
      </c>
      <c r="H938" s="9">
        <v>935</v>
      </c>
      <c r="I938" s="63">
        <v>937</v>
      </c>
      <c r="J938" s="3">
        <v>0</v>
      </c>
    </row>
    <row r="939" spans="1:10" x14ac:dyDescent="0.25">
      <c r="A939" s="65">
        <v>937</v>
      </c>
      <c r="B939" s="3">
        <v>939</v>
      </c>
      <c r="C939" s="3">
        <v>0</v>
      </c>
      <c r="H939" s="9">
        <v>936</v>
      </c>
      <c r="I939" s="63">
        <v>938</v>
      </c>
      <c r="J939" s="3">
        <v>0</v>
      </c>
    </row>
    <row r="940" spans="1:10" x14ac:dyDescent="0.25">
      <c r="A940" s="65">
        <v>938</v>
      </c>
      <c r="B940" s="3">
        <v>940</v>
      </c>
      <c r="C940" s="3">
        <v>0</v>
      </c>
      <c r="H940" s="9">
        <v>937</v>
      </c>
      <c r="I940" s="63">
        <v>939</v>
      </c>
      <c r="J940" s="3">
        <v>0</v>
      </c>
    </row>
    <row r="941" spans="1:10" x14ac:dyDescent="0.25">
      <c r="A941" s="65">
        <v>939</v>
      </c>
      <c r="B941" s="3">
        <v>941</v>
      </c>
      <c r="C941" s="3">
        <v>0</v>
      </c>
      <c r="H941" s="9">
        <v>938</v>
      </c>
      <c r="I941" s="63">
        <v>940</v>
      </c>
      <c r="J941" s="3">
        <v>0</v>
      </c>
    </row>
    <row r="942" spans="1:10" x14ac:dyDescent="0.25">
      <c r="A942" s="65">
        <v>940</v>
      </c>
      <c r="B942" s="3">
        <v>942</v>
      </c>
      <c r="C942" s="3">
        <v>0</v>
      </c>
      <c r="H942" s="9">
        <v>939</v>
      </c>
      <c r="I942" s="63">
        <v>941</v>
      </c>
      <c r="J942" s="3">
        <v>0</v>
      </c>
    </row>
    <row r="943" spans="1:10" x14ac:dyDescent="0.25">
      <c r="A943" s="65">
        <v>941</v>
      </c>
      <c r="B943" s="3">
        <v>943</v>
      </c>
      <c r="C943" s="3">
        <v>0</v>
      </c>
      <c r="H943" s="9">
        <v>940</v>
      </c>
      <c r="I943" s="63">
        <v>942</v>
      </c>
      <c r="J943" s="3">
        <v>0</v>
      </c>
    </row>
    <row r="944" spans="1:10" x14ac:dyDescent="0.25">
      <c r="A944" s="65">
        <v>942</v>
      </c>
      <c r="B944" s="3">
        <v>944</v>
      </c>
      <c r="C944" s="3">
        <v>0</v>
      </c>
      <c r="H944" s="9">
        <v>941</v>
      </c>
      <c r="I944" s="63">
        <v>943</v>
      </c>
      <c r="J944" s="3">
        <v>0</v>
      </c>
    </row>
    <row r="945" spans="1:10" x14ac:dyDescent="0.25">
      <c r="A945" s="65">
        <v>943</v>
      </c>
      <c r="B945" s="3">
        <v>945</v>
      </c>
      <c r="C945" s="3">
        <v>0</v>
      </c>
      <c r="H945" s="9">
        <v>942</v>
      </c>
      <c r="I945" s="63">
        <v>944</v>
      </c>
      <c r="J945" s="3">
        <v>0</v>
      </c>
    </row>
    <row r="946" spans="1:10" x14ac:dyDescent="0.25">
      <c r="A946" s="65">
        <v>944</v>
      </c>
      <c r="B946" s="3">
        <v>946</v>
      </c>
      <c r="C946" s="3">
        <v>0</v>
      </c>
      <c r="H946" s="9">
        <v>943</v>
      </c>
      <c r="I946" s="63">
        <v>945</v>
      </c>
      <c r="J946" s="3">
        <v>0</v>
      </c>
    </row>
    <row r="947" spans="1:10" x14ac:dyDescent="0.25">
      <c r="A947" s="65">
        <v>945</v>
      </c>
      <c r="B947" s="3">
        <v>947</v>
      </c>
      <c r="C947" s="3">
        <v>0</v>
      </c>
      <c r="H947" s="9">
        <v>944</v>
      </c>
      <c r="I947" s="63">
        <v>946</v>
      </c>
      <c r="J947" s="3">
        <v>0</v>
      </c>
    </row>
    <row r="948" spans="1:10" x14ac:dyDescent="0.25">
      <c r="A948" s="65">
        <v>946</v>
      </c>
      <c r="B948" s="3">
        <v>948</v>
      </c>
      <c r="C948" s="3">
        <v>0</v>
      </c>
      <c r="H948" s="9">
        <v>945</v>
      </c>
      <c r="I948" s="63">
        <v>947</v>
      </c>
      <c r="J948" s="3">
        <v>0</v>
      </c>
    </row>
    <row r="949" spans="1:10" x14ac:dyDescent="0.25">
      <c r="A949" s="65">
        <v>947</v>
      </c>
      <c r="B949" s="3">
        <v>949</v>
      </c>
      <c r="C949" s="3">
        <v>0</v>
      </c>
      <c r="H949" s="9">
        <v>946</v>
      </c>
      <c r="I949" s="63">
        <v>948</v>
      </c>
      <c r="J949" s="3">
        <v>0</v>
      </c>
    </row>
    <row r="950" spans="1:10" x14ac:dyDescent="0.25">
      <c r="A950" s="65">
        <v>948</v>
      </c>
      <c r="B950" s="3">
        <v>950</v>
      </c>
      <c r="C950" s="3">
        <v>0</v>
      </c>
      <c r="H950" s="9">
        <v>947</v>
      </c>
      <c r="I950" s="63">
        <v>949</v>
      </c>
      <c r="J950" s="3">
        <v>0</v>
      </c>
    </row>
    <row r="951" spans="1:10" x14ac:dyDescent="0.25">
      <c r="A951" s="65">
        <v>949</v>
      </c>
      <c r="B951" s="3">
        <v>951</v>
      </c>
      <c r="C951" s="3">
        <v>0</v>
      </c>
      <c r="H951" s="9">
        <v>948</v>
      </c>
      <c r="I951" s="63">
        <v>950</v>
      </c>
      <c r="J951" s="3">
        <v>0</v>
      </c>
    </row>
    <row r="952" spans="1:10" x14ac:dyDescent="0.25">
      <c r="A952" s="65">
        <v>950</v>
      </c>
      <c r="B952" s="3">
        <v>952</v>
      </c>
      <c r="C952" s="3">
        <v>0</v>
      </c>
      <c r="H952" s="9">
        <v>949</v>
      </c>
      <c r="I952" s="63">
        <v>951</v>
      </c>
      <c r="J952" s="3">
        <v>0</v>
      </c>
    </row>
    <row r="953" spans="1:10" x14ac:dyDescent="0.25">
      <c r="A953" s="65">
        <v>951</v>
      </c>
      <c r="B953" s="3">
        <v>953</v>
      </c>
      <c r="C953" s="3">
        <v>0</v>
      </c>
      <c r="H953" s="9">
        <v>950</v>
      </c>
      <c r="I953" s="63">
        <v>952</v>
      </c>
      <c r="J953" s="3">
        <v>0</v>
      </c>
    </row>
    <row r="954" spans="1:10" x14ac:dyDescent="0.25">
      <c r="A954" s="65">
        <v>952</v>
      </c>
      <c r="B954" s="3">
        <v>954</v>
      </c>
      <c r="C954" s="3">
        <v>0</v>
      </c>
      <c r="H954" s="9">
        <v>951</v>
      </c>
      <c r="I954" s="63">
        <v>953</v>
      </c>
      <c r="J954" s="3">
        <v>0</v>
      </c>
    </row>
    <row r="955" spans="1:10" x14ac:dyDescent="0.25">
      <c r="A955" s="65">
        <v>953</v>
      </c>
      <c r="B955" s="3">
        <v>955</v>
      </c>
      <c r="C955" s="3">
        <v>0</v>
      </c>
      <c r="H955" s="9">
        <v>952</v>
      </c>
      <c r="I955" s="63">
        <v>954</v>
      </c>
      <c r="J955" s="3">
        <v>0</v>
      </c>
    </row>
    <row r="956" spans="1:10" x14ac:dyDescent="0.25">
      <c r="A956" s="65">
        <v>954</v>
      </c>
      <c r="B956" s="3">
        <v>956</v>
      </c>
      <c r="C956" s="3">
        <v>0</v>
      </c>
      <c r="H956" s="9">
        <v>953</v>
      </c>
      <c r="I956" s="63">
        <v>955</v>
      </c>
      <c r="J956" s="3">
        <v>0</v>
      </c>
    </row>
    <row r="957" spans="1:10" x14ac:dyDescent="0.25">
      <c r="A957" s="65">
        <v>955</v>
      </c>
      <c r="B957" s="3">
        <v>957</v>
      </c>
      <c r="C957" s="3">
        <v>0</v>
      </c>
      <c r="H957" s="9">
        <v>954</v>
      </c>
      <c r="I957" s="63">
        <v>956</v>
      </c>
      <c r="J957" s="3">
        <v>0</v>
      </c>
    </row>
    <row r="958" spans="1:10" x14ac:dyDescent="0.25">
      <c r="A958" s="65">
        <v>956</v>
      </c>
      <c r="B958" s="3">
        <v>958</v>
      </c>
      <c r="C958" s="3">
        <v>0</v>
      </c>
      <c r="H958" s="9">
        <v>955</v>
      </c>
      <c r="I958" s="63">
        <v>957</v>
      </c>
      <c r="J958" s="3">
        <v>0</v>
      </c>
    </row>
    <row r="959" spans="1:10" x14ac:dyDescent="0.25">
      <c r="A959" s="65">
        <v>957</v>
      </c>
      <c r="B959" s="3">
        <v>959</v>
      </c>
      <c r="C959" s="3">
        <v>0</v>
      </c>
      <c r="H959" s="9">
        <v>956</v>
      </c>
      <c r="I959" s="63">
        <v>958</v>
      </c>
      <c r="J959" s="3">
        <v>0</v>
      </c>
    </row>
    <row r="960" spans="1:10" x14ac:dyDescent="0.25">
      <c r="A960" s="65">
        <v>958</v>
      </c>
      <c r="B960" s="3">
        <v>960</v>
      </c>
      <c r="C960" s="3">
        <v>0</v>
      </c>
      <c r="H960" s="9">
        <v>957</v>
      </c>
      <c r="I960" s="63">
        <v>959</v>
      </c>
      <c r="J960" s="3">
        <v>0</v>
      </c>
    </row>
    <row r="961" spans="1:10" x14ac:dyDescent="0.25">
      <c r="A961" s="65">
        <v>959</v>
      </c>
      <c r="B961" s="3">
        <v>961</v>
      </c>
      <c r="C961" s="3">
        <v>0</v>
      </c>
      <c r="H961" s="9">
        <v>958</v>
      </c>
      <c r="I961" s="63">
        <v>960</v>
      </c>
      <c r="J961" s="3">
        <v>0</v>
      </c>
    </row>
    <row r="962" spans="1:10" x14ac:dyDescent="0.25">
      <c r="A962" s="65">
        <v>960</v>
      </c>
      <c r="B962" s="3">
        <v>962</v>
      </c>
      <c r="C962" s="3">
        <v>0</v>
      </c>
      <c r="H962" s="9">
        <v>959</v>
      </c>
      <c r="I962" s="63">
        <v>961</v>
      </c>
      <c r="J962" s="3">
        <v>0</v>
      </c>
    </row>
    <row r="963" spans="1:10" x14ac:dyDescent="0.25">
      <c r="A963" s="65">
        <v>961</v>
      </c>
      <c r="B963" s="3">
        <v>963</v>
      </c>
      <c r="C963" s="3">
        <v>0</v>
      </c>
      <c r="H963" s="9">
        <v>960</v>
      </c>
      <c r="I963" s="63">
        <v>962</v>
      </c>
      <c r="J963" s="3">
        <v>0</v>
      </c>
    </row>
    <row r="964" spans="1:10" x14ac:dyDescent="0.25">
      <c r="A964" s="65">
        <v>962</v>
      </c>
      <c r="B964" s="3">
        <v>964</v>
      </c>
      <c r="C964" s="3">
        <v>0</v>
      </c>
      <c r="H964" s="9">
        <v>961</v>
      </c>
      <c r="I964" s="63">
        <v>963</v>
      </c>
      <c r="J964" s="3">
        <v>0</v>
      </c>
    </row>
    <row r="965" spans="1:10" x14ac:dyDescent="0.25">
      <c r="A965" s="65">
        <v>963</v>
      </c>
      <c r="B965" s="3">
        <v>965</v>
      </c>
      <c r="C965" s="3">
        <v>0</v>
      </c>
      <c r="H965" s="9">
        <v>962</v>
      </c>
      <c r="I965" s="63">
        <v>964</v>
      </c>
      <c r="J965" s="3">
        <v>0</v>
      </c>
    </row>
    <row r="966" spans="1:10" x14ac:dyDescent="0.25">
      <c r="A966" s="65">
        <v>964</v>
      </c>
      <c r="B966" s="3">
        <v>966</v>
      </c>
      <c r="C966" s="3">
        <v>0</v>
      </c>
      <c r="H966" s="9">
        <v>963</v>
      </c>
      <c r="I966" s="63">
        <v>965</v>
      </c>
      <c r="J966" s="3">
        <v>0</v>
      </c>
    </row>
    <row r="967" spans="1:10" x14ac:dyDescent="0.25">
      <c r="A967" s="65">
        <v>965</v>
      </c>
      <c r="B967" s="3">
        <v>967</v>
      </c>
      <c r="C967" s="3">
        <v>0</v>
      </c>
      <c r="H967" s="9">
        <v>964</v>
      </c>
      <c r="I967" s="63">
        <v>966</v>
      </c>
      <c r="J967" s="3">
        <v>0</v>
      </c>
    </row>
    <row r="968" spans="1:10" x14ac:dyDescent="0.25">
      <c r="A968" s="65">
        <v>966</v>
      </c>
      <c r="B968" s="3">
        <v>968</v>
      </c>
      <c r="C968" s="3">
        <v>0</v>
      </c>
      <c r="H968" s="9">
        <v>965</v>
      </c>
      <c r="I968" s="63">
        <v>967</v>
      </c>
      <c r="J968" s="3">
        <v>0</v>
      </c>
    </row>
    <row r="969" spans="1:10" x14ac:dyDescent="0.25">
      <c r="A969" s="65">
        <v>967</v>
      </c>
      <c r="B969" s="3">
        <v>969</v>
      </c>
      <c r="C969" s="3">
        <v>0</v>
      </c>
      <c r="H969" s="9">
        <v>966</v>
      </c>
      <c r="I969" s="63">
        <v>968</v>
      </c>
      <c r="J969" s="3">
        <v>0</v>
      </c>
    </row>
    <row r="970" spans="1:10" x14ac:dyDescent="0.25">
      <c r="A970" s="65">
        <v>968</v>
      </c>
      <c r="B970" s="3">
        <v>970</v>
      </c>
      <c r="C970" s="3">
        <v>0</v>
      </c>
      <c r="H970" s="9">
        <v>967</v>
      </c>
      <c r="I970" s="63">
        <v>969</v>
      </c>
      <c r="J970" s="3">
        <v>0</v>
      </c>
    </row>
    <row r="971" spans="1:10" x14ac:dyDescent="0.25">
      <c r="A971" s="65">
        <v>969</v>
      </c>
      <c r="B971" s="3">
        <v>971</v>
      </c>
      <c r="C971" s="3">
        <v>0</v>
      </c>
      <c r="H971" s="9">
        <v>968</v>
      </c>
      <c r="I971" s="63">
        <v>970</v>
      </c>
      <c r="J971" s="3">
        <v>0</v>
      </c>
    </row>
    <row r="972" spans="1:10" x14ac:dyDescent="0.25">
      <c r="A972" s="65">
        <v>970</v>
      </c>
      <c r="B972" s="3">
        <v>972</v>
      </c>
      <c r="C972" s="3">
        <v>0</v>
      </c>
      <c r="H972" s="9">
        <v>969</v>
      </c>
      <c r="I972" s="63">
        <v>971</v>
      </c>
      <c r="J972" s="3">
        <v>0</v>
      </c>
    </row>
    <row r="973" spans="1:10" x14ac:dyDescent="0.25">
      <c r="A973" s="65">
        <v>971</v>
      </c>
      <c r="B973" s="3">
        <v>973</v>
      </c>
      <c r="C973" s="3">
        <v>0</v>
      </c>
      <c r="H973" s="9">
        <v>970</v>
      </c>
      <c r="I973" s="63">
        <v>972</v>
      </c>
      <c r="J973" s="3">
        <v>0</v>
      </c>
    </row>
    <row r="974" spans="1:10" x14ac:dyDescent="0.25">
      <c r="A974" s="65">
        <v>972</v>
      </c>
      <c r="B974" s="3">
        <v>974</v>
      </c>
      <c r="C974" s="3">
        <v>0</v>
      </c>
      <c r="H974" s="9">
        <v>971</v>
      </c>
      <c r="I974" s="63">
        <v>973</v>
      </c>
      <c r="J974" s="3">
        <v>0</v>
      </c>
    </row>
    <row r="975" spans="1:10" x14ac:dyDescent="0.25">
      <c r="A975" s="65">
        <v>973</v>
      </c>
      <c r="B975" s="3">
        <v>975</v>
      </c>
      <c r="C975" s="3">
        <v>0</v>
      </c>
      <c r="H975" s="9">
        <v>972</v>
      </c>
      <c r="I975" s="63">
        <v>974</v>
      </c>
      <c r="J975" s="3">
        <v>0</v>
      </c>
    </row>
    <row r="976" spans="1:10" x14ac:dyDescent="0.25">
      <c r="A976" s="65">
        <v>974</v>
      </c>
      <c r="B976" s="3">
        <v>976</v>
      </c>
      <c r="C976" s="3">
        <v>0</v>
      </c>
      <c r="H976" s="9">
        <v>973</v>
      </c>
      <c r="I976" s="63">
        <v>975</v>
      </c>
      <c r="J976" s="3">
        <v>0</v>
      </c>
    </row>
    <row r="977" spans="1:10" x14ac:dyDescent="0.25">
      <c r="A977" s="65">
        <v>975</v>
      </c>
      <c r="B977" s="3">
        <v>977</v>
      </c>
      <c r="C977" s="3">
        <v>0</v>
      </c>
      <c r="H977" s="9">
        <v>974</v>
      </c>
      <c r="I977" s="63">
        <v>976</v>
      </c>
      <c r="J977" s="3">
        <v>0</v>
      </c>
    </row>
    <row r="978" spans="1:10" x14ac:dyDescent="0.25">
      <c r="A978" s="65">
        <v>976</v>
      </c>
      <c r="B978" s="3">
        <v>978</v>
      </c>
      <c r="C978" s="3">
        <v>0</v>
      </c>
      <c r="H978" s="9">
        <v>975</v>
      </c>
      <c r="I978" s="63">
        <v>977</v>
      </c>
      <c r="J978" s="3">
        <v>0</v>
      </c>
    </row>
    <row r="979" spans="1:10" x14ac:dyDescent="0.25">
      <c r="A979" s="65">
        <v>977</v>
      </c>
      <c r="B979" s="3">
        <v>979</v>
      </c>
      <c r="C979" s="3">
        <v>0</v>
      </c>
      <c r="H979" s="9">
        <v>976</v>
      </c>
      <c r="I979" s="63">
        <v>978</v>
      </c>
      <c r="J979" s="3">
        <v>0</v>
      </c>
    </row>
    <row r="980" spans="1:10" x14ac:dyDescent="0.25">
      <c r="A980" s="65">
        <v>978</v>
      </c>
      <c r="B980" s="3">
        <v>980</v>
      </c>
      <c r="C980" s="3">
        <v>0</v>
      </c>
      <c r="H980" s="9">
        <v>977</v>
      </c>
      <c r="I980" s="63">
        <v>979</v>
      </c>
      <c r="J980" s="3">
        <v>0</v>
      </c>
    </row>
    <row r="981" spans="1:10" x14ac:dyDescent="0.25">
      <c r="A981" s="65">
        <v>979</v>
      </c>
      <c r="B981" s="3">
        <v>981</v>
      </c>
      <c r="C981" s="3">
        <v>0</v>
      </c>
      <c r="H981" s="9">
        <v>978</v>
      </c>
      <c r="I981" s="63">
        <v>980</v>
      </c>
      <c r="J981" s="3">
        <v>0</v>
      </c>
    </row>
    <row r="982" spans="1:10" x14ac:dyDescent="0.25">
      <c r="A982" s="65">
        <v>980</v>
      </c>
      <c r="B982" s="3">
        <v>982</v>
      </c>
      <c r="C982" s="3">
        <v>0</v>
      </c>
      <c r="H982" s="9">
        <v>979</v>
      </c>
      <c r="I982" s="63">
        <v>981</v>
      </c>
      <c r="J982" s="3">
        <v>0</v>
      </c>
    </row>
    <row r="983" spans="1:10" x14ac:dyDescent="0.25">
      <c r="A983" s="65">
        <v>981</v>
      </c>
      <c r="B983" s="3">
        <v>983</v>
      </c>
      <c r="C983" s="3">
        <v>0</v>
      </c>
      <c r="H983" s="9">
        <v>980</v>
      </c>
      <c r="I983" s="63">
        <v>982</v>
      </c>
      <c r="J983" s="3">
        <v>0</v>
      </c>
    </row>
    <row r="984" spans="1:10" x14ac:dyDescent="0.25">
      <c r="A984" s="65">
        <v>982</v>
      </c>
      <c r="B984" s="3">
        <v>984</v>
      </c>
      <c r="C984" s="3">
        <v>0</v>
      </c>
      <c r="H984" s="9">
        <v>981</v>
      </c>
      <c r="I984" s="63">
        <v>983</v>
      </c>
      <c r="J984" s="3">
        <v>0</v>
      </c>
    </row>
    <row r="985" spans="1:10" x14ac:dyDescent="0.25">
      <c r="A985" s="65">
        <v>983</v>
      </c>
      <c r="B985" s="3">
        <v>985</v>
      </c>
      <c r="C985" s="3">
        <v>0</v>
      </c>
      <c r="H985" s="9">
        <v>982</v>
      </c>
      <c r="I985" s="63">
        <v>984</v>
      </c>
      <c r="J985" s="3">
        <v>0</v>
      </c>
    </row>
    <row r="986" spans="1:10" x14ac:dyDescent="0.25">
      <c r="A986" s="65">
        <v>984</v>
      </c>
      <c r="B986" s="3">
        <v>986</v>
      </c>
      <c r="C986" s="3">
        <v>0</v>
      </c>
      <c r="H986" s="9">
        <v>983</v>
      </c>
      <c r="I986" s="63">
        <v>985</v>
      </c>
      <c r="J986" s="3">
        <v>0</v>
      </c>
    </row>
    <row r="987" spans="1:10" x14ac:dyDescent="0.25">
      <c r="A987" s="65">
        <v>985</v>
      </c>
      <c r="B987" s="3">
        <v>987</v>
      </c>
      <c r="C987" s="3">
        <v>0</v>
      </c>
      <c r="H987" s="9">
        <v>984</v>
      </c>
      <c r="I987" s="63">
        <v>986</v>
      </c>
      <c r="J987" s="3">
        <v>0</v>
      </c>
    </row>
    <row r="988" spans="1:10" x14ac:dyDescent="0.25">
      <c r="A988" s="65">
        <v>986</v>
      </c>
      <c r="B988" s="3">
        <v>988</v>
      </c>
      <c r="C988" s="3">
        <v>0</v>
      </c>
      <c r="H988" s="9">
        <v>985</v>
      </c>
      <c r="I988" s="63">
        <v>987</v>
      </c>
      <c r="J988" s="3">
        <v>0</v>
      </c>
    </row>
    <row r="989" spans="1:10" x14ac:dyDescent="0.25">
      <c r="A989" s="65">
        <v>987</v>
      </c>
      <c r="B989" s="3">
        <v>989</v>
      </c>
      <c r="C989" s="3">
        <v>0</v>
      </c>
      <c r="H989" s="9">
        <v>986</v>
      </c>
      <c r="I989" s="63">
        <v>988</v>
      </c>
      <c r="J989" s="3">
        <v>0</v>
      </c>
    </row>
    <row r="990" spans="1:10" x14ac:dyDescent="0.25">
      <c r="A990" s="65">
        <v>988</v>
      </c>
      <c r="B990" s="3">
        <v>990</v>
      </c>
      <c r="C990" s="3">
        <v>0</v>
      </c>
      <c r="H990" s="9">
        <v>987</v>
      </c>
      <c r="I990" s="63">
        <v>989</v>
      </c>
      <c r="J990" s="3">
        <v>0</v>
      </c>
    </row>
    <row r="991" spans="1:10" x14ac:dyDescent="0.25">
      <c r="A991" s="65">
        <v>989</v>
      </c>
      <c r="B991" s="3">
        <v>991</v>
      </c>
      <c r="C991" s="3">
        <v>0</v>
      </c>
      <c r="H991" s="9">
        <v>988</v>
      </c>
      <c r="I991" s="63">
        <v>990</v>
      </c>
      <c r="J991" s="3">
        <v>0</v>
      </c>
    </row>
    <row r="992" spans="1:10" x14ac:dyDescent="0.25">
      <c r="A992" s="65">
        <v>990</v>
      </c>
      <c r="B992" s="3">
        <v>992</v>
      </c>
      <c r="C992" s="3">
        <v>0</v>
      </c>
      <c r="H992" s="9">
        <v>989</v>
      </c>
      <c r="I992" s="63">
        <v>991</v>
      </c>
      <c r="J992" s="3">
        <v>0</v>
      </c>
    </row>
    <row r="993" spans="1:10" x14ac:dyDescent="0.25">
      <c r="A993" s="65">
        <v>991</v>
      </c>
      <c r="B993" s="3">
        <v>993</v>
      </c>
      <c r="C993" s="3">
        <v>0</v>
      </c>
      <c r="H993" s="9">
        <v>990</v>
      </c>
      <c r="I993" s="63">
        <v>992</v>
      </c>
      <c r="J993" s="3">
        <v>0</v>
      </c>
    </row>
    <row r="994" spans="1:10" x14ac:dyDescent="0.25">
      <c r="A994" s="65">
        <v>992</v>
      </c>
      <c r="B994" s="3">
        <v>994</v>
      </c>
      <c r="C994" s="3">
        <v>0</v>
      </c>
      <c r="H994" s="9">
        <v>991</v>
      </c>
      <c r="I994" s="63">
        <v>993</v>
      </c>
      <c r="J994" s="3">
        <v>0</v>
      </c>
    </row>
    <row r="995" spans="1:10" x14ac:dyDescent="0.25">
      <c r="A995" s="65">
        <v>993</v>
      </c>
      <c r="B995" s="3">
        <v>995</v>
      </c>
      <c r="C995" s="3">
        <v>0</v>
      </c>
      <c r="H995" s="9">
        <v>992</v>
      </c>
      <c r="I995" s="63">
        <v>994</v>
      </c>
      <c r="J995" s="3">
        <v>0</v>
      </c>
    </row>
    <row r="996" spans="1:10" x14ac:dyDescent="0.25">
      <c r="A996" s="65">
        <v>994</v>
      </c>
      <c r="B996" s="3">
        <v>996</v>
      </c>
      <c r="C996" s="3">
        <v>0</v>
      </c>
      <c r="H996" s="9">
        <v>993</v>
      </c>
      <c r="I996" s="63">
        <v>995</v>
      </c>
      <c r="J996" s="3">
        <v>0</v>
      </c>
    </row>
    <row r="997" spans="1:10" x14ac:dyDescent="0.25">
      <c r="A997" s="65">
        <v>995</v>
      </c>
      <c r="B997" s="3">
        <v>997</v>
      </c>
      <c r="C997" s="3">
        <v>0</v>
      </c>
      <c r="H997" s="9">
        <v>994</v>
      </c>
      <c r="I997" s="63">
        <v>996</v>
      </c>
      <c r="J997" s="3">
        <v>0</v>
      </c>
    </row>
    <row r="998" spans="1:10" x14ac:dyDescent="0.25">
      <c r="A998" s="65">
        <v>996</v>
      </c>
      <c r="B998" s="3">
        <v>998</v>
      </c>
      <c r="C998" s="3">
        <v>0</v>
      </c>
      <c r="H998" s="9">
        <v>995</v>
      </c>
      <c r="I998" s="63">
        <v>997</v>
      </c>
      <c r="J998" s="3">
        <v>0</v>
      </c>
    </row>
    <row r="999" spans="1:10" x14ac:dyDescent="0.25">
      <c r="A999" s="65">
        <v>997</v>
      </c>
      <c r="B999" s="3">
        <v>999</v>
      </c>
      <c r="C999" s="3">
        <v>0</v>
      </c>
      <c r="H999" s="9">
        <v>996</v>
      </c>
      <c r="I999" s="63">
        <v>998</v>
      </c>
      <c r="J999" s="3">
        <v>0</v>
      </c>
    </row>
    <row r="1000" spans="1:10" x14ac:dyDescent="0.25">
      <c r="A1000" s="65">
        <v>998</v>
      </c>
      <c r="B1000" s="3">
        <v>1000</v>
      </c>
      <c r="C1000" s="3">
        <v>0</v>
      </c>
      <c r="H1000" s="9">
        <v>997</v>
      </c>
      <c r="I1000" s="63">
        <v>999</v>
      </c>
      <c r="J1000" s="3">
        <v>0</v>
      </c>
    </row>
    <row r="1001" spans="1:10" x14ac:dyDescent="0.25">
      <c r="A1001" s="65">
        <v>999</v>
      </c>
      <c r="B1001" s="3">
        <v>1001</v>
      </c>
      <c r="C1001" s="3">
        <v>0</v>
      </c>
      <c r="H1001" s="9">
        <v>998</v>
      </c>
      <c r="I1001" s="63">
        <v>1000</v>
      </c>
      <c r="J1001" s="3">
        <v>0</v>
      </c>
    </row>
    <row r="1002" spans="1:10" x14ac:dyDescent="0.25">
      <c r="A1002" s="65">
        <v>1000</v>
      </c>
      <c r="B1002" s="3">
        <v>1002</v>
      </c>
      <c r="C1002" s="3">
        <v>0</v>
      </c>
      <c r="H1002" s="9">
        <v>999</v>
      </c>
      <c r="I1002" s="63">
        <v>1001</v>
      </c>
      <c r="J1002" s="3">
        <v>0</v>
      </c>
    </row>
    <row r="1003" spans="1:10" x14ac:dyDescent="0.25">
      <c r="A1003" s="65">
        <v>1001</v>
      </c>
      <c r="B1003" s="3">
        <v>1003</v>
      </c>
      <c r="C1003" s="3">
        <v>0</v>
      </c>
      <c r="H1003" s="9">
        <v>1000</v>
      </c>
      <c r="I1003" s="63">
        <v>1002</v>
      </c>
      <c r="J1003" s="3">
        <v>0</v>
      </c>
    </row>
    <row r="1004" spans="1:10" x14ac:dyDescent="0.25">
      <c r="A1004" s="65">
        <v>1002</v>
      </c>
      <c r="B1004" s="3">
        <v>1004</v>
      </c>
      <c r="C1004" s="3">
        <v>0</v>
      </c>
      <c r="H1004" s="9">
        <v>1001</v>
      </c>
      <c r="I1004" s="63">
        <v>1003</v>
      </c>
      <c r="J1004" s="3">
        <v>0</v>
      </c>
    </row>
    <row r="1005" spans="1:10" x14ac:dyDescent="0.25">
      <c r="A1005" s="65">
        <v>1003</v>
      </c>
      <c r="B1005" s="3">
        <v>1005</v>
      </c>
      <c r="C1005" s="3">
        <v>0</v>
      </c>
      <c r="H1005" s="9">
        <v>1002</v>
      </c>
      <c r="I1005" s="63">
        <v>1004</v>
      </c>
      <c r="J1005" s="3">
        <v>0</v>
      </c>
    </row>
    <row r="1006" spans="1:10" x14ac:dyDescent="0.25">
      <c r="A1006" s="65">
        <v>1004</v>
      </c>
      <c r="B1006" s="3">
        <v>1006</v>
      </c>
      <c r="C1006" s="3">
        <v>0</v>
      </c>
      <c r="H1006" s="9">
        <v>1003</v>
      </c>
      <c r="I1006" s="63">
        <v>1005</v>
      </c>
      <c r="J1006" s="3">
        <v>0</v>
      </c>
    </row>
    <row r="1007" spans="1:10" x14ac:dyDescent="0.25">
      <c r="A1007" s="65">
        <v>1005</v>
      </c>
      <c r="B1007" s="3">
        <v>1007</v>
      </c>
      <c r="C1007" s="3">
        <v>0</v>
      </c>
      <c r="H1007" s="9">
        <v>1004</v>
      </c>
      <c r="I1007" s="63">
        <v>1006</v>
      </c>
      <c r="J1007" s="3">
        <v>0</v>
      </c>
    </row>
    <row r="1008" spans="1:10" x14ac:dyDescent="0.25">
      <c r="A1008" s="65">
        <v>1006</v>
      </c>
      <c r="B1008" s="3">
        <v>1008</v>
      </c>
      <c r="C1008" s="3">
        <v>0</v>
      </c>
      <c r="H1008" s="9">
        <v>1005</v>
      </c>
      <c r="I1008" s="63">
        <v>1007</v>
      </c>
      <c r="J1008" s="3">
        <v>0</v>
      </c>
    </row>
    <row r="1009" spans="1:10" x14ac:dyDescent="0.25">
      <c r="A1009" s="65">
        <v>1007</v>
      </c>
      <c r="B1009" s="3">
        <v>1009</v>
      </c>
      <c r="C1009" s="3">
        <v>0</v>
      </c>
      <c r="H1009" s="9">
        <v>1006</v>
      </c>
      <c r="I1009" s="63">
        <v>1008</v>
      </c>
      <c r="J1009" s="3">
        <v>0</v>
      </c>
    </row>
    <row r="1010" spans="1:10" x14ac:dyDescent="0.25">
      <c r="A1010" s="65">
        <v>1008</v>
      </c>
      <c r="B1010" s="3">
        <v>1010</v>
      </c>
      <c r="C1010" s="3">
        <v>0</v>
      </c>
      <c r="H1010" s="9">
        <v>1007</v>
      </c>
      <c r="I1010" s="63">
        <v>1009</v>
      </c>
      <c r="J1010" s="3">
        <v>0</v>
      </c>
    </row>
    <row r="1011" spans="1:10" x14ac:dyDescent="0.25">
      <c r="A1011" s="65">
        <v>1009</v>
      </c>
      <c r="B1011" s="3">
        <v>1011</v>
      </c>
      <c r="C1011" s="3">
        <v>0</v>
      </c>
      <c r="H1011" s="9">
        <v>1008</v>
      </c>
      <c r="I1011" s="63">
        <v>1010</v>
      </c>
      <c r="J1011" s="3">
        <v>0</v>
      </c>
    </row>
    <row r="1012" spans="1:10" x14ac:dyDescent="0.25">
      <c r="A1012" s="65">
        <v>1010</v>
      </c>
      <c r="B1012" s="3">
        <v>1012</v>
      </c>
      <c r="C1012" s="3">
        <v>0</v>
      </c>
      <c r="H1012" s="9">
        <v>1009</v>
      </c>
      <c r="I1012" s="63">
        <v>1011</v>
      </c>
      <c r="J1012" s="3">
        <v>0</v>
      </c>
    </row>
    <row r="1013" spans="1:10" x14ac:dyDescent="0.25">
      <c r="A1013" s="65">
        <v>1011</v>
      </c>
      <c r="B1013" s="3">
        <v>1013</v>
      </c>
      <c r="C1013" s="3">
        <v>0</v>
      </c>
      <c r="H1013" s="9">
        <v>1010</v>
      </c>
      <c r="I1013" s="63">
        <v>1012</v>
      </c>
      <c r="J1013" s="3">
        <v>0</v>
      </c>
    </row>
    <row r="1014" spans="1:10" x14ac:dyDescent="0.25">
      <c r="A1014" s="65">
        <v>1012</v>
      </c>
      <c r="B1014" s="3">
        <v>1014</v>
      </c>
      <c r="C1014" s="3">
        <v>0</v>
      </c>
      <c r="H1014" s="9">
        <v>1011</v>
      </c>
      <c r="I1014" s="63">
        <v>1013</v>
      </c>
      <c r="J1014" s="3">
        <v>0</v>
      </c>
    </row>
    <row r="1015" spans="1:10" x14ac:dyDescent="0.25">
      <c r="A1015" s="65">
        <v>1013</v>
      </c>
      <c r="B1015" s="3">
        <v>1015</v>
      </c>
      <c r="C1015" s="3">
        <v>0</v>
      </c>
      <c r="H1015" s="9">
        <v>1012</v>
      </c>
      <c r="I1015" s="63">
        <v>1014</v>
      </c>
      <c r="J1015" s="3">
        <v>0</v>
      </c>
    </row>
    <row r="1016" spans="1:10" x14ac:dyDescent="0.25">
      <c r="A1016" s="65">
        <v>1014</v>
      </c>
      <c r="B1016" s="3">
        <v>1016</v>
      </c>
      <c r="C1016" s="3">
        <v>0</v>
      </c>
      <c r="H1016" s="9">
        <v>1013</v>
      </c>
      <c r="I1016" s="63">
        <v>1015</v>
      </c>
      <c r="J1016" s="3">
        <v>0</v>
      </c>
    </row>
    <row r="1017" spans="1:10" x14ac:dyDescent="0.25">
      <c r="A1017" s="65">
        <v>1015</v>
      </c>
      <c r="B1017" s="3">
        <v>1017</v>
      </c>
      <c r="C1017" s="3">
        <v>0</v>
      </c>
      <c r="H1017" s="9">
        <v>1014</v>
      </c>
      <c r="I1017" s="63">
        <v>1016</v>
      </c>
      <c r="J1017" s="3">
        <v>0</v>
      </c>
    </row>
    <row r="1018" spans="1:10" x14ac:dyDescent="0.25">
      <c r="A1018" s="65">
        <v>1016</v>
      </c>
      <c r="B1018" s="3">
        <v>1018</v>
      </c>
      <c r="C1018" s="3">
        <v>0</v>
      </c>
      <c r="H1018" s="9">
        <v>1015</v>
      </c>
      <c r="I1018" s="63">
        <v>1017</v>
      </c>
      <c r="J1018" s="3">
        <v>0</v>
      </c>
    </row>
    <row r="1019" spans="1:10" x14ac:dyDescent="0.25">
      <c r="A1019" s="65">
        <v>1017</v>
      </c>
      <c r="B1019" s="3">
        <v>1019</v>
      </c>
      <c r="C1019" s="3">
        <v>0</v>
      </c>
      <c r="H1019" s="9">
        <v>1016</v>
      </c>
      <c r="I1019" s="63">
        <v>1018</v>
      </c>
      <c r="J1019" s="3">
        <v>0</v>
      </c>
    </row>
    <row r="1020" spans="1:10" x14ac:dyDescent="0.25">
      <c r="A1020" s="65">
        <v>1018</v>
      </c>
      <c r="B1020" s="3">
        <v>1020</v>
      </c>
      <c r="C1020" s="3">
        <v>0</v>
      </c>
      <c r="H1020" s="9">
        <v>1017</v>
      </c>
      <c r="I1020" s="63">
        <v>1019</v>
      </c>
      <c r="J1020" s="3">
        <v>0</v>
      </c>
    </row>
    <row r="1021" spans="1:10" x14ac:dyDescent="0.25">
      <c r="A1021" s="65">
        <v>1019</v>
      </c>
      <c r="B1021" s="3">
        <v>1021</v>
      </c>
      <c r="C1021" s="3">
        <v>0</v>
      </c>
      <c r="H1021" s="9">
        <v>1018</v>
      </c>
      <c r="I1021" s="63">
        <v>1020</v>
      </c>
      <c r="J1021" s="3">
        <v>0</v>
      </c>
    </row>
    <row r="1022" spans="1:10" x14ac:dyDescent="0.25">
      <c r="A1022" s="65">
        <v>1020</v>
      </c>
      <c r="B1022" s="3">
        <v>1022</v>
      </c>
      <c r="C1022" s="3">
        <v>0</v>
      </c>
      <c r="H1022" s="9">
        <v>1019</v>
      </c>
      <c r="I1022" s="63">
        <v>1021</v>
      </c>
      <c r="J1022" s="3">
        <v>0</v>
      </c>
    </row>
    <row r="1023" spans="1:10" x14ac:dyDescent="0.25">
      <c r="A1023" s="65">
        <v>1021</v>
      </c>
      <c r="B1023" s="3">
        <v>1023</v>
      </c>
      <c r="C1023" s="3">
        <v>0</v>
      </c>
      <c r="H1023" s="9">
        <v>1020</v>
      </c>
      <c r="I1023" s="63">
        <v>1022</v>
      </c>
      <c r="J1023" s="3">
        <v>0</v>
      </c>
    </row>
    <row r="1024" spans="1:10" x14ac:dyDescent="0.25">
      <c r="A1024" s="65">
        <v>1022</v>
      </c>
      <c r="B1024" s="3">
        <v>1024</v>
      </c>
      <c r="C1024" s="3">
        <v>0</v>
      </c>
      <c r="H1024" s="9">
        <v>1021</v>
      </c>
      <c r="I1024" s="63">
        <v>1023</v>
      </c>
      <c r="J1024" s="3">
        <v>0</v>
      </c>
    </row>
    <row r="1025" spans="1:10" x14ac:dyDescent="0.25">
      <c r="A1025" s="65">
        <v>1023</v>
      </c>
      <c r="B1025" s="3">
        <v>1025</v>
      </c>
      <c r="C1025" s="3">
        <v>0</v>
      </c>
      <c r="H1025" s="9">
        <v>1022</v>
      </c>
      <c r="I1025" s="63">
        <v>1024</v>
      </c>
      <c r="J1025" s="3">
        <v>0</v>
      </c>
    </row>
    <row r="1026" spans="1:10" x14ac:dyDescent="0.25">
      <c r="A1026" s="65">
        <v>1024</v>
      </c>
      <c r="B1026" s="3">
        <v>1026</v>
      </c>
      <c r="C1026" s="3">
        <v>0</v>
      </c>
      <c r="H1026" s="9">
        <v>1023</v>
      </c>
      <c r="I1026" s="63">
        <v>1025</v>
      </c>
      <c r="J1026" s="3">
        <v>0</v>
      </c>
    </row>
    <row r="1027" spans="1:10" x14ac:dyDescent="0.25">
      <c r="A1027" s="65">
        <v>1025</v>
      </c>
      <c r="B1027" s="3">
        <v>1027</v>
      </c>
      <c r="C1027" s="3">
        <v>0</v>
      </c>
      <c r="H1027" s="9">
        <v>1024</v>
      </c>
      <c r="I1027" s="63">
        <v>1026</v>
      </c>
      <c r="J1027" s="3">
        <v>0</v>
      </c>
    </row>
    <row r="1028" spans="1:10" x14ac:dyDescent="0.25">
      <c r="A1028" s="65">
        <v>1026</v>
      </c>
      <c r="B1028" s="3">
        <v>1028</v>
      </c>
      <c r="C1028" s="3">
        <v>0</v>
      </c>
      <c r="H1028" s="9">
        <v>1025</v>
      </c>
      <c r="I1028" s="63">
        <v>1027</v>
      </c>
      <c r="J1028" s="3">
        <v>0</v>
      </c>
    </row>
    <row r="1029" spans="1:10" x14ac:dyDescent="0.25">
      <c r="A1029" s="65">
        <v>1027</v>
      </c>
      <c r="B1029" s="3">
        <v>1029</v>
      </c>
      <c r="C1029" s="3">
        <v>0</v>
      </c>
      <c r="H1029" s="9">
        <v>1026</v>
      </c>
      <c r="I1029" s="63">
        <v>1028</v>
      </c>
      <c r="J1029" s="3">
        <v>0</v>
      </c>
    </row>
    <row r="1030" spans="1:10" x14ac:dyDescent="0.25">
      <c r="A1030" s="65">
        <v>1028</v>
      </c>
      <c r="B1030" s="3">
        <v>1030</v>
      </c>
      <c r="C1030" s="3">
        <v>0</v>
      </c>
      <c r="H1030" s="9">
        <v>1027</v>
      </c>
      <c r="I1030" s="63">
        <v>1029</v>
      </c>
      <c r="J1030" s="3">
        <v>0</v>
      </c>
    </row>
    <row r="1031" spans="1:10" x14ac:dyDescent="0.25">
      <c r="A1031" s="65">
        <v>1029</v>
      </c>
      <c r="B1031" s="3">
        <v>1031</v>
      </c>
      <c r="C1031" s="3">
        <v>0</v>
      </c>
      <c r="H1031" s="9">
        <v>1028</v>
      </c>
      <c r="I1031" s="63">
        <v>1030</v>
      </c>
      <c r="J1031" s="3">
        <v>0</v>
      </c>
    </row>
    <row r="1032" spans="1:10" x14ac:dyDescent="0.25">
      <c r="A1032" s="65">
        <v>1030</v>
      </c>
      <c r="B1032" s="3">
        <v>1032</v>
      </c>
      <c r="C1032" s="3">
        <v>0</v>
      </c>
      <c r="H1032" s="9">
        <v>1029</v>
      </c>
      <c r="I1032" s="63">
        <v>1031</v>
      </c>
      <c r="J1032" s="3">
        <v>0</v>
      </c>
    </row>
    <row r="1033" spans="1:10" x14ac:dyDescent="0.25">
      <c r="A1033" s="65">
        <v>1031</v>
      </c>
      <c r="B1033" s="3">
        <v>1033</v>
      </c>
      <c r="C1033" s="3">
        <v>0</v>
      </c>
      <c r="H1033" s="9">
        <v>1030</v>
      </c>
      <c r="I1033" s="63">
        <v>1032</v>
      </c>
      <c r="J1033" s="3">
        <v>0</v>
      </c>
    </row>
    <row r="1034" spans="1:10" x14ac:dyDescent="0.25">
      <c r="A1034" s="65">
        <v>1032</v>
      </c>
      <c r="B1034" s="3">
        <v>1034</v>
      </c>
      <c r="C1034" s="3">
        <v>0</v>
      </c>
      <c r="H1034" s="9">
        <v>1031</v>
      </c>
      <c r="I1034" s="63">
        <v>1033</v>
      </c>
      <c r="J1034" s="3">
        <v>0</v>
      </c>
    </row>
    <row r="1035" spans="1:10" x14ac:dyDescent="0.25">
      <c r="A1035" s="65">
        <v>1033</v>
      </c>
      <c r="B1035" s="3">
        <v>1035</v>
      </c>
      <c r="C1035" s="3">
        <v>0</v>
      </c>
      <c r="H1035" s="9">
        <v>1032</v>
      </c>
      <c r="I1035" s="63">
        <v>1034</v>
      </c>
      <c r="J1035" s="3">
        <v>0</v>
      </c>
    </row>
    <row r="1036" spans="1:10" x14ac:dyDescent="0.25">
      <c r="A1036" s="65">
        <v>1034</v>
      </c>
      <c r="B1036" s="3">
        <v>1036</v>
      </c>
      <c r="C1036" s="3">
        <v>0</v>
      </c>
      <c r="H1036" s="9">
        <v>1033</v>
      </c>
      <c r="I1036" s="63">
        <v>1035</v>
      </c>
      <c r="J1036" s="3">
        <v>0</v>
      </c>
    </row>
    <row r="1037" spans="1:10" x14ac:dyDescent="0.25">
      <c r="A1037" s="65">
        <v>1035</v>
      </c>
      <c r="B1037" s="3">
        <v>1037</v>
      </c>
      <c r="C1037" s="3">
        <v>0</v>
      </c>
      <c r="H1037" s="9">
        <v>1034</v>
      </c>
      <c r="I1037" s="63">
        <v>1036</v>
      </c>
      <c r="J1037" s="3">
        <v>0</v>
      </c>
    </row>
    <row r="1038" spans="1:10" x14ac:dyDescent="0.25">
      <c r="A1038" s="65">
        <v>1036</v>
      </c>
      <c r="B1038" s="3">
        <v>1038</v>
      </c>
      <c r="C1038" s="3">
        <v>0</v>
      </c>
      <c r="H1038" s="9">
        <v>1035</v>
      </c>
      <c r="I1038" s="63">
        <v>1037</v>
      </c>
      <c r="J1038" s="3">
        <v>0</v>
      </c>
    </row>
    <row r="1039" spans="1:10" x14ac:dyDescent="0.25">
      <c r="A1039" s="65">
        <v>1037</v>
      </c>
      <c r="B1039" s="3">
        <v>1039</v>
      </c>
      <c r="C1039" s="3">
        <v>0</v>
      </c>
      <c r="H1039" s="9">
        <v>1036</v>
      </c>
      <c r="I1039" s="63">
        <v>1038</v>
      </c>
      <c r="J1039" s="3">
        <v>0</v>
      </c>
    </row>
    <row r="1040" spans="1:10" x14ac:dyDescent="0.25">
      <c r="A1040" s="65">
        <v>1038</v>
      </c>
      <c r="B1040" s="3">
        <v>1040</v>
      </c>
      <c r="C1040" s="3">
        <v>0</v>
      </c>
      <c r="H1040" s="9">
        <v>1037</v>
      </c>
      <c r="I1040" s="63">
        <v>1039</v>
      </c>
      <c r="J1040" s="3">
        <v>0</v>
      </c>
    </row>
    <row r="1041" spans="1:10" x14ac:dyDescent="0.25">
      <c r="A1041" s="65">
        <v>1039</v>
      </c>
      <c r="B1041" s="3">
        <v>1041</v>
      </c>
      <c r="C1041" s="3">
        <v>0</v>
      </c>
      <c r="H1041" s="9">
        <v>1038</v>
      </c>
      <c r="I1041" s="63">
        <v>1040</v>
      </c>
      <c r="J1041" s="3">
        <v>0</v>
      </c>
    </row>
    <row r="1042" spans="1:10" x14ac:dyDescent="0.25">
      <c r="A1042" s="65">
        <v>1040</v>
      </c>
      <c r="B1042" s="3">
        <v>1042</v>
      </c>
      <c r="C1042" s="3">
        <v>0</v>
      </c>
      <c r="H1042" s="9">
        <v>1039</v>
      </c>
      <c r="I1042" s="63">
        <v>1041</v>
      </c>
      <c r="J1042" s="3">
        <v>0</v>
      </c>
    </row>
    <row r="1043" spans="1:10" x14ac:dyDescent="0.25">
      <c r="A1043" s="65">
        <v>1041</v>
      </c>
      <c r="B1043" s="3">
        <v>1043</v>
      </c>
      <c r="C1043" s="3">
        <v>0</v>
      </c>
      <c r="H1043" s="9">
        <v>1040</v>
      </c>
      <c r="I1043" s="63">
        <v>1042</v>
      </c>
      <c r="J1043" s="3">
        <v>0</v>
      </c>
    </row>
    <row r="1044" spans="1:10" x14ac:dyDescent="0.25">
      <c r="A1044" s="65">
        <v>1042</v>
      </c>
      <c r="B1044" s="3">
        <v>1044</v>
      </c>
      <c r="C1044" s="3">
        <v>0</v>
      </c>
      <c r="H1044" s="9">
        <v>1041</v>
      </c>
      <c r="I1044" s="63">
        <v>1043</v>
      </c>
      <c r="J1044" s="3">
        <v>0</v>
      </c>
    </row>
    <row r="1045" spans="1:10" x14ac:dyDescent="0.25">
      <c r="A1045" s="65">
        <v>1043</v>
      </c>
      <c r="B1045" s="3">
        <v>1045</v>
      </c>
      <c r="C1045" s="3">
        <v>0</v>
      </c>
      <c r="H1045" s="9">
        <v>1042</v>
      </c>
      <c r="I1045" s="63">
        <v>1044</v>
      </c>
      <c r="J1045" s="3">
        <v>0</v>
      </c>
    </row>
    <row r="1046" spans="1:10" x14ac:dyDescent="0.25">
      <c r="A1046" s="65">
        <v>1044</v>
      </c>
      <c r="B1046" s="3">
        <v>1046</v>
      </c>
      <c r="C1046" s="3">
        <v>0</v>
      </c>
      <c r="H1046" s="9">
        <v>1043</v>
      </c>
      <c r="I1046" s="63">
        <v>1045</v>
      </c>
      <c r="J1046" s="3">
        <v>0</v>
      </c>
    </row>
    <row r="1047" spans="1:10" x14ac:dyDescent="0.25">
      <c r="A1047" s="65">
        <v>1045</v>
      </c>
      <c r="B1047" s="3">
        <v>1047</v>
      </c>
      <c r="C1047" s="3">
        <v>0</v>
      </c>
      <c r="H1047" s="9">
        <v>1044</v>
      </c>
      <c r="I1047" s="63">
        <v>1046</v>
      </c>
      <c r="J1047" s="3">
        <v>0</v>
      </c>
    </row>
    <row r="1048" spans="1:10" x14ac:dyDescent="0.25">
      <c r="A1048" s="65">
        <v>1046</v>
      </c>
      <c r="B1048" s="3">
        <v>1048</v>
      </c>
      <c r="C1048" s="3">
        <v>0</v>
      </c>
      <c r="H1048" s="9">
        <v>1045</v>
      </c>
      <c r="I1048" s="63">
        <v>1047</v>
      </c>
      <c r="J1048" s="3">
        <v>0</v>
      </c>
    </row>
    <row r="1049" spans="1:10" x14ac:dyDescent="0.25">
      <c r="A1049" s="65">
        <v>1047</v>
      </c>
      <c r="B1049" s="3">
        <v>1049</v>
      </c>
      <c r="C1049" s="3">
        <v>0</v>
      </c>
      <c r="H1049" s="9">
        <v>1046</v>
      </c>
      <c r="I1049" s="63">
        <v>1048</v>
      </c>
      <c r="J1049" s="3">
        <v>0</v>
      </c>
    </row>
    <row r="1050" spans="1:10" x14ac:dyDescent="0.25">
      <c r="A1050" s="65">
        <v>1048</v>
      </c>
      <c r="B1050" s="3">
        <v>1050</v>
      </c>
      <c r="C1050" s="3">
        <v>0</v>
      </c>
      <c r="H1050" s="9">
        <v>1047</v>
      </c>
      <c r="I1050" s="63">
        <v>1049</v>
      </c>
      <c r="J1050" s="3">
        <v>0</v>
      </c>
    </row>
    <row r="1051" spans="1:10" x14ac:dyDescent="0.25">
      <c r="A1051" s="65">
        <v>1049</v>
      </c>
      <c r="B1051" s="3">
        <v>1051</v>
      </c>
      <c r="C1051" s="3">
        <v>0</v>
      </c>
      <c r="H1051" s="9">
        <v>1048</v>
      </c>
      <c r="I1051" s="63">
        <v>1050</v>
      </c>
      <c r="J1051" s="3">
        <v>0</v>
      </c>
    </row>
    <row r="1052" spans="1:10" x14ac:dyDescent="0.25">
      <c r="A1052" s="65">
        <v>1050</v>
      </c>
      <c r="B1052" s="3">
        <v>1052</v>
      </c>
      <c r="C1052" s="3">
        <v>0</v>
      </c>
      <c r="H1052" s="9">
        <v>1049</v>
      </c>
      <c r="I1052" s="63">
        <v>1051</v>
      </c>
      <c r="J1052" s="3">
        <v>0</v>
      </c>
    </row>
    <row r="1053" spans="1:10" x14ac:dyDescent="0.25">
      <c r="A1053" s="65">
        <v>1051</v>
      </c>
      <c r="B1053" s="3">
        <v>1053</v>
      </c>
      <c r="C1053" s="3">
        <v>0</v>
      </c>
      <c r="H1053" s="9">
        <v>1050</v>
      </c>
      <c r="I1053" s="63">
        <v>1052</v>
      </c>
      <c r="J1053" s="3">
        <v>0</v>
      </c>
    </row>
    <row r="1054" spans="1:10" x14ac:dyDescent="0.25">
      <c r="A1054" s="65">
        <v>1052</v>
      </c>
      <c r="B1054" s="3">
        <v>1054</v>
      </c>
      <c r="C1054" s="3">
        <v>0</v>
      </c>
      <c r="H1054" s="9">
        <v>1051</v>
      </c>
      <c r="I1054" s="63">
        <v>1053</v>
      </c>
      <c r="J1054" s="3">
        <v>0</v>
      </c>
    </row>
    <row r="1055" spans="1:10" x14ac:dyDescent="0.25">
      <c r="A1055" s="65">
        <v>1053</v>
      </c>
      <c r="B1055" s="3">
        <v>1055</v>
      </c>
      <c r="C1055" s="3">
        <v>0</v>
      </c>
      <c r="H1055" s="9">
        <v>1052</v>
      </c>
      <c r="I1055" s="63">
        <v>1054</v>
      </c>
      <c r="J1055" s="3">
        <v>0</v>
      </c>
    </row>
    <row r="1056" spans="1:10" x14ac:dyDescent="0.25">
      <c r="A1056" s="65">
        <v>1054</v>
      </c>
      <c r="B1056" s="3">
        <v>1056</v>
      </c>
      <c r="C1056" s="3">
        <v>0</v>
      </c>
      <c r="H1056" s="9">
        <v>1053</v>
      </c>
      <c r="I1056" s="63">
        <v>1055</v>
      </c>
      <c r="J1056" s="3">
        <v>0</v>
      </c>
    </row>
    <row r="1057" spans="1:10" x14ac:dyDescent="0.25">
      <c r="A1057" s="65">
        <v>1055</v>
      </c>
      <c r="B1057" s="3">
        <v>1057</v>
      </c>
      <c r="C1057" s="3">
        <v>0</v>
      </c>
      <c r="H1057" s="9">
        <v>1054</v>
      </c>
      <c r="I1057" s="63">
        <v>1056</v>
      </c>
      <c r="J1057" s="3">
        <v>0</v>
      </c>
    </row>
    <row r="1058" spans="1:10" x14ac:dyDescent="0.25">
      <c r="A1058" s="65">
        <v>1056</v>
      </c>
      <c r="B1058" s="3">
        <v>1058</v>
      </c>
      <c r="C1058" s="3">
        <v>0</v>
      </c>
      <c r="H1058" s="9">
        <v>1055</v>
      </c>
      <c r="I1058" s="63">
        <v>1057</v>
      </c>
      <c r="J1058" s="3">
        <v>0</v>
      </c>
    </row>
    <row r="1059" spans="1:10" x14ac:dyDescent="0.25">
      <c r="A1059" s="65">
        <v>1057</v>
      </c>
      <c r="B1059" s="3">
        <v>1059</v>
      </c>
      <c r="C1059" s="3">
        <v>0</v>
      </c>
      <c r="H1059" s="9">
        <v>1056</v>
      </c>
      <c r="I1059" s="63">
        <v>1058</v>
      </c>
      <c r="J1059" s="3">
        <v>0</v>
      </c>
    </row>
    <row r="1060" spans="1:10" x14ac:dyDescent="0.25">
      <c r="A1060" s="65">
        <v>1058</v>
      </c>
      <c r="B1060" s="3">
        <v>1060</v>
      </c>
      <c r="C1060" s="3">
        <v>0</v>
      </c>
      <c r="H1060" s="9">
        <v>1057</v>
      </c>
      <c r="I1060" s="63">
        <v>1059</v>
      </c>
      <c r="J1060" s="3">
        <v>0</v>
      </c>
    </row>
    <row r="1061" spans="1:10" x14ac:dyDescent="0.25">
      <c r="A1061" s="65">
        <v>1059</v>
      </c>
      <c r="B1061" s="3">
        <v>1061</v>
      </c>
      <c r="C1061" s="3">
        <v>0</v>
      </c>
      <c r="H1061" s="9">
        <v>1058</v>
      </c>
      <c r="I1061" s="63">
        <v>1060</v>
      </c>
      <c r="J1061" s="3">
        <v>0</v>
      </c>
    </row>
    <row r="1062" spans="1:10" x14ac:dyDescent="0.25">
      <c r="A1062" s="65">
        <v>1060</v>
      </c>
      <c r="B1062" s="3">
        <v>1062</v>
      </c>
      <c r="C1062" s="3">
        <v>0</v>
      </c>
      <c r="H1062" s="9">
        <v>1059</v>
      </c>
      <c r="I1062" s="63">
        <v>1061</v>
      </c>
      <c r="J1062" s="3">
        <v>0</v>
      </c>
    </row>
    <row r="1063" spans="1:10" x14ac:dyDescent="0.25">
      <c r="A1063" s="65">
        <v>1061</v>
      </c>
      <c r="B1063" s="3">
        <v>1063</v>
      </c>
      <c r="C1063" s="3">
        <v>0</v>
      </c>
      <c r="H1063" s="9">
        <v>1060</v>
      </c>
      <c r="I1063" s="63">
        <v>1062</v>
      </c>
      <c r="J1063" s="3">
        <v>0</v>
      </c>
    </row>
    <row r="1064" spans="1:10" x14ac:dyDescent="0.25">
      <c r="A1064" s="65">
        <v>1062</v>
      </c>
      <c r="B1064" s="3">
        <v>1064</v>
      </c>
      <c r="C1064" s="3">
        <v>0</v>
      </c>
      <c r="H1064" s="9">
        <v>1061</v>
      </c>
      <c r="I1064" s="63">
        <v>1063</v>
      </c>
      <c r="J1064" s="3">
        <v>0</v>
      </c>
    </row>
    <row r="1065" spans="1:10" x14ac:dyDescent="0.25">
      <c r="A1065" s="65">
        <v>1063</v>
      </c>
      <c r="B1065" s="3">
        <v>1065</v>
      </c>
      <c r="C1065" s="3">
        <v>0</v>
      </c>
      <c r="H1065" s="9">
        <v>1062</v>
      </c>
      <c r="I1065" s="63">
        <v>1064</v>
      </c>
      <c r="J1065" s="3">
        <v>0</v>
      </c>
    </row>
    <row r="1066" spans="1:10" x14ac:dyDescent="0.25">
      <c r="A1066" s="65">
        <v>1064</v>
      </c>
      <c r="B1066" s="3">
        <v>1066</v>
      </c>
      <c r="C1066" s="3">
        <v>0</v>
      </c>
      <c r="H1066" s="9">
        <v>1063</v>
      </c>
      <c r="I1066" s="63">
        <v>1065</v>
      </c>
      <c r="J1066" s="3">
        <v>0</v>
      </c>
    </row>
    <row r="1067" spans="1:10" x14ac:dyDescent="0.25">
      <c r="A1067" s="65">
        <v>1065</v>
      </c>
      <c r="B1067" s="3">
        <v>1067</v>
      </c>
      <c r="C1067" s="3">
        <v>0</v>
      </c>
      <c r="H1067" s="9">
        <v>1064</v>
      </c>
      <c r="I1067" s="63">
        <v>1066</v>
      </c>
      <c r="J1067" s="3">
        <v>0</v>
      </c>
    </row>
    <row r="1068" spans="1:10" x14ac:dyDescent="0.25">
      <c r="A1068" s="65">
        <v>1066</v>
      </c>
      <c r="B1068" s="3">
        <v>1068</v>
      </c>
      <c r="C1068" s="3">
        <v>0</v>
      </c>
      <c r="H1068" s="9">
        <v>1065</v>
      </c>
      <c r="I1068" s="63">
        <v>1067</v>
      </c>
      <c r="J1068" s="3">
        <v>0</v>
      </c>
    </row>
    <row r="1069" spans="1:10" x14ac:dyDescent="0.25">
      <c r="A1069" s="65">
        <v>1067</v>
      </c>
      <c r="B1069" s="3">
        <v>1069</v>
      </c>
      <c r="C1069" s="3">
        <v>0</v>
      </c>
      <c r="H1069" s="9">
        <v>1066</v>
      </c>
      <c r="I1069" s="63">
        <v>1068</v>
      </c>
      <c r="J1069" s="3">
        <v>0</v>
      </c>
    </row>
    <row r="1070" spans="1:10" x14ac:dyDescent="0.25">
      <c r="A1070" s="65">
        <v>1068</v>
      </c>
      <c r="B1070" s="3">
        <v>1070</v>
      </c>
      <c r="C1070" s="3">
        <v>0</v>
      </c>
      <c r="H1070" s="9">
        <v>1067</v>
      </c>
      <c r="I1070" s="63">
        <v>1069</v>
      </c>
      <c r="J1070" s="3">
        <v>0</v>
      </c>
    </row>
    <row r="1071" spans="1:10" x14ac:dyDescent="0.25">
      <c r="A1071" s="65">
        <v>1069</v>
      </c>
      <c r="B1071" s="3">
        <v>1071</v>
      </c>
      <c r="C1071" s="3">
        <v>0</v>
      </c>
      <c r="H1071" s="9">
        <v>1068</v>
      </c>
      <c r="I1071" s="63">
        <v>1070</v>
      </c>
      <c r="J1071" s="3">
        <v>0</v>
      </c>
    </row>
    <row r="1072" spans="1:10" x14ac:dyDescent="0.25">
      <c r="A1072" s="65">
        <v>1070</v>
      </c>
      <c r="B1072" s="3">
        <v>1072</v>
      </c>
      <c r="C1072" s="3">
        <v>0</v>
      </c>
      <c r="H1072" s="9">
        <v>1069</v>
      </c>
      <c r="I1072" s="63">
        <v>1071</v>
      </c>
      <c r="J1072" s="3">
        <v>0</v>
      </c>
    </row>
    <row r="1073" spans="1:10" x14ac:dyDescent="0.25">
      <c r="A1073" s="65">
        <v>1071</v>
      </c>
      <c r="B1073" s="3">
        <v>1073</v>
      </c>
      <c r="C1073" s="3">
        <v>0</v>
      </c>
      <c r="H1073" s="9">
        <v>1070</v>
      </c>
      <c r="I1073" s="63">
        <v>1072</v>
      </c>
      <c r="J1073" s="3">
        <v>0</v>
      </c>
    </row>
    <row r="1074" spans="1:10" x14ac:dyDescent="0.25">
      <c r="A1074" s="65">
        <v>1072</v>
      </c>
      <c r="B1074" s="3">
        <v>1074</v>
      </c>
      <c r="C1074" s="3">
        <v>0</v>
      </c>
      <c r="H1074" s="9">
        <v>1071</v>
      </c>
      <c r="I1074" s="63">
        <v>1073</v>
      </c>
      <c r="J1074" s="3">
        <v>0</v>
      </c>
    </row>
    <row r="1075" spans="1:10" x14ac:dyDescent="0.25">
      <c r="A1075" s="65">
        <v>1073</v>
      </c>
      <c r="B1075" s="3">
        <v>1075</v>
      </c>
      <c r="C1075" s="3">
        <v>0</v>
      </c>
      <c r="H1075" s="9">
        <v>1072</v>
      </c>
      <c r="I1075" s="63">
        <v>1074</v>
      </c>
      <c r="J1075" s="3">
        <v>0</v>
      </c>
    </row>
    <row r="1076" spans="1:10" x14ac:dyDescent="0.25">
      <c r="A1076" s="65">
        <v>1074</v>
      </c>
      <c r="B1076" s="3">
        <v>1076</v>
      </c>
      <c r="C1076" s="3">
        <v>0</v>
      </c>
      <c r="H1076" s="9">
        <v>1073</v>
      </c>
      <c r="I1076" s="63">
        <v>1075</v>
      </c>
      <c r="J1076" s="3">
        <v>0</v>
      </c>
    </row>
    <row r="1077" spans="1:10" x14ac:dyDescent="0.25">
      <c r="A1077" s="65">
        <v>1075</v>
      </c>
      <c r="B1077" s="3">
        <v>1077</v>
      </c>
      <c r="C1077" s="3">
        <v>0</v>
      </c>
      <c r="H1077" s="9">
        <v>1074</v>
      </c>
      <c r="I1077" s="63">
        <v>1076</v>
      </c>
      <c r="J1077" s="3">
        <v>0</v>
      </c>
    </row>
    <row r="1078" spans="1:10" x14ac:dyDescent="0.25">
      <c r="A1078" s="65">
        <v>1076</v>
      </c>
      <c r="B1078" s="3">
        <v>1078</v>
      </c>
      <c r="C1078" s="3">
        <v>0</v>
      </c>
      <c r="H1078" s="9">
        <v>1075</v>
      </c>
      <c r="I1078" s="63">
        <v>1077</v>
      </c>
      <c r="J1078" s="3">
        <v>0</v>
      </c>
    </row>
    <row r="1079" spans="1:10" x14ac:dyDescent="0.25">
      <c r="A1079" s="65">
        <v>1077</v>
      </c>
      <c r="B1079" s="3">
        <v>1079</v>
      </c>
      <c r="C1079" s="3">
        <v>0</v>
      </c>
      <c r="H1079" s="9">
        <v>1076</v>
      </c>
      <c r="I1079" s="63">
        <v>1078</v>
      </c>
      <c r="J1079" s="3">
        <v>0</v>
      </c>
    </row>
    <row r="1080" spans="1:10" x14ac:dyDescent="0.25">
      <c r="A1080" s="65">
        <v>1078</v>
      </c>
      <c r="B1080" s="3">
        <v>1080</v>
      </c>
      <c r="C1080" s="3">
        <v>0</v>
      </c>
      <c r="H1080" s="9">
        <v>1077</v>
      </c>
      <c r="I1080" s="63">
        <v>1079</v>
      </c>
      <c r="J1080" s="3">
        <v>0</v>
      </c>
    </row>
    <row r="1081" spans="1:10" x14ac:dyDescent="0.25">
      <c r="A1081" s="65">
        <v>1079</v>
      </c>
      <c r="B1081" s="3">
        <v>1081</v>
      </c>
      <c r="C1081" s="3">
        <v>0</v>
      </c>
      <c r="H1081" s="9">
        <v>1078</v>
      </c>
      <c r="I1081" s="63">
        <v>1080</v>
      </c>
      <c r="J1081" s="3">
        <v>0</v>
      </c>
    </row>
    <row r="1082" spans="1:10" x14ac:dyDescent="0.25">
      <c r="A1082" s="65">
        <v>1080</v>
      </c>
      <c r="B1082" s="3">
        <v>1082</v>
      </c>
      <c r="C1082" s="3">
        <v>0</v>
      </c>
      <c r="H1082" s="9">
        <v>1079</v>
      </c>
      <c r="I1082" s="63">
        <v>1081</v>
      </c>
      <c r="J1082" s="3">
        <v>0</v>
      </c>
    </row>
    <row r="1083" spans="1:10" x14ac:dyDescent="0.25">
      <c r="A1083" s="65">
        <v>1081</v>
      </c>
      <c r="B1083" s="3">
        <v>1083</v>
      </c>
      <c r="C1083" s="3">
        <v>0</v>
      </c>
      <c r="H1083" s="9">
        <v>1080</v>
      </c>
      <c r="I1083" s="63">
        <v>1082</v>
      </c>
      <c r="J1083" s="3">
        <v>0</v>
      </c>
    </row>
    <row r="1084" spans="1:10" x14ac:dyDescent="0.25">
      <c r="A1084" s="65">
        <v>1082</v>
      </c>
      <c r="B1084" s="3">
        <v>1084</v>
      </c>
      <c r="C1084" s="3">
        <v>0</v>
      </c>
      <c r="H1084" s="9">
        <v>1081</v>
      </c>
      <c r="I1084" s="63">
        <v>1083</v>
      </c>
      <c r="J1084" s="3">
        <v>0</v>
      </c>
    </row>
    <row r="1085" spans="1:10" x14ac:dyDescent="0.25">
      <c r="A1085" s="65">
        <v>1083</v>
      </c>
      <c r="B1085" s="3">
        <v>1085</v>
      </c>
      <c r="C1085" s="3">
        <v>0</v>
      </c>
      <c r="H1085" s="9">
        <v>1082</v>
      </c>
      <c r="I1085" s="63">
        <v>1084</v>
      </c>
      <c r="J1085" s="3">
        <v>0</v>
      </c>
    </row>
    <row r="1086" spans="1:10" x14ac:dyDescent="0.25">
      <c r="A1086" s="65">
        <v>1084</v>
      </c>
      <c r="B1086" s="3">
        <v>1086</v>
      </c>
      <c r="C1086" s="3">
        <v>0</v>
      </c>
      <c r="H1086" s="9">
        <v>1083</v>
      </c>
      <c r="I1086" s="63">
        <v>1085</v>
      </c>
      <c r="J1086" s="3">
        <v>0</v>
      </c>
    </row>
    <row r="1087" spans="1:10" x14ac:dyDescent="0.25">
      <c r="A1087" s="65">
        <v>1085</v>
      </c>
      <c r="B1087" s="3">
        <v>1087</v>
      </c>
      <c r="C1087" s="3">
        <v>0</v>
      </c>
      <c r="H1087" s="9">
        <v>1084</v>
      </c>
      <c r="I1087" s="63">
        <v>1086</v>
      </c>
      <c r="J1087" s="3">
        <v>0</v>
      </c>
    </row>
    <row r="1088" spans="1:10" x14ac:dyDescent="0.25">
      <c r="A1088" s="65">
        <v>1086</v>
      </c>
      <c r="B1088" s="3">
        <v>1088</v>
      </c>
      <c r="C1088" s="3">
        <v>0</v>
      </c>
      <c r="H1088" s="9">
        <v>1085</v>
      </c>
      <c r="I1088" s="63">
        <v>1087</v>
      </c>
      <c r="J1088" s="3">
        <v>0</v>
      </c>
    </row>
    <row r="1089" spans="1:10" x14ac:dyDescent="0.25">
      <c r="A1089" s="65">
        <v>1087</v>
      </c>
      <c r="B1089" s="3">
        <v>1089</v>
      </c>
      <c r="C1089" s="3">
        <v>0</v>
      </c>
      <c r="H1089" s="9">
        <v>1086</v>
      </c>
      <c r="I1089" s="63">
        <v>1088</v>
      </c>
      <c r="J1089" s="3">
        <v>0</v>
      </c>
    </row>
    <row r="1090" spans="1:10" x14ac:dyDescent="0.25">
      <c r="A1090" s="65">
        <v>1088</v>
      </c>
      <c r="B1090" s="3">
        <v>1090</v>
      </c>
      <c r="C1090" s="3">
        <v>0</v>
      </c>
      <c r="H1090" s="9">
        <v>1087</v>
      </c>
      <c r="I1090" s="63">
        <v>1089</v>
      </c>
      <c r="J1090" s="3">
        <v>0</v>
      </c>
    </row>
    <row r="1091" spans="1:10" x14ac:dyDescent="0.25">
      <c r="A1091" s="65">
        <v>1089</v>
      </c>
      <c r="B1091" s="3">
        <v>1091</v>
      </c>
      <c r="C1091" s="3">
        <v>0</v>
      </c>
      <c r="H1091" s="9">
        <v>1088</v>
      </c>
      <c r="I1091" s="63">
        <v>1090</v>
      </c>
      <c r="J1091" s="3">
        <v>0</v>
      </c>
    </row>
    <row r="1092" spans="1:10" x14ac:dyDescent="0.25">
      <c r="A1092" s="65">
        <v>1090</v>
      </c>
      <c r="B1092" s="3">
        <v>1092</v>
      </c>
      <c r="C1092" s="3">
        <v>0</v>
      </c>
      <c r="H1092" s="9">
        <v>1089</v>
      </c>
      <c r="I1092" s="63">
        <v>1091</v>
      </c>
      <c r="J1092" s="3">
        <v>0</v>
      </c>
    </row>
    <row r="1093" spans="1:10" x14ac:dyDescent="0.25">
      <c r="A1093" s="65">
        <v>1091</v>
      </c>
      <c r="B1093" s="3">
        <v>1093</v>
      </c>
      <c r="C1093" s="3">
        <v>0</v>
      </c>
      <c r="H1093" s="9">
        <v>1090</v>
      </c>
      <c r="I1093" s="63">
        <v>1092</v>
      </c>
      <c r="J1093" s="3">
        <v>0</v>
      </c>
    </row>
    <row r="1094" spans="1:10" x14ac:dyDescent="0.25">
      <c r="A1094" s="65">
        <v>1092</v>
      </c>
      <c r="B1094" s="3">
        <v>1094</v>
      </c>
      <c r="C1094" s="3">
        <v>0</v>
      </c>
      <c r="H1094" s="9">
        <v>1091</v>
      </c>
      <c r="I1094" s="63">
        <v>1093</v>
      </c>
      <c r="J1094" s="3">
        <v>0</v>
      </c>
    </row>
    <row r="1095" spans="1:10" x14ac:dyDescent="0.25">
      <c r="A1095" s="65">
        <v>1093</v>
      </c>
      <c r="B1095" s="3">
        <v>1095</v>
      </c>
      <c r="C1095" s="3">
        <v>0</v>
      </c>
      <c r="H1095" s="9">
        <v>1092</v>
      </c>
      <c r="I1095" s="63">
        <v>1094</v>
      </c>
      <c r="J1095" s="3">
        <v>0</v>
      </c>
    </row>
    <row r="1096" spans="1:10" x14ac:dyDescent="0.25">
      <c r="A1096" s="65">
        <v>1094</v>
      </c>
      <c r="B1096" s="3">
        <v>1096</v>
      </c>
      <c r="C1096" s="3">
        <v>0</v>
      </c>
      <c r="H1096" s="9">
        <v>1093</v>
      </c>
      <c r="I1096" s="63">
        <v>1095</v>
      </c>
      <c r="J1096" s="3">
        <v>0</v>
      </c>
    </row>
    <row r="1097" spans="1:10" x14ac:dyDescent="0.25">
      <c r="A1097" s="65">
        <v>1095</v>
      </c>
      <c r="B1097" s="3">
        <v>1097</v>
      </c>
      <c r="C1097" s="3">
        <v>0</v>
      </c>
      <c r="H1097" s="9">
        <v>1094</v>
      </c>
      <c r="I1097" s="63">
        <v>1096</v>
      </c>
      <c r="J1097" s="3">
        <v>0</v>
      </c>
    </row>
    <row r="1098" spans="1:10" x14ac:dyDescent="0.25">
      <c r="A1098" s="65">
        <v>1096</v>
      </c>
      <c r="B1098" s="3">
        <v>1098</v>
      </c>
      <c r="C1098" s="3">
        <v>0</v>
      </c>
      <c r="H1098" s="9">
        <v>1095</v>
      </c>
      <c r="I1098" s="63">
        <v>1097</v>
      </c>
      <c r="J1098" s="3">
        <v>0</v>
      </c>
    </row>
    <row r="1099" spans="1:10" x14ac:dyDescent="0.25">
      <c r="A1099" s="65">
        <v>1097</v>
      </c>
      <c r="B1099" s="3">
        <v>1099</v>
      </c>
      <c r="C1099" s="3">
        <v>0</v>
      </c>
      <c r="H1099" s="9">
        <v>1096</v>
      </c>
      <c r="I1099" s="63">
        <v>1098</v>
      </c>
      <c r="J1099" s="3">
        <v>0</v>
      </c>
    </row>
    <row r="1100" spans="1:10" x14ac:dyDescent="0.25">
      <c r="A1100" s="65">
        <v>1098</v>
      </c>
      <c r="B1100" s="3">
        <v>1100</v>
      </c>
      <c r="C1100" s="3">
        <v>0</v>
      </c>
      <c r="H1100" s="9">
        <v>1097</v>
      </c>
      <c r="I1100" s="63">
        <v>1099</v>
      </c>
      <c r="J1100" s="3">
        <v>0</v>
      </c>
    </row>
    <row r="1101" spans="1:10" x14ac:dyDescent="0.25">
      <c r="A1101" s="65">
        <v>1099</v>
      </c>
      <c r="B1101" s="3">
        <v>1101</v>
      </c>
      <c r="C1101" s="3">
        <v>0</v>
      </c>
      <c r="H1101" s="9">
        <v>1098</v>
      </c>
      <c r="I1101" s="63">
        <v>1100</v>
      </c>
      <c r="J1101" s="3">
        <v>0</v>
      </c>
    </row>
    <row r="1102" spans="1:10" x14ac:dyDescent="0.25">
      <c r="A1102" s="65">
        <v>1100</v>
      </c>
      <c r="B1102" s="3">
        <v>1102</v>
      </c>
      <c r="C1102" s="3">
        <v>0</v>
      </c>
      <c r="H1102" s="9">
        <v>1099</v>
      </c>
      <c r="I1102" s="63">
        <v>1101</v>
      </c>
      <c r="J1102" s="3">
        <v>0</v>
      </c>
    </row>
    <row r="1103" spans="1:10" x14ac:dyDescent="0.25">
      <c r="A1103" s="65">
        <v>1101</v>
      </c>
      <c r="B1103" s="3">
        <v>1103</v>
      </c>
      <c r="C1103" s="3">
        <v>0</v>
      </c>
      <c r="H1103" s="9">
        <v>1100</v>
      </c>
      <c r="I1103" s="63">
        <v>1102</v>
      </c>
      <c r="J1103" s="3">
        <v>0</v>
      </c>
    </row>
    <row r="1104" spans="1:10" x14ac:dyDescent="0.25">
      <c r="A1104" s="65">
        <v>1102</v>
      </c>
      <c r="B1104" s="3">
        <v>1104</v>
      </c>
      <c r="C1104" s="3">
        <v>0</v>
      </c>
      <c r="H1104" s="9">
        <v>1101</v>
      </c>
      <c r="I1104" s="63">
        <v>1103</v>
      </c>
      <c r="J1104" s="3">
        <v>0</v>
      </c>
    </row>
    <row r="1105" spans="1:10" x14ac:dyDescent="0.25">
      <c r="A1105" s="65">
        <v>1103</v>
      </c>
      <c r="B1105" s="3">
        <v>1105</v>
      </c>
      <c r="C1105" s="3">
        <v>0</v>
      </c>
      <c r="H1105" s="9">
        <v>1102</v>
      </c>
      <c r="I1105" s="63">
        <v>1104</v>
      </c>
      <c r="J1105" s="3">
        <v>0</v>
      </c>
    </row>
    <row r="1106" spans="1:10" x14ac:dyDescent="0.25">
      <c r="A1106" s="65">
        <v>1104</v>
      </c>
      <c r="B1106" s="3">
        <v>1106</v>
      </c>
      <c r="C1106" s="3">
        <v>0</v>
      </c>
      <c r="H1106" s="9">
        <v>1103</v>
      </c>
      <c r="I1106" s="63">
        <v>1105</v>
      </c>
      <c r="J1106" s="3">
        <v>0</v>
      </c>
    </row>
    <row r="1107" spans="1:10" x14ac:dyDescent="0.25">
      <c r="A1107" s="65">
        <v>1105</v>
      </c>
      <c r="B1107" s="3">
        <v>1107</v>
      </c>
      <c r="C1107" s="3">
        <v>0</v>
      </c>
      <c r="H1107" s="9">
        <v>1104</v>
      </c>
      <c r="I1107" s="63">
        <v>1106</v>
      </c>
      <c r="J1107" s="3">
        <v>0</v>
      </c>
    </row>
    <row r="1108" spans="1:10" x14ac:dyDescent="0.25">
      <c r="A1108" s="65">
        <v>1106</v>
      </c>
      <c r="B1108" s="3">
        <v>1108</v>
      </c>
      <c r="C1108" s="3">
        <v>0</v>
      </c>
      <c r="H1108" s="9">
        <v>1105</v>
      </c>
      <c r="I1108" s="63">
        <v>1107</v>
      </c>
      <c r="J1108" s="3">
        <v>0</v>
      </c>
    </row>
    <row r="1109" spans="1:10" x14ac:dyDescent="0.25">
      <c r="A1109" s="65">
        <v>1107</v>
      </c>
      <c r="B1109" s="3">
        <v>1109</v>
      </c>
      <c r="C1109" s="3">
        <v>0</v>
      </c>
      <c r="H1109" s="9">
        <v>1106</v>
      </c>
      <c r="I1109" s="63">
        <v>1108</v>
      </c>
      <c r="J1109" s="3">
        <v>0</v>
      </c>
    </row>
    <row r="1110" spans="1:10" x14ac:dyDescent="0.25">
      <c r="A1110" s="65">
        <v>1108</v>
      </c>
      <c r="B1110" s="3">
        <v>1110</v>
      </c>
      <c r="C1110" s="3">
        <v>0</v>
      </c>
      <c r="H1110" s="9">
        <v>1107</v>
      </c>
      <c r="I1110" s="63">
        <v>1109</v>
      </c>
      <c r="J1110" s="3">
        <v>0</v>
      </c>
    </row>
    <row r="1111" spans="1:10" x14ac:dyDescent="0.25">
      <c r="A1111" s="65">
        <v>1109</v>
      </c>
      <c r="B1111" s="3">
        <v>1111</v>
      </c>
      <c r="C1111" s="3">
        <v>0</v>
      </c>
      <c r="H1111" s="9">
        <v>1108</v>
      </c>
      <c r="I1111" s="63">
        <v>1110</v>
      </c>
      <c r="J1111" s="3">
        <v>0</v>
      </c>
    </row>
    <row r="1112" spans="1:10" x14ac:dyDescent="0.25">
      <c r="A1112" s="65">
        <v>1110</v>
      </c>
      <c r="B1112" s="3">
        <v>1112</v>
      </c>
      <c r="C1112" s="3">
        <v>0</v>
      </c>
      <c r="H1112" s="9">
        <v>1109</v>
      </c>
      <c r="I1112" s="63">
        <v>1111</v>
      </c>
      <c r="J1112" s="3">
        <v>0</v>
      </c>
    </row>
    <row r="1113" spans="1:10" x14ac:dyDescent="0.25">
      <c r="A1113" s="65">
        <v>1111</v>
      </c>
      <c r="B1113" s="3">
        <v>1113</v>
      </c>
      <c r="C1113" s="3">
        <v>0</v>
      </c>
      <c r="H1113" s="9">
        <v>1110</v>
      </c>
      <c r="I1113" s="63">
        <v>1112</v>
      </c>
      <c r="J1113" s="3">
        <v>0</v>
      </c>
    </row>
    <row r="1114" spans="1:10" x14ac:dyDescent="0.25">
      <c r="A1114" s="65">
        <v>1112</v>
      </c>
      <c r="B1114" s="3">
        <v>1114</v>
      </c>
      <c r="C1114" s="3">
        <v>0</v>
      </c>
      <c r="H1114" s="9">
        <v>1111</v>
      </c>
      <c r="I1114" s="63">
        <v>1113</v>
      </c>
      <c r="J1114" s="3">
        <v>0</v>
      </c>
    </row>
    <row r="1115" spans="1:10" x14ac:dyDescent="0.25">
      <c r="A1115" s="65">
        <v>1113</v>
      </c>
      <c r="B1115" s="3">
        <v>1115</v>
      </c>
      <c r="C1115" s="3">
        <v>0</v>
      </c>
      <c r="H1115" s="9">
        <v>1112</v>
      </c>
      <c r="I1115" s="63">
        <v>1114</v>
      </c>
      <c r="J1115" s="3">
        <v>0</v>
      </c>
    </row>
    <row r="1116" spans="1:10" x14ac:dyDescent="0.25">
      <c r="A1116" s="65">
        <v>1114</v>
      </c>
      <c r="B1116" s="3">
        <v>1116</v>
      </c>
      <c r="C1116" s="3">
        <v>0</v>
      </c>
      <c r="H1116" s="9">
        <v>1113</v>
      </c>
      <c r="I1116" s="63">
        <v>1115</v>
      </c>
      <c r="J1116" s="3">
        <v>0</v>
      </c>
    </row>
    <row r="1117" spans="1:10" x14ac:dyDescent="0.25">
      <c r="A1117" s="65">
        <v>1115</v>
      </c>
      <c r="B1117" s="3">
        <v>1117</v>
      </c>
      <c r="C1117" s="3">
        <v>0</v>
      </c>
      <c r="H1117" s="9">
        <v>1114</v>
      </c>
      <c r="I1117" s="63">
        <v>1116</v>
      </c>
      <c r="J1117" s="3">
        <v>0</v>
      </c>
    </row>
    <row r="1118" spans="1:10" x14ac:dyDescent="0.25">
      <c r="A1118" s="65">
        <v>1116</v>
      </c>
      <c r="B1118" s="3">
        <v>1118</v>
      </c>
      <c r="C1118" s="3">
        <v>0</v>
      </c>
      <c r="H1118" s="9">
        <v>1115</v>
      </c>
      <c r="I1118" s="63">
        <v>1117</v>
      </c>
      <c r="J1118" s="3">
        <v>0</v>
      </c>
    </row>
    <row r="1119" spans="1:10" x14ac:dyDescent="0.25">
      <c r="A1119" s="65">
        <v>1117</v>
      </c>
      <c r="B1119" s="3">
        <v>1119</v>
      </c>
      <c r="C1119" s="3">
        <v>0</v>
      </c>
      <c r="H1119" s="9">
        <v>1116</v>
      </c>
      <c r="I1119" s="63">
        <v>1118</v>
      </c>
      <c r="J1119" s="3">
        <v>0</v>
      </c>
    </row>
    <row r="1120" spans="1:10" x14ac:dyDescent="0.25">
      <c r="A1120" s="65">
        <v>1118</v>
      </c>
      <c r="B1120" s="3">
        <v>1120</v>
      </c>
      <c r="C1120" s="3">
        <v>0</v>
      </c>
      <c r="H1120" s="9">
        <v>1117</v>
      </c>
      <c r="I1120" s="63">
        <v>1119</v>
      </c>
      <c r="J1120" s="3">
        <v>0</v>
      </c>
    </row>
    <row r="1121" spans="1:10" x14ac:dyDescent="0.25">
      <c r="A1121" s="65">
        <v>1119</v>
      </c>
      <c r="B1121" s="3">
        <v>1121</v>
      </c>
      <c r="C1121" s="3">
        <v>0</v>
      </c>
      <c r="H1121" s="9">
        <v>1118</v>
      </c>
      <c r="I1121" s="63">
        <v>1120</v>
      </c>
      <c r="J1121" s="3">
        <v>0</v>
      </c>
    </row>
    <row r="1122" spans="1:10" x14ac:dyDescent="0.25">
      <c r="A1122" s="65">
        <v>1120</v>
      </c>
      <c r="B1122" s="3">
        <v>1122</v>
      </c>
      <c r="C1122" s="3">
        <v>0</v>
      </c>
      <c r="H1122" s="9">
        <v>1119</v>
      </c>
      <c r="I1122" s="63">
        <v>1121</v>
      </c>
      <c r="J1122" s="3">
        <v>0</v>
      </c>
    </row>
    <row r="1123" spans="1:10" x14ac:dyDescent="0.25">
      <c r="A1123" s="65">
        <v>1121</v>
      </c>
      <c r="B1123" s="3">
        <v>1123</v>
      </c>
      <c r="C1123" s="3">
        <v>0</v>
      </c>
      <c r="H1123" s="9">
        <v>1120</v>
      </c>
      <c r="I1123" s="63">
        <v>1122</v>
      </c>
      <c r="J1123" s="3">
        <v>0</v>
      </c>
    </row>
    <row r="1124" spans="1:10" x14ac:dyDescent="0.25">
      <c r="A1124" s="65">
        <v>1122</v>
      </c>
      <c r="B1124" s="3">
        <v>1124</v>
      </c>
      <c r="C1124" s="3">
        <v>0</v>
      </c>
      <c r="H1124" s="9">
        <v>1121</v>
      </c>
      <c r="I1124" s="63">
        <v>1123</v>
      </c>
      <c r="J1124" s="3">
        <v>0</v>
      </c>
    </row>
    <row r="1125" spans="1:10" x14ac:dyDescent="0.25">
      <c r="A1125" s="65">
        <v>1123</v>
      </c>
      <c r="B1125" s="3">
        <v>1125</v>
      </c>
      <c r="C1125" s="3">
        <v>0</v>
      </c>
      <c r="H1125" s="9">
        <v>1122</v>
      </c>
      <c r="I1125" s="63">
        <v>1124</v>
      </c>
      <c r="J1125" s="3">
        <v>0</v>
      </c>
    </row>
    <row r="1126" spans="1:10" x14ac:dyDescent="0.25">
      <c r="A1126" s="65">
        <v>1124</v>
      </c>
      <c r="B1126" s="3">
        <v>1126</v>
      </c>
      <c r="C1126" s="3">
        <v>0</v>
      </c>
      <c r="H1126" s="9">
        <v>1123</v>
      </c>
      <c r="I1126" s="63">
        <v>1125</v>
      </c>
      <c r="J1126" s="3">
        <v>0</v>
      </c>
    </row>
    <row r="1127" spans="1:10" x14ac:dyDescent="0.25">
      <c r="A1127" s="65">
        <v>1125</v>
      </c>
      <c r="B1127" s="3">
        <v>1127</v>
      </c>
      <c r="C1127" s="3">
        <v>0</v>
      </c>
      <c r="H1127" s="9">
        <v>1124</v>
      </c>
      <c r="I1127" s="63">
        <v>1126</v>
      </c>
      <c r="J1127" s="3">
        <v>0</v>
      </c>
    </row>
    <row r="1128" spans="1:10" x14ac:dyDescent="0.25">
      <c r="A1128" s="65">
        <v>1126</v>
      </c>
      <c r="B1128" s="3">
        <v>1128</v>
      </c>
      <c r="C1128" s="3">
        <v>0</v>
      </c>
      <c r="H1128" s="9">
        <v>1125</v>
      </c>
      <c r="I1128" s="63">
        <v>1127</v>
      </c>
      <c r="J1128" s="3">
        <v>0</v>
      </c>
    </row>
    <row r="1129" spans="1:10" x14ac:dyDescent="0.25">
      <c r="A1129" s="65">
        <v>1127</v>
      </c>
      <c r="B1129" s="3">
        <v>1129</v>
      </c>
      <c r="C1129" s="3">
        <v>0</v>
      </c>
      <c r="H1129" s="9">
        <v>1126</v>
      </c>
      <c r="I1129" s="63">
        <v>1128</v>
      </c>
      <c r="J1129" s="3">
        <v>0</v>
      </c>
    </row>
    <row r="1130" spans="1:10" x14ac:dyDescent="0.25">
      <c r="A1130" s="65">
        <v>1128</v>
      </c>
      <c r="B1130" s="3">
        <v>1130</v>
      </c>
      <c r="C1130" s="3">
        <v>0</v>
      </c>
      <c r="H1130" s="9">
        <v>1127</v>
      </c>
      <c r="I1130" s="63">
        <v>1129</v>
      </c>
      <c r="J1130" s="3">
        <v>0</v>
      </c>
    </row>
    <row r="1131" spans="1:10" x14ac:dyDescent="0.25">
      <c r="A1131" s="65">
        <v>1129</v>
      </c>
      <c r="B1131" s="3">
        <v>1131</v>
      </c>
      <c r="C1131" s="3">
        <v>0</v>
      </c>
      <c r="H1131" s="9">
        <v>1128</v>
      </c>
      <c r="I1131" s="63">
        <v>1130</v>
      </c>
      <c r="J1131" s="3">
        <v>0</v>
      </c>
    </row>
    <row r="1132" spans="1:10" x14ac:dyDescent="0.25">
      <c r="A1132" s="65">
        <v>1130</v>
      </c>
      <c r="B1132" s="3">
        <v>1132</v>
      </c>
      <c r="C1132" s="3">
        <v>0</v>
      </c>
      <c r="H1132" s="9">
        <v>1129</v>
      </c>
      <c r="I1132" s="63">
        <v>1131</v>
      </c>
      <c r="J1132" s="3">
        <v>0</v>
      </c>
    </row>
    <row r="1133" spans="1:10" x14ac:dyDescent="0.25">
      <c r="A1133" s="65">
        <v>1131</v>
      </c>
      <c r="B1133" s="3">
        <v>1133</v>
      </c>
      <c r="C1133" s="3">
        <v>0</v>
      </c>
      <c r="H1133" s="9">
        <v>1130</v>
      </c>
      <c r="I1133" s="63">
        <v>1132</v>
      </c>
      <c r="J1133" s="3">
        <v>0</v>
      </c>
    </row>
    <row r="1134" spans="1:10" x14ac:dyDescent="0.25">
      <c r="A1134" s="65">
        <v>1132</v>
      </c>
      <c r="B1134" s="3">
        <v>1134</v>
      </c>
      <c r="C1134" s="3">
        <v>0</v>
      </c>
      <c r="H1134" s="9">
        <v>1131</v>
      </c>
      <c r="I1134" s="63">
        <v>1133</v>
      </c>
      <c r="J1134" s="3">
        <v>0</v>
      </c>
    </row>
    <row r="1135" spans="1:10" x14ac:dyDescent="0.25">
      <c r="A1135" s="65">
        <v>1133</v>
      </c>
      <c r="B1135" s="3">
        <v>1135</v>
      </c>
      <c r="C1135" s="3">
        <v>0</v>
      </c>
      <c r="H1135" s="9">
        <v>1132</v>
      </c>
      <c r="I1135" s="63">
        <v>1134</v>
      </c>
      <c r="J1135" s="3">
        <v>0</v>
      </c>
    </row>
    <row r="1136" spans="1:10" x14ac:dyDescent="0.25">
      <c r="A1136" s="65">
        <v>1134</v>
      </c>
      <c r="B1136" s="3">
        <v>1136</v>
      </c>
      <c r="C1136" s="3">
        <v>0</v>
      </c>
      <c r="H1136" s="9">
        <v>1133</v>
      </c>
      <c r="I1136" s="63">
        <v>1135</v>
      </c>
      <c r="J1136" s="3">
        <v>0</v>
      </c>
    </row>
    <row r="1137" spans="1:10" x14ac:dyDescent="0.25">
      <c r="A1137" s="65">
        <v>1135</v>
      </c>
      <c r="B1137" s="3">
        <v>1137</v>
      </c>
      <c r="C1137" s="3">
        <v>0</v>
      </c>
      <c r="H1137" s="9">
        <v>1134</v>
      </c>
      <c r="I1137" s="63">
        <v>1136</v>
      </c>
      <c r="J1137" s="3">
        <v>0</v>
      </c>
    </row>
    <row r="1138" spans="1:10" x14ac:dyDescent="0.25">
      <c r="A1138" s="65">
        <v>1136</v>
      </c>
      <c r="B1138" s="3">
        <v>1138</v>
      </c>
      <c r="C1138" s="3">
        <v>0</v>
      </c>
      <c r="H1138" s="9">
        <v>1135</v>
      </c>
      <c r="I1138" s="63">
        <v>1137</v>
      </c>
      <c r="J1138" s="3">
        <v>0</v>
      </c>
    </row>
    <row r="1139" spans="1:10" x14ac:dyDescent="0.25">
      <c r="A1139" s="65">
        <v>1137</v>
      </c>
      <c r="B1139" s="3">
        <v>1139</v>
      </c>
      <c r="C1139" s="3">
        <v>0</v>
      </c>
      <c r="H1139" s="9">
        <v>1136</v>
      </c>
      <c r="I1139" s="63">
        <v>1138</v>
      </c>
      <c r="J1139" s="3">
        <v>0</v>
      </c>
    </row>
    <row r="1140" spans="1:10" x14ac:dyDescent="0.25">
      <c r="A1140" s="65">
        <v>1138</v>
      </c>
      <c r="B1140" s="3">
        <v>1140</v>
      </c>
      <c r="C1140" s="3">
        <v>0</v>
      </c>
      <c r="H1140" s="9">
        <v>1137</v>
      </c>
      <c r="I1140" s="63">
        <v>1139</v>
      </c>
      <c r="J1140" s="3">
        <v>0</v>
      </c>
    </row>
    <row r="1141" spans="1:10" x14ac:dyDescent="0.25">
      <c r="A1141" s="65">
        <v>1139</v>
      </c>
      <c r="B1141" s="3">
        <v>1141</v>
      </c>
      <c r="C1141" s="3">
        <v>0</v>
      </c>
      <c r="H1141" s="9">
        <v>1138</v>
      </c>
      <c r="I1141" s="63">
        <v>1140</v>
      </c>
      <c r="J1141" s="3">
        <v>0</v>
      </c>
    </row>
    <row r="1142" spans="1:10" x14ac:dyDescent="0.25">
      <c r="A1142" s="65">
        <v>1140</v>
      </c>
      <c r="B1142" s="3">
        <v>1142</v>
      </c>
      <c r="C1142" s="3">
        <v>0</v>
      </c>
      <c r="H1142" s="9">
        <v>1139</v>
      </c>
      <c r="I1142" s="63">
        <v>1141</v>
      </c>
      <c r="J1142" s="3">
        <v>0</v>
      </c>
    </row>
    <row r="1143" spans="1:10" x14ac:dyDescent="0.25">
      <c r="A1143" s="65">
        <v>1141</v>
      </c>
      <c r="B1143" s="3">
        <v>1143</v>
      </c>
      <c r="C1143" s="3">
        <v>0</v>
      </c>
      <c r="H1143" s="9">
        <v>1140</v>
      </c>
      <c r="I1143" s="63">
        <v>1142</v>
      </c>
      <c r="J1143" s="3">
        <v>0</v>
      </c>
    </row>
    <row r="1144" spans="1:10" x14ac:dyDescent="0.25">
      <c r="A1144" s="65">
        <v>1142</v>
      </c>
      <c r="B1144" s="3">
        <v>1144</v>
      </c>
      <c r="C1144" s="3">
        <v>0</v>
      </c>
      <c r="H1144" s="9">
        <v>1141</v>
      </c>
      <c r="I1144" s="63">
        <v>1143</v>
      </c>
      <c r="J1144" s="3">
        <v>0</v>
      </c>
    </row>
    <row r="1145" spans="1:10" x14ac:dyDescent="0.25">
      <c r="A1145" s="65">
        <v>1143</v>
      </c>
      <c r="B1145" s="3">
        <v>1145</v>
      </c>
      <c r="C1145" s="3">
        <v>0</v>
      </c>
      <c r="H1145" s="9">
        <v>1142</v>
      </c>
      <c r="I1145" s="63">
        <v>1144</v>
      </c>
      <c r="J1145" s="3">
        <v>0</v>
      </c>
    </row>
    <row r="1146" spans="1:10" x14ac:dyDescent="0.25">
      <c r="A1146" s="65">
        <v>1144</v>
      </c>
      <c r="B1146" s="3">
        <v>1146</v>
      </c>
      <c r="C1146" s="3">
        <v>0</v>
      </c>
      <c r="H1146" s="9">
        <v>1143</v>
      </c>
      <c r="I1146" s="63">
        <v>1145</v>
      </c>
      <c r="J1146" s="3">
        <v>0</v>
      </c>
    </row>
    <row r="1147" spans="1:10" x14ac:dyDescent="0.25">
      <c r="A1147" s="65">
        <v>1145</v>
      </c>
      <c r="B1147" s="3">
        <v>1147</v>
      </c>
      <c r="C1147" s="3">
        <v>0</v>
      </c>
      <c r="H1147" s="9">
        <v>1144</v>
      </c>
      <c r="I1147" s="63">
        <v>1146</v>
      </c>
      <c r="J1147" s="3">
        <v>0</v>
      </c>
    </row>
    <row r="1148" spans="1:10" x14ac:dyDescent="0.25">
      <c r="A1148" s="65">
        <v>1146</v>
      </c>
      <c r="B1148" s="3">
        <v>1148</v>
      </c>
      <c r="C1148" s="3">
        <v>0</v>
      </c>
      <c r="H1148" s="9">
        <v>1145</v>
      </c>
      <c r="I1148" s="63">
        <v>1147</v>
      </c>
      <c r="J1148" s="3">
        <v>0</v>
      </c>
    </row>
    <row r="1149" spans="1:10" x14ac:dyDescent="0.25">
      <c r="A1149" s="65">
        <v>1147</v>
      </c>
      <c r="B1149" s="3">
        <v>1149</v>
      </c>
      <c r="C1149" s="3">
        <v>0</v>
      </c>
      <c r="H1149" s="9">
        <v>1146</v>
      </c>
      <c r="I1149" s="63">
        <v>1148</v>
      </c>
      <c r="J1149" s="3">
        <v>0</v>
      </c>
    </row>
    <row r="1150" spans="1:10" x14ac:dyDescent="0.25">
      <c r="A1150" s="65">
        <v>1148</v>
      </c>
      <c r="B1150" s="3">
        <v>1150</v>
      </c>
      <c r="C1150" s="3">
        <v>0</v>
      </c>
      <c r="H1150" s="9">
        <v>1147</v>
      </c>
      <c r="I1150" s="63">
        <v>1149</v>
      </c>
      <c r="J1150" s="3">
        <v>0</v>
      </c>
    </row>
    <row r="1151" spans="1:10" x14ac:dyDescent="0.25">
      <c r="A1151" s="65">
        <v>1149</v>
      </c>
      <c r="B1151" s="3">
        <v>1151</v>
      </c>
      <c r="C1151" s="3">
        <v>0</v>
      </c>
      <c r="H1151" s="9">
        <v>1148</v>
      </c>
      <c r="I1151" s="63">
        <v>1150</v>
      </c>
      <c r="J1151" s="3">
        <v>0</v>
      </c>
    </row>
    <row r="1152" spans="1:10" x14ac:dyDescent="0.25">
      <c r="A1152" s="65">
        <v>1150</v>
      </c>
      <c r="B1152" s="3">
        <v>1152</v>
      </c>
      <c r="C1152" s="3">
        <v>0</v>
      </c>
      <c r="H1152" s="9">
        <v>1149</v>
      </c>
      <c r="I1152" s="63">
        <v>1151</v>
      </c>
      <c r="J1152" s="3">
        <v>0</v>
      </c>
    </row>
    <row r="1153" spans="1:10" x14ac:dyDescent="0.25">
      <c r="A1153" s="65">
        <v>1151</v>
      </c>
      <c r="B1153" s="3">
        <v>1153</v>
      </c>
      <c r="C1153" s="3">
        <v>0</v>
      </c>
      <c r="H1153" s="9">
        <v>1150</v>
      </c>
      <c r="I1153" s="63">
        <v>1152</v>
      </c>
      <c r="J1153" s="3">
        <v>0</v>
      </c>
    </row>
    <row r="1154" spans="1:10" x14ac:dyDescent="0.25">
      <c r="A1154" s="65">
        <v>1152</v>
      </c>
      <c r="B1154" s="3">
        <v>1154</v>
      </c>
      <c r="C1154" s="3">
        <v>0</v>
      </c>
      <c r="H1154" s="9">
        <v>1151</v>
      </c>
      <c r="I1154" s="63">
        <v>1153</v>
      </c>
      <c r="J1154" s="3">
        <v>0</v>
      </c>
    </row>
    <row r="1155" spans="1:10" x14ac:dyDescent="0.25">
      <c r="A1155" s="65">
        <v>1153</v>
      </c>
      <c r="B1155" s="3">
        <v>1155</v>
      </c>
      <c r="C1155" s="3">
        <v>0</v>
      </c>
      <c r="H1155" s="9">
        <v>1152</v>
      </c>
      <c r="I1155" s="63">
        <v>1154</v>
      </c>
      <c r="J1155" s="3">
        <v>0</v>
      </c>
    </row>
    <row r="1156" spans="1:10" x14ac:dyDescent="0.25">
      <c r="A1156" s="65">
        <v>1154</v>
      </c>
      <c r="B1156" s="3">
        <v>1156</v>
      </c>
      <c r="C1156" s="3">
        <v>0</v>
      </c>
      <c r="H1156" s="9">
        <v>1153</v>
      </c>
      <c r="I1156" s="63">
        <v>1155</v>
      </c>
      <c r="J1156" s="3">
        <v>0</v>
      </c>
    </row>
    <row r="1157" spans="1:10" x14ac:dyDescent="0.25">
      <c r="A1157" s="65">
        <v>1155</v>
      </c>
      <c r="B1157" s="3">
        <v>1157</v>
      </c>
      <c r="C1157" s="3">
        <v>0</v>
      </c>
      <c r="H1157" s="9">
        <v>1154</v>
      </c>
      <c r="I1157" s="63">
        <v>1156</v>
      </c>
      <c r="J1157" s="3">
        <v>0</v>
      </c>
    </row>
    <row r="1158" spans="1:10" x14ac:dyDescent="0.25">
      <c r="A1158" s="65">
        <v>1156</v>
      </c>
      <c r="B1158" s="3">
        <v>1158</v>
      </c>
      <c r="C1158" s="3">
        <v>0</v>
      </c>
      <c r="H1158" s="9">
        <v>1155</v>
      </c>
      <c r="I1158" s="63">
        <v>1157</v>
      </c>
      <c r="J1158" s="3">
        <v>0</v>
      </c>
    </row>
    <row r="1159" spans="1:10" x14ac:dyDescent="0.25">
      <c r="A1159" s="65">
        <v>1157</v>
      </c>
      <c r="B1159" s="3">
        <v>1159</v>
      </c>
      <c r="C1159" s="3">
        <v>0</v>
      </c>
      <c r="H1159" s="9">
        <v>1156</v>
      </c>
      <c r="I1159" s="63">
        <v>1158</v>
      </c>
      <c r="J1159" s="3">
        <v>0</v>
      </c>
    </row>
    <row r="1160" spans="1:10" x14ac:dyDescent="0.25">
      <c r="A1160" s="65">
        <v>1158</v>
      </c>
      <c r="B1160" s="3">
        <v>1160</v>
      </c>
      <c r="C1160" s="3">
        <v>0</v>
      </c>
      <c r="H1160" s="9">
        <v>1157</v>
      </c>
      <c r="I1160" s="63">
        <v>1159</v>
      </c>
      <c r="J1160" s="3">
        <v>0</v>
      </c>
    </row>
    <row r="1161" spans="1:10" x14ac:dyDescent="0.25">
      <c r="A1161" s="65">
        <v>1159</v>
      </c>
      <c r="B1161" s="3">
        <v>1161</v>
      </c>
      <c r="C1161" s="3">
        <v>0</v>
      </c>
      <c r="H1161" s="9">
        <v>1158</v>
      </c>
      <c r="I1161" s="63">
        <v>1160</v>
      </c>
      <c r="J1161" s="3">
        <v>0</v>
      </c>
    </row>
    <row r="1162" spans="1:10" x14ac:dyDescent="0.25">
      <c r="A1162" s="65">
        <v>1160</v>
      </c>
      <c r="B1162" s="3">
        <v>1162</v>
      </c>
      <c r="C1162" s="3">
        <v>0</v>
      </c>
      <c r="H1162" s="9">
        <v>1159</v>
      </c>
      <c r="I1162" s="63">
        <v>1161</v>
      </c>
      <c r="J1162" s="3">
        <v>0</v>
      </c>
    </row>
    <row r="1163" spans="1:10" x14ac:dyDescent="0.25">
      <c r="A1163" s="65">
        <v>1161</v>
      </c>
      <c r="B1163" s="3">
        <v>1163</v>
      </c>
      <c r="C1163" s="3">
        <v>0</v>
      </c>
      <c r="H1163" s="9">
        <v>1160</v>
      </c>
      <c r="I1163" s="63">
        <v>1162</v>
      </c>
      <c r="J1163" s="3">
        <v>0</v>
      </c>
    </row>
    <row r="1164" spans="1:10" x14ac:dyDescent="0.25">
      <c r="A1164" s="65">
        <v>1162</v>
      </c>
      <c r="B1164" s="3">
        <v>1164</v>
      </c>
      <c r="C1164" s="3">
        <v>0</v>
      </c>
      <c r="H1164" s="9">
        <v>1161</v>
      </c>
      <c r="I1164" s="63">
        <v>1163</v>
      </c>
      <c r="J1164" s="3">
        <v>0</v>
      </c>
    </row>
    <row r="1165" spans="1:10" x14ac:dyDescent="0.25">
      <c r="A1165" s="65">
        <v>1163</v>
      </c>
      <c r="B1165" s="3">
        <v>1165</v>
      </c>
      <c r="C1165" s="3">
        <v>0</v>
      </c>
      <c r="H1165" s="9">
        <v>1162</v>
      </c>
      <c r="I1165" s="63">
        <v>1164</v>
      </c>
      <c r="J1165" s="3">
        <v>0</v>
      </c>
    </row>
    <row r="1166" spans="1:10" x14ac:dyDescent="0.25">
      <c r="A1166" s="65">
        <v>1164</v>
      </c>
      <c r="B1166" s="3">
        <v>1166</v>
      </c>
      <c r="C1166" s="3">
        <v>0</v>
      </c>
      <c r="H1166" s="9">
        <v>1163</v>
      </c>
      <c r="I1166" s="63">
        <v>1165</v>
      </c>
      <c r="J1166" s="3">
        <v>0</v>
      </c>
    </row>
    <row r="1167" spans="1:10" x14ac:dyDescent="0.25">
      <c r="A1167" s="65">
        <v>1165</v>
      </c>
      <c r="B1167" s="3">
        <v>1167</v>
      </c>
      <c r="C1167" s="3">
        <v>0</v>
      </c>
      <c r="H1167" s="9">
        <v>1164</v>
      </c>
      <c r="I1167" s="63">
        <v>1166</v>
      </c>
      <c r="J1167" s="3">
        <v>0</v>
      </c>
    </row>
    <row r="1168" spans="1:10" x14ac:dyDescent="0.25">
      <c r="A1168" s="65">
        <v>1166</v>
      </c>
      <c r="B1168" s="3">
        <v>1168</v>
      </c>
      <c r="C1168" s="3">
        <v>0</v>
      </c>
      <c r="H1168" s="9">
        <v>1165</v>
      </c>
      <c r="I1168" s="63">
        <v>1167</v>
      </c>
      <c r="J1168" s="3">
        <v>0</v>
      </c>
    </row>
    <row r="1169" spans="1:10" x14ac:dyDescent="0.25">
      <c r="A1169" s="65">
        <v>1167</v>
      </c>
      <c r="B1169" s="3">
        <v>1169</v>
      </c>
      <c r="C1169" s="3">
        <v>0</v>
      </c>
      <c r="H1169" s="9">
        <v>1166</v>
      </c>
      <c r="I1169" s="63">
        <v>1168</v>
      </c>
      <c r="J1169" s="3">
        <v>0</v>
      </c>
    </row>
    <row r="1170" spans="1:10" x14ac:dyDescent="0.25">
      <c r="A1170" s="65">
        <v>1168</v>
      </c>
      <c r="B1170" s="3">
        <v>1170</v>
      </c>
      <c r="C1170" s="3">
        <v>0</v>
      </c>
      <c r="H1170" s="9">
        <v>1167</v>
      </c>
      <c r="I1170" s="63">
        <v>1169</v>
      </c>
      <c r="J1170" s="3">
        <v>0</v>
      </c>
    </row>
    <row r="1171" spans="1:10" x14ac:dyDescent="0.25">
      <c r="A1171" s="65">
        <v>1169</v>
      </c>
      <c r="B1171" s="3">
        <v>1171</v>
      </c>
      <c r="C1171" s="3">
        <v>0</v>
      </c>
      <c r="H1171" s="9">
        <v>1168</v>
      </c>
      <c r="I1171" s="63">
        <v>1170</v>
      </c>
      <c r="J1171" s="3">
        <v>0</v>
      </c>
    </row>
    <row r="1172" spans="1:10" x14ac:dyDescent="0.25">
      <c r="A1172" s="65">
        <v>1170</v>
      </c>
      <c r="B1172" s="3">
        <v>1172</v>
      </c>
      <c r="C1172" s="3">
        <v>0</v>
      </c>
      <c r="H1172" s="9">
        <v>1169</v>
      </c>
      <c r="I1172" s="63">
        <v>1171</v>
      </c>
      <c r="J1172" s="3">
        <v>0</v>
      </c>
    </row>
    <row r="1173" spans="1:10" x14ac:dyDescent="0.25">
      <c r="A1173" s="65">
        <v>1171</v>
      </c>
      <c r="B1173" s="3">
        <v>1173</v>
      </c>
      <c r="C1173" s="3">
        <v>0</v>
      </c>
      <c r="H1173" s="9">
        <v>1170</v>
      </c>
      <c r="I1173" s="63">
        <v>1172</v>
      </c>
      <c r="J1173" s="3">
        <v>0</v>
      </c>
    </row>
    <row r="1174" spans="1:10" x14ac:dyDescent="0.25">
      <c r="A1174" s="65">
        <v>1172</v>
      </c>
      <c r="B1174" s="3">
        <v>1174</v>
      </c>
      <c r="C1174" s="3">
        <v>0</v>
      </c>
      <c r="H1174" s="9">
        <v>1171</v>
      </c>
      <c r="I1174" s="63">
        <v>1173</v>
      </c>
      <c r="J1174" s="3">
        <v>0</v>
      </c>
    </row>
    <row r="1175" spans="1:10" x14ac:dyDescent="0.25">
      <c r="A1175" s="65">
        <v>1173</v>
      </c>
      <c r="B1175" s="3">
        <v>1175</v>
      </c>
      <c r="C1175" s="3">
        <v>0</v>
      </c>
      <c r="H1175" s="9">
        <v>1172</v>
      </c>
      <c r="I1175" s="63">
        <v>1174</v>
      </c>
      <c r="J1175" s="3">
        <v>0</v>
      </c>
    </row>
    <row r="1176" spans="1:10" x14ac:dyDescent="0.25">
      <c r="A1176" s="65">
        <v>1174</v>
      </c>
      <c r="B1176" s="3">
        <v>1176</v>
      </c>
      <c r="C1176" s="3">
        <v>0</v>
      </c>
      <c r="H1176" s="9">
        <v>1173</v>
      </c>
      <c r="I1176" s="63">
        <v>1175</v>
      </c>
      <c r="J1176" s="3">
        <v>0</v>
      </c>
    </row>
    <row r="1177" spans="1:10" x14ac:dyDescent="0.25">
      <c r="A1177" s="65">
        <v>1175</v>
      </c>
      <c r="B1177" s="3">
        <v>1177</v>
      </c>
      <c r="C1177" s="3">
        <v>0</v>
      </c>
      <c r="H1177" s="9">
        <v>1174</v>
      </c>
      <c r="I1177" s="63">
        <v>1176</v>
      </c>
      <c r="J1177" s="3">
        <v>0</v>
      </c>
    </row>
    <row r="1178" spans="1:10" x14ac:dyDescent="0.25">
      <c r="A1178" s="65">
        <v>1176</v>
      </c>
      <c r="B1178" s="3">
        <v>1178</v>
      </c>
      <c r="C1178" s="3">
        <v>0</v>
      </c>
      <c r="H1178" s="9">
        <v>1175</v>
      </c>
      <c r="I1178" s="63">
        <v>1177</v>
      </c>
      <c r="J1178" s="3">
        <v>0</v>
      </c>
    </row>
    <row r="1179" spans="1:10" x14ac:dyDescent="0.25">
      <c r="A1179" s="65">
        <v>1177</v>
      </c>
      <c r="B1179" s="3">
        <v>1179</v>
      </c>
      <c r="C1179" s="3">
        <v>0</v>
      </c>
      <c r="H1179" s="9">
        <v>1176</v>
      </c>
      <c r="I1179" s="63">
        <v>1178</v>
      </c>
      <c r="J1179" s="3">
        <v>0</v>
      </c>
    </row>
    <row r="1180" spans="1:10" x14ac:dyDescent="0.25">
      <c r="A1180" s="65">
        <v>1178</v>
      </c>
      <c r="B1180" s="3">
        <v>1180</v>
      </c>
      <c r="C1180" s="3">
        <v>0</v>
      </c>
      <c r="H1180" s="9">
        <v>1177</v>
      </c>
      <c r="I1180" s="63">
        <v>1179</v>
      </c>
      <c r="J1180" s="3">
        <v>0</v>
      </c>
    </row>
    <row r="1181" spans="1:10" x14ac:dyDescent="0.25">
      <c r="A1181" s="65">
        <v>1179</v>
      </c>
      <c r="B1181" s="3">
        <v>1181</v>
      </c>
      <c r="C1181" s="3">
        <v>0</v>
      </c>
      <c r="H1181" s="9">
        <v>1178</v>
      </c>
      <c r="I1181" s="63">
        <v>1180</v>
      </c>
      <c r="J1181" s="3">
        <v>0</v>
      </c>
    </row>
    <row r="1182" spans="1:10" x14ac:dyDescent="0.25">
      <c r="A1182" s="65">
        <v>1180</v>
      </c>
      <c r="B1182" s="3">
        <v>1182</v>
      </c>
      <c r="C1182" s="3">
        <v>0</v>
      </c>
      <c r="H1182" s="9">
        <v>1179</v>
      </c>
      <c r="I1182" s="63">
        <v>1181</v>
      </c>
      <c r="J1182" s="3">
        <v>0</v>
      </c>
    </row>
    <row r="1183" spans="1:10" x14ac:dyDescent="0.25">
      <c r="A1183" s="65">
        <v>1181</v>
      </c>
      <c r="B1183" s="3">
        <v>1183</v>
      </c>
      <c r="C1183" s="3">
        <v>0</v>
      </c>
      <c r="H1183" s="9">
        <v>1180</v>
      </c>
      <c r="I1183" s="63">
        <v>1182</v>
      </c>
      <c r="J1183" s="3">
        <v>0</v>
      </c>
    </row>
    <row r="1184" spans="1:10" x14ac:dyDescent="0.25">
      <c r="A1184" s="65">
        <v>1182</v>
      </c>
      <c r="B1184" s="3">
        <v>1184</v>
      </c>
      <c r="C1184" s="3">
        <v>0</v>
      </c>
      <c r="H1184" s="9">
        <v>1181</v>
      </c>
      <c r="I1184" s="63">
        <v>1183</v>
      </c>
      <c r="J1184" s="3">
        <v>0</v>
      </c>
    </row>
    <row r="1185" spans="1:10" x14ac:dyDescent="0.25">
      <c r="A1185" s="65">
        <v>1183</v>
      </c>
      <c r="B1185" s="3">
        <v>1185</v>
      </c>
      <c r="C1185" s="3">
        <v>0</v>
      </c>
      <c r="H1185" s="9">
        <v>1182</v>
      </c>
      <c r="I1185" s="63">
        <v>1184</v>
      </c>
      <c r="J1185" s="3">
        <v>0</v>
      </c>
    </row>
    <row r="1186" spans="1:10" x14ac:dyDescent="0.25">
      <c r="A1186" s="65">
        <v>1184</v>
      </c>
      <c r="B1186" s="3">
        <v>1186</v>
      </c>
      <c r="C1186" s="3">
        <v>0</v>
      </c>
      <c r="H1186" s="9">
        <v>1183</v>
      </c>
      <c r="I1186" s="63">
        <v>1185</v>
      </c>
      <c r="J1186" s="3">
        <v>0</v>
      </c>
    </row>
    <row r="1187" spans="1:10" x14ac:dyDescent="0.25">
      <c r="A1187" s="65">
        <v>1185</v>
      </c>
      <c r="B1187" s="3">
        <v>1187</v>
      </c>
      <c r="C1187" s="3">
        <v>0</v>
      </c>
      <c r="H1187" s="9">
        <v>1184</v>
      </c>
      <c r="I1187" s="63">
        <v>1186</v>
      </c>
      <c r="J1187" s="3">
        <v>0</v>
      </c>
    </row>
    <row r="1188" spans="1:10" x14ac:dyDescent="0.25">
      <c r="A1188" s="65">
        <v>1186</v>
      </c>
      <c r="B1188" s="3">
        <v>1188</v>
      </c>
      <c r="C1188" s="3">
        <v>0</v>
      </c>
      <c r="H1188" s="9">
        <v>1185</v>
      </c>
      <c r="I1188" s="63">
        <v>1187</v>
      </c>
      <c r="J1188" s="3">
        <v>0</v>
      </c>
    </row>
    <row r="1189" spans="1:10" x14ac:dyDescent="0.25">
      <c r="A1189" s="65">
        <v>1187</v>
      </c>
      <c r="B1189" s="3">
        <v>1189</v>
      </c>
      <c r="C1189" s="3">
        <v>0</v>
      </c>
      <c r="H1189" s="9">
        <v>1186</v>
      </c>
      <c r="I1189" s="63">
        <v>1188</v>
      </c>
      <c r="J1189" s="3">
        <v>0</v>
      </c>
    </row>
    <row r="1190" spans="1:10" x14ac:dyDescent="0.25">
      <c r="A1190" s="65">
        <v>1188</v>
      </c>
      <c r="B1190" s="3">
        <v>1190</v>
      </c>
      <c r="C1190" s="3">
        <v>0</v>
      </c>
      <c r="H1190" s="9">
        <v>1187</v>
      </c>
      <c r="I1190" s="63">
        <v>1189</v>
      </c>
      <c r="J1190" s="3">
        <v>0</v>
      </c>
    </row>
    <row r="1191" spans="1:10" x14ac:dyDescent="0.25">
      <c r="A1191" s="65">
        <v>1189</v>
      </c>
      <c r="B1191" s="3">
        <v>1191</v>
      </c>
      <c r="C1191" s="3">
        <v>0</v>
      </c>
      <c r="H1191" s="9">
        <v>1188</v>
      </c>
      <c r="I1191" s="63">
        <v>1190</v>
      </c>
      <c r="J1191" s="3">
        <v>0</v>
      </c>
    </row>
    <row r="1192" spans="1:10" x14ac:dyDescent="0.25">
      <c r="A1192" s="65">
        <v>1190</v>
      </c>
      <c r="B1192" s="3">
        <v>1192</v>
      </c>
      <c r="C1192" s="3">
        <v>0</v>
      </c>
      <c r="H1192" s="9">
        <v>1189</v>
      </c>
      <c r="I1192" s="63">
        <v>1191</v>
      </c>
      <c r="J1192" s="3">
        <v>0</v>
      </c>
    </row>
    <row r="1193" spans="1:10" x14ac:dyDescent="0.25">
      <c r="A1193" s="65">
        <v>1191</v>
      </c>
      <c r="B1193" s="3">
        <v>1193</v>
      </c>
      <c r="C1193" s="3">
        <v>0</v>
      </c>
      <c r="H1193" s="9">
        <v>1190</v>
      </c>
      <c r="I1193" s="63">
        <v>1192</v>
      </c>
      <c r="J1193" s="3">
        <v>0</v>
      </c>
    </row>
    <row r="1194" spans="1:10" x14ac:dyDescent="0.25">
      <c r="A1194" s="65">
        <v>1192</v>
      </c>
      <c r="B1194" s="3">
        <v>1194</v>
      </c>
      <c r="C1194" s="3">
        <v>0</v>
      </c>
      <c r="H1194" s="9">
        <v>1191</v>
      </c>
      <c r="I1194" s="63">
        <v>1193</v>
      </c>
      <c r="J1194" s="3">
        <v>0</v>
      </c>
    </row>
    <row r="1195" spans="1:10" x14ac:dyDescent="0.25">
      <c r="A1195" s="65">
        <v>1193</v>
      </c>
      <c r="B1195" s="3">
        <v>1195</v>
      </c>
      <c r="C1195" s="3">
        <v>0</v>
      </c>
      <c r="H1195" s="9">
        <v>1192</v>
      </c>
      <c r="I1195" s="63">
        <v>1194</v>
      </c>
      <c r="J1195" s="3">
        <v>0</v>
      </c>
    </row>
    <row r="1196" spans="1:10" x14ac:dyDescent="0.25">
      <c r="A1196" s="65">
        <v>1194</v>
      </c>
      <c r="B1196" s="3">
        <v>1196</v>
      </c>
      <c r="C1196" s="3">
        <v>0</v>
      </c>
      <c r="H1196" s="9">
        <v>1193</v>
      </c>
      <c r="I1196" s="63">
        <v>1195</v>
      </c>
      <c r="J1196" s="3">
        <v>0</v>
      </c>
    </row>
    <row r="1197" spans="1:10" x14ac:dyDescent="0.25">
      <c r="A1197" s="65">
        <v>1195</v>
      </c>
      <c r="B1197" s="3">
        <v>1197</v>
      </c>
      <c r="C1197" s="3">
        <v>0</v>
      </c>
      <c r="H1197" s="9">
        <v>1194</v>
      </c>
      <c r="I1197" s="63">
        <v>1196</v>
      </c>
      <c r="J1197" s="3">
        <v>0</v>
      </c>
    </row>
    <row r="1198" spans="1:10" x14ac:dyDescent="0.25">
      <c r="A1198" s="65">
        <v>1196</v>
      </c>
      <c r="B1198" s="3">
        <v>1198</v>
      </c>
      <c r="C1198" s="3">
        <v>0</v>
      </c>
      <c r="H1198" s="9">
        <v>1195</v>
      </c>
      <c r="I1198" s="63">
        <v>1197</v>
      </c>
      <c r="J1198" s="3">
        <v>0</v>
      </c>
    </row>
    <row r="1199" spans="1:10" x14ac:dyDescent="0.25">
      <c r="A1199" s="65">
        <v>1197</v>
      </c>
      <c r="B1199" s="3">
        <v>1199</v>
      </c>
      <c r="C1199" s="3">
        <v>0</v>
      </c>
      <c r="H1199" s="9">
        <v>1196</v>
      </c>
      <c r="I1199" s="63">
        <v>1198</v>
      </c>
      <c r="J1199" s="3">
        <v>0</v>
      </c>
    </row>
    <row r="1200" spans="1:10" x14ac:dyDescent="0.25">
      <c r="A1200" s="65">
        <v>1198</v>
      </c>
      <c r="B1200" s="3">
        <v>1200</v>
      </c>
      <c r="C1200" s="3">
        <v>0</v>
      </c>
      <c r="H1200" s="9">
        <v>1197</v>
      </c>
      <c r="I1200" s="63">
        <v>1199</v>
      </c>
      <c r="J1200" s="3">
        <v>0</v>
      </c>
    </row>
    <row r="1201" spans="1:10" x14ac:dyDescent="0.25">
      <c r="A1201" s="65">
        <v>1199</v>
      </c>
      <c r="B1201" s="3">
        <v>1201</v>
      </c>
      <c r="C1201" s="3">
        <v>0</v>
      </c>
      <c r="H1201" s="9">
        <v>1198</v>
      </c>
      <c r="I1201" s="63">
        <v>1200</v>
      </c>
      <c r="J1201" s="3">
        <v>0</v>
      </c>
    </row>
    <row r="1202" spans="1:10" x14ac:dyDescent="0.25">
      <c r="A1202" s="65">
        <v>1200</v>
      </c>
      <c r="B1202" s="3">
        <v>2</v>
      </c>
      <c r="C1202" s="3">
        <v>0.13349836515108701</v>
      </c>
      <c r="H1202" s="9">
        <v>1199</v>
      </c>
      <c r="I1202" s="63">
        <v>1201</v>
      </c>
      <c r="J1202" s="3">
        <v>0</v>
      </c>
    </row>
  </sheetData>
  <sortState xmlns:xlrd2="http://schemas.microsoft.com/office/spreadsheetml/2017/richdata2" ref="A2:C1202">
    <sortCondition ref="A2:A1202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ABE1-C39D-4E27-959A-A957D73FCC4B}">
  <dimension ref="A1:L42"/>
  <sheetViews>
    <sheetView topLeftCell="A12" zoomScale="120" zoomScaleNormal="120" workbookViewId="0">
      <selection activeCell="G29" sqref="G29"/>
    </sheetView>
  </sheetViews>
  <sheetFormatPr defaultRowHeight="15" x14ac:dyDescent="0.25"/>
  <cols>
    <col min="1" max="1" width="40" customWidth="1"/>
    <col min="2" max="2" width="30" bestFit="1" customWidth="1"/>
    <col min="3" max="3" width="17.28515625" customWidth="1"/>
    <col min="4" max="5" width="19" customWidth="1"/>
    <col min="6" max="6" width="15.7109375" customWidth="1"/>
    <col min="7" max="7" width="11.28515625" bestFit="1" customWidth="1"/>
    <col min="9" max="9" width="27.28515625" customWidth="1"/>
    <col min="10" max="11" width="5.85546875" customWidth="1"/>
  </cols>
  <sheetData>
    <row r="1" spans="1:9" x14ac:dyDescent="0.25">
      <c r="A1" s="1" t="s">
        <v>31</v>
      </c>
    </row>
    <row r="2" spans="1:9" x14ac:dyDescent="0.25">
      <c r="A2" s="2"/>
      <c r="B2" s="37"/>
      <c r="C2" s="37"/>
      <c r="D2" s="37"/>
      <c r="E2" s="37"/>
      <c r="F2" s="37"/>
      <c r="G2" s="2"/>
    </row>
    <row r="3" spans="1:9" x14ac:dyDescent="0.25">
      <c r="A3" s="41" t="s">
        <v>42</v>
      </c>
      <c r="B3" s="41" t="s">
        <v>57</v>
      </c>
      <c r="C3" s="41" t="s">
        <v>32</v>
      </c>
      <c r="D3" s="41" t="s">
        <v>33</v>
      </c>
      <c r="E3" s="41" t="s">
        <v>56</v>
      </c>
      <c r="F3" s="42" t="s">
        <v>58</v>
      </c>
      <c r="G3" s="42" t="s">
        <v>64</v>
      </c>
      <c r="H3" s="42" t="s">
        <v>60</v>
      </c>
      <c r="I3" s="42" t="s">
        <v>65</v>
      </c>
    </row>
    <row r="4" spans="1:9" x14ac:dyDescent="0.25">
      <c r="A4" s="38" t="s">
        <v>6</v>
      </c>
      <c r="B4" s="69">
        <v>1</v>
      </c>
      <c r="C4" s="36">
        <v>1</v>
      </c>
      <c r="D4" s="36">
        <v>261.62556530000001</v>
      </c>
      <c r="E4" s="36">
        <f t="shared" ref="E4:E16" si="0">1200*LOG(D4/$D$4,2)</f>
        <v>0</v>
      </c>
      <c r="F4" s="40">
        <v>0</v>
      </c>
      <c r="G4" s="43">
        <f t="shared" ref="G4:G16" si="1">ABS(E4-F4)</f>
        <v>0</v>
      </c>
      <c r="H4" s="40"/>
      <c r="I4" s="66">
        <v>0.15359999999999999</v>
      </c>
    </row>
    <row r="5" spans="1:9" x14ac:dyDescent="0.25">
      <c r="A5" s="38" t="s">
        <v>9</v>
      </c>
      <c r="B5" s="39" t="s">
        <v>10</v>
      </c>
      <c r="C5" s="36">
        <f>25/24</f>
        <v>1.0416666666666667</v>
      </c>
      <c r="D5" s="36">
        <f t="shared" ref="D5:D16" si="2">C5*$D$4</f>
        <v>272.52663052083335</v>
      </c>
      <c r="E5" s="36">
        <f t="shared" si="0"/>
        <v>70.672426864282343</v>
      </c>
      <c r="F5" s="40">
        <v>70</v>
      </c>
      <c r="G5" s="43">
        <f t="shared" si="1"/>
        <v>0.67242686428234322</v>
      </c>
      <c r="H5" s="40">
        <f t="shared" ref="H5:H16" si="3">F5-F4</f>
        <v>70</v>
      </c>
      <c r="I5" s="66">
        <v>4.0000000000000002E-4</v>
      </c>
    </row>
    <row r="6" spans="1:9" x14ac:dyDescent="0.25">
      <c r="A6" s="38" t="s">
        <v>11</v>
      </c>
      <c r="B6" s="39" t="s">
        <v>12</v>
      </c>
      <c r="C6" s="36">
        <f>9/8</f>
        <v>1.125</v>
      </c>
      <c r="D6" s="36">
        <f t="shared" si="2"/>
        <v>294.32876096249998</v>
      </c>
      <c r="E6" s="36">
        <f t="shared" si="0"/>
        <v>203.91000173077484</v>
      </c>
      <c r="F6" s="40">
        <v>204</v>
      </c>
      <c r="G6" s="43">
        <f t="shared" si="1"/>
        <v>8.999826922516263E-2</v>
      </c>
      <c r="H6" s="40">
        <f t="shared" si="3"/>
        <v>134</v>
      </c>
      <c r="I6" s="66">
        <v>3.0999999999999999E-3</v>
      </c>
    </row>
    <row r="7" spans="1:9" x14ac:dyDescent="0.25">
      <c r="A7" s="38" t="s">
        <v>13</v>
      </c>
      <c r="B7" s="69" t="s">
        <v>14</v>
      </c>
      <c r="C7" s="36">
        <f>6/5</f>
        <v>1.2</v>
      </c>
      <c r="D7" s="36">
        <f t="shared" si="2"/>
        <v>313.95067835999998</v>
      </c>
      <c r="E7" s="36">
        <f t="shared" si="0"/>
        <v>315.64128700055255</v>
      </c>
      <c r="F7" s="40">
        <v>316</v>
      </c>
      <c r="G7" s="43">
        <f t="shared" si="1"/>
        <v>0.35871299944744806</v>
      </c>
      <c r="H7" s="40">
        <f t="shared" si="3"/>
        <v>112</v>
      </c>
      <c r="I7" s="66">
        <v>1.04E-2</v>
      </c>
    </row>
    <row r="8" spans="1:9" x14ac:dyDescent="0.25">
      <c r="A8" s="38" t="s">
        <v>15</v>
      </c>
      <c r="B8" s="69" t="s">
        <v>16</v>
      </c>
      <c r="C8" s="36">
        <f>5/4</f>
        <v>1.25</v>
      </c>
      <c r="D8" s="36">
        <f t="shared" si="2"/>
        <v>327.03195662500002</v>
      </c>
      <c r="E8" s="36">
        <f t="shared" si="0"/>
        <v>386.31371386483482</v>
      </c>
      <c r="F8" s="40">
        <v>386</v>
      </c>
      <c r="G8" s="43">
        <f t="shared" si="1"/>
        <v>0.31371386483482411</v>
      </c>
      <c r="H8" s="40">
        <f t="shared" si="3"/>
        <v>70</v>
      </c>
      <c r="I8" s="66">
        <v>4.3299999999999998E-2</v>
      </c>
    </row>
    <row r="9" spans="1:9" x14ac:dyDescent="0.25">
      <c r="A9" s="38" t="s">
        <v>17</v>
      </c>
      <c r="B9" s="70" t="s">
        <v>18</v>
      </c>
      <c r="C9" s="36">
        <f>4/3</f>
        <v>1.3333333333333333</v>
      </c>
      <c r="D9" s="36">
        <f t="shared" si="2"/>
        <v>348.83408706666665</v>
      </c>
      <c r="E9" s="36">
        <f t="shared" si="0"/>
        <v>498.04499913461245</v>
      </c>
      <c r="F9" s="40">
        <v>498</v>
      </c>
      <c r="G9" s="43">
        <f t="shared" si="1"/>
        <v>4.4999134612453418E-2</v>
      </c>
      <c r="H9" s="40">
        <f t="shared" si="3"/>
        <v>112</v>
      </c>
      <c r="I9" s="66">
        <v>5.1999999999999998E-2</v>
      </c>
    </row>
    <row r="10" spans="1:9" x14ac:dyDescent="0.25">
      <c r="A10" s="67" t="s">
        <v>19</v>
      </c>
      <c r="B10" s="39" t="s">
        <v>20</v>
      </c>
      <c r="C10" s="68">
        <f>45/32</f>
        <v>1.40625</v>
      </c>
      <c r="D10" s="36">
        <f t="shared" si="2"/>
        <v>367.91095120312502</v>
      </c>
      <c r="E10" s="36">
        <f t="shared" si="0"/>
        <v>590.22371559560963</v>
      </c>
      <c r="F10" s="40">
        <v>590</v>
      </c>
      <c r="G10" s="43">
        <f t="shared" si="1"/>
        <v>0.22371559560963306</v>
      </c>
      <c r="H10" s="40">
        <f t="shared" si="3"/>
        <v>92</v>
      </c>
      <c r="I10" s="66">
        <v>2.0000000000000001E-4</v>
      </c>
    </row>
    <row r="11" spans="1:9" x14ac:dyDescent="0.25">
      <c r="A11" s="67" t="s">
        <v>21</v>
      </c>
      <c r="B11" s="69" t="s">
        <v>22</v>
      </c>
      <c r="C11" s="68">
        <f>3/2</f>
        <v>1.5</v>
      </c>
      <c r="D11" s="36">
        <f t="shared" si="2"/>
        <v>392.43834794999998</v>
      </c>
      <c r="E11" s="36">
        <f t="shared" si="0"/>
        <v>701.95500086538743</v>
      </c>
      <c r="F11" s="40">
        <v>702</v>
      </c>
      <c r="G11" s="43">
        <f t="shared" si="1"/>
        <v>4.4999134612567104E-2</v>
      </c>
      <c r="H11" s="40">
        <f t="shared" si="3"/>
        <v>112</v>
      </c>
      <c r="I11" s="66">
        <v>6.4500000000000002E-2</v>
      </c>
    </row>
    <row r="12" spans="1:9" x14ac:dyDescent="0.25">
      <c r="A12" s="67" t="s">
        <v>23</v>
      </c>
      <c r="B12" s="39" t="s">
        <v>24</v>
      </c>
      <c r="C12" s="68">
        <f>8/5</f>
        <v>1.6</v>
      </c>
      <c r="D12" s="36">
        <f t="shared" si="2"/>
        <v>418.60090448000005</v>
      </c>
      <c r="E12" s="36">
        <f t="shared" si="0"/>
        <v>813.68628613516535</v>
      </c>
      <c r="F12" s="40">
        <v>814</v>
      </c>
      <c r="G12" s="43">
        <f t="shared" si="1"/>
        <v>0.31371386483465358</v>
      </c>
      <c r="H12" s="40">
        <f t="shared" si="3"/>
        <v>112</v>
      </c>
      <c r="I12" s="66">
        <v>7.4999999999999997E-3</v>
      </c>
    </row>
    <row r="13" spans="1:9" x14ac:dyDescent="0.25">
      <c r="A13" s="67" t="s">
        <v>25</v>
      </c>
      <c r="B13" s="69" t="s">
        <v>26</v>
      </c>
      <c r="C13" s="68">
        <f>5/3</f>
        <v>1.6666666666666667</v>
      </c>
      <c r="D13" s="36">
        <f t="shared" si="2"/>
        <v>436.04260883333336</v>
      </c>
      <c r="E13" s="36">
        <f t="shared" si="0"/>
        <v>884.35871299944745</v>
      </c>
      <c r="F13" s="40">
        <v>884</v>
      </c>
      <c r="G13" s="43">
        <f t="shared" si="1"/>
        <v>0.35871299944744806</v>
      </c>
      <c r="H13" s="40">
        <f t="shared" si="3"/>
        <v>70</v>
      </c>
      <c r="I13" s="66">
        <v>4.3799999999999999E-2</v>
      </c>
    </row>
    <row r="14" spans="1:9" x14ac:dyDescent="0.25">
      <c r="A14" s="67" t="s">
        <v>27</v>
      </c>
      <c r="B14" s="39" t="s">
        <v>28</v>
      </c>
      <c r="C14" s="68">
        <f>9/5</f>
        <v>1.8</v>
      </c>
      <c r="D14" s="36">
        <f t="shared" si="2"/>
        <v>470.92601754000003</v>
      </c>
      <c r="E14" s="36">
        <f t="shared" si="0"/>
        <v>1017.5962878659401</v>
      </c>
      <c r="F14" s="40">
        <v>1018</v>
      </c>
      <c r="G14" s="43">
        <f t="shared" si="1"/>
        <v>0.40371213405990147</v>
      </c>
      <c r="H14" s="40">
        <f t="shared" si="3"/>
        <v>134</v>
      </c>
      <c r="I14" s="66">
        <v>3.0000000000000001E-3</v>
      </c>
    </row>
    <row r="15" spans="1:9" x14ac:dyDescent="0.25">
      <c r="A15" s="67" t="s">
        <v>29</v>
      </c>
      <c r="B15" s="39" t="s">
        <v>30</v>
      </c>
      <c r="C15" s="68">
        <f>15/8</f>
        <v>1.875</v>
      </c>
      <c r="D15" s="36">
        <f t="shared" si="2"/>
        <v>490.54793493750003</v>
      </c>
      <c r="E15" s="36">
        <f t="shared" si="0"/>
        <v>1088.2687147302222</v>
      </c>
      <c r="F15" s="40">
        <v>1088</v>
      </c>
      <c r="G15" s="43">
        <f t="shared" si="1"/>
        <v>0.26871473022220016</v>
      </c>
      <c r="H15" s="40">
        <f t="shared" si="3"/>
        <v>70</v>
      </c>
      <c r="I15" s="66">
        <v>4.4999999999999997E-3</v>
      </c>
    </row>
    <row r="16" spans="1:9" x14ac:dyDescent="0.25">
      <c r="A16" s="67" t="s">
        <v>7</v>
      </c>
      <c r="B16" s="69">
        <v>2</v>
      </c>
      <c r="C16" s="68">
        <v>2</v>
      </c>
      <c r="D16" s="36">
        <f t="shared" si="2"/>
        <v>523.25113060000001</v>
      </c>
      <c r="E16" s="36">
        <f t="shared" si="0"/>
        <v>1200</v>
      </c>
      <c r="F16" s="40">
        <v>1200</v>
      </c>
      <c r="G16" s="43">
        <f t="shared" si="1"/>
        <v>0</v>
      </c>
      <c r="H16" s="40">
        <f t="shared" si="3"/>
        <v>112</v>
      </c>
      <c r="I16" s="66">
        <v>0.12230000000000001</v>
      </c>
    </row>
    <row r="20" spans="5:12" x14ac:dyDescent="0.25">
      <c r="E20" t="s">
        <v>97</v>
      </c>
      <c r="J20" s="191" t="s">
        <v>127</v>
      </c>
      <c r="K20" s="191"/>
      <c r="L20" t="s">
        <v>128</v>
      </c>
    </row>
    <row r="21" spans="5:12" x14ac:dyDescent="0.25">
      <c r="J21">
        <v>15</v>
      </c>
      <c r="K21">
        <v>14</v>
      </c>
      <c r="L21" s="77">
        <f>J21/K21</f>
        <v>1.0714285714285714</v>
      </c>
    </row>
    <row r="22" spans="5:12" x14ac:dyDescent="0.25">
      <c r="J22">
        <v>14</v>
      </c>
      <c r="K22">
        <v>13</v>
      </c>
      <c r="L22" s="77">
        <f t="shared" ref="L22:L34" si="4">J22/K22</f>
        <v>1.0769230769230769</v>
      </c>
    </row>
    <row r="23" spans="5:12" x14ac:dyDescent="0.25">
      <c r="J23">
        <v>8</v>
      </c>
      <c r="K23">
        <v>7</v>
      </c>
      <c r="L23" s="77">
        <f t="shared" si="4"/>
        <v>1.1428571428571428</v>
      </c>
    </row>
    <row r="24" spans="5:12" x14ac:dyDescent="0.25">
      <c r="J24">
        <v>25</v>
      </c>
      <c r="K24">
        <v>18</v>
      </c>
      <c r="L24" s="77">
        <f t="shared" si="4"/>
        <v>1.3888888888888888</v>
      </c>
    </row>
    <row r="25" spans="5:12" x14ac:dyDescent="0.25">
      <c r="J25">
        <v>7</v>
      </c>
      <c r="K25">
        <v>5</v>
      </c>
      <c r="L25" s="77">
        <f t="shared" si="4"/>
        <v>1.4</v>
      </c>
    </row>
    <row r="26" spans="5:12" x14ac:dyDescent="0.25">
      <c r="J26">
        <v>17</v>
      </c>
      <c r="K26">
        <v>12</v>
      </c>
      <c r="L26" s="77">
        <f t="shared" si="4"/>
        <v>1.4166666666666667</v>
      </c>
    </row>
    <row r="27" spans="5:12" x14ac:dyDescent="0.25">
      <c r="J27">
        <v>10</v>
      </c>
      <c r="K27">
        <v>7</v>
      </c>
      <c r="L27" s="77">
        <f t="shared" si="4"/>
        <v>1.4285714285714286</v>
      </c>
    </row>
    <row r="28" spans="5:12" x14ac:dyDescent="0.25">
      <c r="J28">
        <v>24</v>
      </c>
      <c r="K28">
        <v>17</v>
      </c>
      <c r="L28" s="77">
        <f t="shared" si="4"/>
        <v>1.411764705882353</v>
      </c>
    </row>
    <row r="29" spans="5:12" x14ac:dyDescent="0.25">
      <c r="J29">
        <v>36</v>
      </c>
      <c r="K29">
        <v>25</v>
      </c>
      <c r="L29" s="77">
        <f t="shared" si="4"/>
        <v>1.44</v>
      </c>
    </row>
    <row r="30" spans="5:12" x14ac:dyDescent="0.25">
      <c r="J30">
        <v>64</v>
      </c>
      <c r="K30">
        <v>45</v>
      </c>
      <c r="L30" s="77">
        <f t="shared" si="4"/>
        <v>1.4222222222222223</v>
      </c>
    </row>
    <row r="31" spans="5:12" x14ac:dyDescent="0.25">
      <c r="J31">
        <v>45</v>
      </c>
      <c r="K31">
        <v>32</v>
      </c>
      <c r="L31" s="77">
        <f t="shared" si="4"/>
        <v>1.40625</v>
      </c>
    </row>
    <row r="32" spans="5:12" x14ac:dyDescent="0.25">
      <c r="J32">
        <v>15</v>
      </c>
      <c r="K32">
        <v>8</v>
      </c>
      <c r="L32" s="77">
        <f t="shared" si="4"/>
        <v>1.875</v>
      </c>
    </row>
    <row r="33" spans="1:12" x14ac:dyDescent="0.25">
      <c r="J33">
        <v>7</v>
      </c>
      <c r="K33">
        <v>4</v>
      </c>
      <c r="L33" s="77">
        <f t="shared" si="4"/>
        <v>1.75</v>
      </c>
    </row>
    <row r="34" spans="1:12" x14ac:dyDescent="0.25">
      <c r="J34">
        <v>13</v>
      </c>
      <c r="K34">
        <v>7</v>
      </c>
      <c r="L34" s="77">
        <f t="shared" si="4"/>
        <v>1.8571428571428572</v>
      </c>
    </row>
    <row r="42" spans="1:12" x14ac:dyDescent="0.25">
      <c r="A42" t="s">
        <v>101</v>
      </c>
    </row>
  </sheetData>
  <sortState xmlns:xlrd2="http://schemas.microsoft.com/office/spreadsheetml/2017/richdata2" ref="A4:I16">
    <sortCondition ref="D4:D16"/>
  </sortState>
  <mergeCells count="1">
    <mergeCell ref="J20:K20"/>
  </mergeCells>
  <hyperlinks>
    <hyperlink ref="A1" r:id="rId1" xr:uid="{2F257E2E-615F-4D26-BCB0-97513E8F44CF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FB5A-A771-4BBD-96C7-6A09EE9960FE}">
  <dimension ref="A2:AD13"/>
  <sheetViews>
    <sheetView showGridLines="0" zoomScale="145" zoomScaleNormal="145" workbookViewId="0">
      <selection activeCell="B19" sqref="B19"/>
    </sheetView>
  </sheetViews>
  <sheetFormatPr defaultRowHeight="11.25" x14ac:dyDescent="0.2"/>
  <cols>
    <col min="1" max="1" width="5.140625" style="145" bestFit="1" customWidth="1"/>
    <col min="2" max="2" width="22" style="146" bestFit="1" customWidth="1"/>
    <col min="3" max="3" width="4.85546875" style="145" bestFit="1" customWidth="1"/>
    <col min="4" max="4" width="5.42578125" style="145" bestFit="1" customWidth="1"/>
    <col min="5" max="5" width="4.85546875" style="145" bestFit="1" customWidth="1"/>
    <col min="6" max="6" width="7.85546875" style="145" bestFit="1" customWidth="1"/>
    <col min="7" max="7" width="4.42578125" style="145" bestFit="1" customWidth="1"/>
    <col min="8" max="8" width="7.85546875" style="145" bestFit="1" customWidth="1"/>
    <col min="9" max="9" width="4.42578125" style="145" bestFit="1" customWidth="1"/>
    <col min="10" max="10" width="7.85546875" style="145" bestFit="1" customWidth="1"/>
    <col min="11" max="11" width="10.42578125" style="145" bestFit="1" customWidth="1"/>
    <col min="12" max="12" width="6.85546875" style="145" bestFit="1" customWidth="1"/>
    <col min="13" max="13" width="4.42578125" style="145" customWidth="1"/>
    <col min="14" max="14" width="3.42578125" style="145" customWidth="1"/>
    <col min="15" max="15" width="30" style="145" customWidth="1"/>
    <col min="16" max="16" width="9.140625" style="145"/>
    <col min="17" max="17" width="1.85546875" style="145" customWidth="1"/>
    <col min="18" max="18" width="9.140625" style="145"/>
    <col min="19" max="19" width="1.85546875" style="145" customWidth="1"/>
    <col min="20" max="20" width="9.140625" style="145"/>
    <col min="21" max="21" width="1.85546875" style="145" customWidth="1"/>
    <col min="22" max="22" width="9.140625" style="145"/>
    <col min="23" max="23" width="1.85546875" style="145" customWidth="1"/>
    <col min="24" max="16384" width="9.140625" style="145"/>
  </cols>
  <sheetData>
    <row r="2" spans="1:30" ht="54" customHeight="1" thickBot="1" x14ac:dyDescent="0.25">
      <c r="A2" s="192" t="s">
        <v>66</v>
      </c>
      <c r="B2" s="169"/>
      <c r="C2" s="199" t="s">
        <v>160</v>
      </c>
      <c r="D2" s="200"/>
      <c r="E2" s="200"/>
      <c r="F2" s="200"/>
      <c r="G2" s="200"/>
      <c r="H2" s="200"/>
      <c r="I2" s="200"/>
      <c r="J2" s="200"/>
      <c r="K2" s="200"/>
      <c r="L2" s="200"/>
    </row>
    <row r="3" spans="1:30" ht="12" thickBot="1" x14ac:dyDescent="0.25">
      <c r="A3" s="193"/>
      <c r="B3" s="169"/>
      <c r="C3" s="206">
        <v>1</v>
      </c>
      <c r="D3" s="206"/>
      <c r="E3" s="206">
        <v>2</v>
      </c>
      <c r="F3" s="206"/>
      <c r="G3" s="206">
        <v>3</v>
      </c>
      <c r="H3" s="206"/>
      <c r="I3" s="206">
        <v>4</v>
      </c>
      <c r="J3" s="206"/>
      <c r="K3" s="206">
        <v>5</v>
      </c>
      <c r="L3" s="206"/>
      <c r="O3" s="147" t="s">
        <v>68</v>
      </c>
      <c r="P3" s="148">
        <v>1</v>
      </c>
      <c r="Q3" s="148"/>
      <c r="R3" s="148">
        <v>2</v>
      </c>
      <c r="S3" s="148"/>
      <c r="T3" s="148">
        <v>3</v>
      </c>
      <c r="U3" s="148"/>
      <c r="V3" s="148">
        <v>4</v>
      </c>
      <c r="W3" s="148"/>
      <c r="X3" s="149">
        <v>5</v>
      </c>
    </row>
    <row r="4" spans="1:30" ht="13.5" thickBot="1" x14ac:dyDescent="0.3">
      <c r="A4" s="194">
        <v>1</v>
      </c>
      <c r="B4" s="150" t="s">
        <v>161</v>
      </c>
      <c r="C4" s="197" t="s">
        <v>69</v>
      </c>
      <c r="D4" s="197"/>
      <c r="E4" s="197" t="s">
        <v>70</v>
      </c>
      <c r="F4" s="197"/>
      <c r="G4" s="197" t="s">
        <v>71</v>
      </c>
      <c r="H4" s="197"/>
      <c r="I4" s="197" t="s">
        <v>72</v>
      </c>
      <c r="J4" s="197"/>
      <c r="K4" s="196" t="s">
        <v>73</v>
      </c>
      <c r="L4" s="205"/>
      <c r="O4" s="151">
        <v>5</v>
      </c>
      <c r="P4" s="152">
        <f>P$3/$O4</f>
        <v>0.2</v>
      </c>
      <c r="Q4" s="152"/>
      <c r="R4" s="152">
        <f t="shared" ref="R4:X4" si="0">R$3/$O4</f>
        <v>0.4</v>
      </c>
      <c r="S4" s="152"/>
      <c r="T4" s="152">
        <f t="shared" si="0"/>
        <v>0.6</v>
      </c>
      <c r="U4" s="152"/>
      <c r="V4" s="152">
        <f t="shared" si="0"/>
        <v>0.8</v>
      </c>
      <c r="W4" s="152"/>
      <c r="X4" s="153">
        <f t="shared" si="0"/>
        <v>1</v>
      </c>
      <c r="Z4" s="152">
        <f>P$3/$O4</f>
        <v>0.2</v>
      </c>
      <c r="AA4" s="152">
        <f>P$3/$O6</f>
        <v>0.25</v>
      </c>
      <c r="AB4" s="152">
        <f>P$3/$O8</f>
        <v>0.33333333333333331</v>
      </c>
      <c r="AC4" s="152">
        <f>P$3/$O10</f>
        <v>0.5</v>
      </c>
      <c r="AD4" s="152"/>
    </row>
    <row r="5" spans="1:30" ht="17.25" customHeight="1" thickBot="1" x14ac:dyDescent="0.25">
      <c r="A5" s="195"/>
      <c r="B5" s="170" t="s">
        <v>162</v>
      </c>
      <c r="C5" s="163">
        <f>1200*LOG(P4/$X$4)/LOG(2)</f>
        <v>-2786.3137138648344</v>
      </c>
      <c r="D5" s="164" t="s">
        <v>67</v>
      </c>
      <c r="E5" s="163">
        <f>1200*LOG(R4/$X$4)/LOG(2)</f>
        <v>-1586.3137138648347</v>
      </c>
      <c r="F5" s="164" t="s">
        <v>67</v>
      </c>
      <c r="G5" s="171">
        <f>1200*LOG(T4/$X$4)/LOG(2)</f>
        <v>-884.35871299944745</v>
      </c>
      <c r="H5" s="172" t="s">
        <v>163</v>
      </c>
      <c r="I5" s="171">
        <f>1200*LOG(V4/$X$4)/LOG(2)</f>
        <v>-386.31371386483471</v>
      </c>
      <c r="J5" s="173" t="s">
        <v>164</v>
      </c>
      <c r="K5" s="161">
        <f>1200*LOG(X4/$X$4)/LOG(2)</f>
        <v>0</v>
      </c>
      <c r="L5" s="174" t="s">
        <v>63</v>
      </c>
      <c r="O5" s="154" t="s">
        <v>165</v>
      </c>
      <c r="P5" s="155"/>
      <c r="Q5" s="155"/>
      <c r="R5" s="155"/>
      <c r="S5" s="155"/>
      <c r="T5" s="155"/>
      <c r="U5" s="155"/>
      <c r="V5" s="155"/>
      <c r="W5" s="155"/>
      <c r="X5" s="156">
        <f>X4/2</f>
        <v>0.5</v>
      </c>
      <c r="Z5" s="152"/>
      <c r="AA5" s="152"/>
      <c r="AB5" s="152"/>
      <c r="AC5" s="152"/>
      <c r="AD5" s="152"/>
    </row>
    <row r="6" spans="1:30" ht="13.5" thickBot="1" x14ac:dyDescent="0.3">
      <c r="A6" s="202">
        <v>2</v>
      </c>
      <c r="B6" s="157" t="s">
        <v>161</v>
      </c>
      <c r="C6" s="198" t="s">
        <v>74</v>
      </c>
      <c r="D6" s="198"/>
      <c r="E6" s="198" t="s">
        <v>75</v>
      </c>
      <c r="F6" s="198"/>
      <c r="G6" s="198" t="s">
        <v>76</v>
      </c>
      <c r="H6" s="198"/>
      <c r="I6" s="196" t="s">
        <v>77</v>
      </c>
      <c r="J6" s="196"/>
      <c r="K6" s="196" t="s">
        <v>78</v>
      </c>
      <c r="L6" s="205"/>
      <c r="O6" s="158">
        <v>4</v>
      </c>
      <c r="P6" s="152">
        <f>P$3/$O6</f>
        <v>0.25</v>
      </c>
      <c r="Q6" s="152"/>
      <c r="R6" s="152">
        <f t="shared" ref="R6:X6" si="1">R$3/$O6</f>
        <v>0.5</v>
      </c>
      <c r="S6" s="152"/>
      <c r="T6" s="152">
        <f t="shared" si="1"/>
        <v>0.75</v>
      </c>
      <c r="U6" s="152"/>
      <c r="V6" s="152">
        <f t="shared" si="1"/>
        <v>1</v>
      </c>
      <c r="W6" s="152"/>
      <c r="X6" s="153">
        <f t="shared" si="1"/>
        <v>1.25</v>
      </c>
      <c r="Z6" s="152"/>
      <c r="AA6" s="152"/>
      <c r="AB6" s="152"/>
      <c r="AC6" s="152"/>
      <c r="AD6" s="152"/>
    </row>
    <row r="7" spans="1:30" ht="13.5" thickBot="1" x14ac:dyDescent="0.25">
      <c r="A7" s="203"/>
      <c r="B7" s="168" t="s">
        <v>162</v>
      </c>
      <c r="C7" s="175">
        <f>1200*LOG(P6/$V$6)/LOG(2)</f>
        <v>-2400</v>
      </c>
      <c r="D7" s="176" t="s">
        <v>67</v>
      </c>
      <c r="E7" s="175">
        <f>1200*LOG(R6/$V$6)/LOG(2)</f>
        <v>-1200</v>
      </c>
      <c r="F7" s="176" t="s">
        <v>67</v>
      </c>
      <c r="G7" s="160">
        <f>1200*LOG(T6/$V$6)/LOG(2)</f>
        <v>-498.04499913461257</v>
      </c>
      <c r="H7" s="177" t="s">
        <v>166</v>
      </c>
      <c r="I7" s="161">
        <f>1200*LOG(V6/$V$6)/LOG(2)</f>
        <v>0</v>
      </c>
      <c r="J7" s="162" t="s">
        <v>63</v>
      </c>
      <c r="K7" s="161">
        <f>1200*LOG(X6/$V$6)/LOG(2)</f>
        <v>386.31371386483482</v>
      </c>
      <c r="L7" s="174" t="s">
        <v>167</v>
      </c>
      <c r="O7" s="154" t="s">
        <v>165</v>
      </c>
      <c r="P7" s="155"/>
      <c r="Q7" s="155"/>
      <c r="R7" s="155"/>
      <c r="S7" s="155"/>
      <c r="T7" s="155"/>
      <c r="U7" s="155"/>
      <c r="V7" s="155">
        <f>V6/2</f>
        <v>0.5</v>
      </c>
      <c r="W7" s="155"/>
      <c r="X7" s="159"/>
      <c r="Z7" s="152">
        <f>T$3/$O4</f>
        <v>0.6</v>
      </c>
      <c r="AA7" s="152">
        <f>T$3/$O6</f>
        <v>0.75</v>
      </c>
      <c r="AB7" s="152"/>
      <c r="AC7" s="152">
        <f>T$3/$O10</f>
        <v>1.5</v>
      </c>
      <c r="AD7" s="152">
        <f>T$3/$O12</f>
        <v>3</v>
      </c>
    </row>
    <row r="8" spans="1:30" ht="13.5" thickBot="1" x14ac:dyDescent="0.3">
      <c r="A8" s="194">
        <v>3</v>
      </c>
      <c r="B8" s="150" t="s">
        <v>161</v>
      </c>
      <c r="C8" s="197" t="s">
        <v>79</v>
      </c>
      <c r="D8" s="197"/>
      <c r="E8" s="197" t="s">
        <v>80</v>
      </c>
      <c r="F8" s="197"/>
      <c r="G8" s="196" t="s">
        <v>81</v>
      </c>
      <c r="H8" s="196"/>
      <c r="I8" s="196" t="s">
        <v>82</v>
      </c>
      <c r="J8" s="196"/>
      <c r="K8" s="196" t="s">
        <v>83</v>
      </c>
      <c r="L8" s="205"/>
      <c r="O8" s="158">
        <v>3</v>
      </c>
      <c r="P8" s="152">
        <f>P$3/$O8</f>
        <v>0.33333333333333331</v>
      </c>
      <c r="Q8" s="152"/>
      <c r="R8" s="152">
        <f t="shared" ref="R8:X8" si="2">R$3/$O8</f>
        <v>0.66666666666666663</v>
      </c>
      <c r="S8" s="152"/>
      <c r="T8" s="152">
        <f t="shared" si="2"/>
        <v>1</v>
      </c>
      <c r="U8" s="152"/>
      <c r="V8" s="152">
        <f t="shared" si="2"/>
        <v>1.3333333333333333</v>
      </c>
      <c r="W8" s="152"/>
      <c r="X8" s="153">
        <f t="shared" si="2"/>
        <v>1.6666666666666667</v>
      </c>
      <c r="Z8" s="152">
        <f>V$3/$O4</f>
        <v>0.8</v>
      </c>
      <c r="AA8" s="152"/>
      <c r="AB8" s="152">
        <f>V$3/$O8</f>
        <v>1.3333333333333333</v>
      </c>
      <c r="AC8" s="152"/>
      <c r="AD8" s="152">
        <f>V$3/$O12</f>
        <v>4</v>
      </c>
    </row>
    <row r="9" spans="1:30" ht="15.75" thickBot="1" x14ac:dyDescent="0.25">
      <c r="A9" s="195"/>
      <c r="B9" s="170" t="s">
        <v>162</v>
      </c>
      <c r="C9" s="163">
        <f>1200*LOG(P8/$T$8)/LOG(2)</f>
        <v>-1901.9550008653873</v>
      </c>
      <c r="D9" s="164" t="s">
        <v>67</v>
      </c>
      <c r="E9" s="171">
        <f>1200*LOG(R8/$T$8)/LOG(2)</f>
        <v>-701.95500086538743</v>
      </c>
      <c r="F9" s="173" t="s">
        <v>168</v>
      </c>
      <c r="G9" s="161">
        <f>1200*LOG(T8/$T$8)/LOG(2)</f>
        <v>0</v>
      </c>
      <c r="H9" s="162" t="s">
        <v>63</v>
      </c>
      <c r="I9" s="161">
        <f>1200*LOG(V8/$T$8)/LOG(2)</f>
        <v>498.04499913461245</v>
      </c>
      <c r="J9" s="162" t="s">
        <v>169</v>
      </c>
      <c r="K9" s="161">
        <f>1200*LOG(X8/$T$8)/LOG(2)</f>
        <v>884.35871299944745</v>
      </c>
      <c r="L9" s="174" t="s">
        <v>170</v>
      </c>
      <c r="O9" s="154" t="s">
        <v>165</v>
      </c>
      <c r="P9" s="155"/>
      <c r="Q9" s="155"/>
      <c r="R9" s="155"/>
      <c r="S9" s="155"/>
      <c r="T9" s="155">
        <f>T8/2</f>
        <v>0.5</v>
      </c>
      <c r="U9" s="155"/>
      <c r="V9" s="155"/>
      <c r="W9" s="155"/>
      <c r="X9" s="159"/>
      <c r="Z9" s="152"/>
      <c r="AA9" s="152"/>
      <c r="AB9" s="152"/>
      <c r="AC9" s="152"/>
      <c r="AD9" s="152"/>
    </row>
    <row r="10" spans="1:30" ht="12.75" x14ac:dyDescent="0.25">
      <c r="A10" s="202">
        <v>4</v>
      </c>
      <c r="B10" s="157" t="s">
        <v>161</v>
      </c>
      <c r="C10" s="198" t="s">
        <v>84</v>
      </c>
      <c r="D10" s="198"/>
      <c r="E10" s="196" t="s">
        <v>85</v>
      </c>
      <c r="F10" s="196"/>
      <c r="G10" s="196" t="s">
        <v>86</v>
      </c>
      <c r="H10" s="196"/>
      <c r="I10" s="196" t="s">
        <v>87</v>
      </c>
      <c r="J10" s="196"/>
      <c r="K10" s="198" t="s">
        <v>88</v>
      </c>
      <c r="L10" s="204"/>
      <c r="O10" s="158">
        <v>2</v>
      </c>
      <c r="P10" s="152">
        <f>P$3/$O10</f>
        <v>0.5</v>
      </c>
      <c r="Q10" s="152"/>
      <c r="R10" s="152">
        <f t="shared" ref="R10:X10" si="3">R$3/$O10</f>
        <v>1</v>
      </c>
      <c r="S10" s="152"/>
      <c r="T10" s="152">
        <f t="shared" si="3"/>
        <v>1.5</v>
      </c>
      <c r="U10" s="152"/>
      <c r="V10" s="152">
        <f t="shared" si="3"/>
        <v>2</v>
      </c>
      <c r="W10" s="152"/>
      <c r="X10" s="153">
        <f t="shared" si="3"/>
        <v>2.5</v>
      </c>
    </row>
    <row r="11" spans="1:30" ht="13.5" thickBot="1" x14ac:dyDescent="0.25">
      <c r="A11" s="203"/>
      <c r="B11" s="168" t="s">
        <v>162</v>
      </c>
      <c r="C11" s="175">
        <f>1200*LOG(P10/$R$10)/LOG(2)</f>
        <v>-1200</v>
      </c>
      <c r="D11" s="176" t="s">
        <v>67</v>
      </c>
      <c r="E11" s="161">
        <f>1200*LOG(R10/$R$10)/LOG(2)</f>
        <v>0</v>
      </c>
      <c r="F11" s="162" t="s">
        <v>63</v>
      </c>
      <c r="G11" s="161">
        <f>1200*LOG(T10/$R$10)/LOG(2)</f>
        <v>701.95500086538732</v>
      </c>
      <c r="H11" s="162" t="s">
        <v>171</v>
      </c>
      <c r="I11" s="161">
        <f>1200*LOG(V10/$R$10)/LOG(2)</f>
        <v>1200</v>
      </c>
      <c r="J11" s="162" t="s">
        <v>41</v>
      </c>
      <c r="K11" s="176">
        <f>1200*LOG(X10/$R$10)/LOG(2)</f>
        <v>1586.3137138648347</v>
      </c>
      <c r="L11" s="178" t="s">
        <v>67</v>
      </c>
      <c r="O11" s="154" t="s">
        <v>165</v>
      </c>
      <c r="P11" s="155"/>
      <c r="Q11" s="155"/>
      <c r="R11" s="155">
        <f>R10/2</f>
        <v>0.5</v>
      </c>
      <c r="S11" s="155"/>
      <c r="T11" s="155"/>
      <c r="U11" s="155"/>
      <c r="V11" s="155"/>
      <c r="W11" s="155"/>
      <c r="X11" s="159"/>
    </row>
    <row r="12" spans="1:30" ht="12.75" x14ac:dyDescent="0.25">
      <c r="A12" s="194">
        <v>5</v>
      </c>
      <c r="B12" s="150" t="s">
        <v>161</v>
      </c>
      <c r="C12" s="196" t="s">
        <v>89</v>
      </c>
      <c r="D12" s="196"/>
      <c r="E12" s="196" t="s">
        <v>90</v>
      </c>
      <c r="F12" s="196"/>
      <c r="G12" s="197" t="s">
        <v>91</v>
      </c>
      <c r="H12" s="197"/>
      <c r="I12" s="197" t="s">
        <v>92</v>
      </c>
      <c r="J12" s="197"/>
      <c r="K12" s="197" t="s">
        <v>93</v>
      </c>
      <c r="L12" s="201"/>
      <c r="O12" s="158">
        <v>1</v>
      </c>
      <c r="P12" s="152">
        <f>P$3/$O12</f>
        <v>1</v>
      </c>
      <c r="Q12" s="152"/>
      <c r="R12" s="152">
        <f t="shared" ref="R12:X12" si="4">R$3/$O12</f>
        <v>2</v>
      </c>
      <c r="S12" s="152"/>
      <c r="T12" s="152">
        <f t="shared" si="4"/>
        <v>3</v>
      </c>
      <c r="U12" s="152"/>
      <c r="V12" s="152">
        <f t="shared" si="4"/>
        <v>4</v>
      </c>
      <c r="W12" s="152"/>
      <c r="X12" s="153">
        <f t="shared" si="4"/>
        <v>5</v>
      </c>
    </row>
    <row r="13" spans="1:30" ht="13.5" thickBot="1" x14ac:dyDescent="0.25">
      <c r="A13" s="195"/>
      <c r="B13" s="170" t="s">
        <v>162</v>
      </c>
      <c r="C13" s="161">
        <f>1200*LOG(P12/$P$12)/LOG(2)</f>
        <v>0</v>
      </c>
      <c r="D13" s="162" t="s">
        <v>63</v>
      </c>
      <c r="E13" s="161">
        <f>1200*LOG(R12/$P$12)/LOG(2)</f>
        <v>1200</v>
      </c>
      <c r="F13" s="162" t="s">
        <v>41</v>
      </c>
      <c r="G13" s="163">
        <f>1200*LOG(T12/$P$12)/LOG(2)</f>
        <v>1901.9550008653873</v>
      </c>
      <c r="H13" s="164" t="s">
        <v>67</v>
      </c>
      <c r="I13" s="163">
        <f>1200*LOG(V12/$P$12)/LOG(2)</f>
        <v>2400</v>
      </c>
      <c r="J13" s="164" t="s">
        <v>67</v>
      </c>
      <c r="K13" s="163">
        <f>1200*LOG(X12/$P$12)/LOG(2)</f>
        <v>2786.3137138648349</v>
      </c>
      <c r="L13" s="165" t="s">
        <v>67</v>
      </c>
      <c r="O13" s="154" t="s">
        <v>165</v>
      </c>
      <c r="P13" s="155">
        <f>P12/2</f>
        <v>0.5</v>
      </c>
      <c r="Q13" s="155"/>
      <c r="R13" s="166"/>
      <c r="S13" s="166"/>
      <c r="T13" s="166"/>
      <c r="U13" s="166"/>
      <c r="V13" s="166"/>
      <c r="W13" s="166"/>
      <c r="X13" s="167"/>
    </row>
  </sheetData>
  <mergeCells count="37">
    <mergeCell ref="K3:L3"/>
    <mergeCell ref="C4:D4"/>
    <mergeCell ref="E4:F4"/>
    <mergeCell ref="G4:H4"/>
    <mergeCell ref="I4:J4"/>
    <mergeCell ref="K4:L4"/>
    <mergeCell ref="C3:D3"/>
    <mergeCell ref="E3:F3"/>
    <mergeCell ref="G3:H3"/>
    <mergeCell ref="I3:J3"/>
    <mergeCell ref="I6:J6"/>
    <mergeCell ref="K6:L6"/>
    <mergeCell ref="A8:A9"/>
    <mergeCell ref="C8:D8"/>
    <mergeCell ref="E8:F8"/>
    <mergeCell ref="G8:H8"/>
    <mergeCell ref="I8:J8"/>
    <mergeCell ref="K8:L8"/>
    <mergeCell ref="A6:A7"/>
    <mergeCell ref="C6:D6"/>
    <mergeCell ref="E6:F6"/>
    <mergeCell ref="A2:A3"/>
    <mergeCell ref="A12:A13"/>
    <mergeCell ref="C12:D12"/>
    <mergeCell ref="E12:F12"/>
    <mergeCell ref="G12:H12"/>
    <mergeCell ref="G6:H6"/>
    <mergeCell ref="A4:A5"/>
    <mergeCell ref="C2:L2"/>
    <mergeCell ref="I12:J12"/>
    <mergeCell ref="K12:L12"/>
    <mergeCell ref="A10:A11"/>
    <mergeCell ref="C10:D10"/>
    <mergeCell ref="E10:F10"/>
    <mergeCell ref="G10:H10"/>
    <mergeCell ref="I10:J10"/>
    <mergeCell ref="K10:L10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D9C80-BE63-4DAD-8C9D-C3729F9A6D8F}">
  <dimension ref="A1:C1202"/>
  <sheetViews>
    <sheetView workbookViewId="0">
      <selection activeCell="K26" sqref="K26"/>
    </sheetView>
  </sheetViews>
  <sheetFormatPr defaultRowHeight="15" x14ac:dyDescent="0.25"/>
  <cols>
    <col min="1" max="1" width="18.140625" customWidth="1"/>
    <col min="2" max="2" width="14.5703125" customWidth="1"/>
    <col min="3" max="3" width="12.7109375" customWidth="1"/>
  </cols>
  <sheetData>
    <row r="1" spans="1:3" x14ac:dyDescent="0.25">
      <c r="A1" t="s">
        <v>99</v>
      </c>
      <c r="B1" t="s">
        <v>98</v>
      </c>
      <c r="C1" t="s">
        <v>100</v>
      </c>
    </row>
    <row r="2" spans="1:3" x14ac:dyDescent="0.25">
      <c r="B2">
        <v>0.99988685041654801</v>
      </c>
      <c r="C2">
        <f>IF(B2=0,0,1)</f>
        <v>1</v>
      </c>
    </row>
    <row r="3" spans="1:3" x14ac:dyDescent="0.25">
      <c r="B3">
        <v>0</v>
      </c>
      <c r="C3">
        <f t="shared" ref="C3:C66" si="0">IF(B3=0,0,1)</f>
        <v>0</v>
      </c>
    </row>
    <row r="4" spans="1:3" x14ac:dyDescent="0.25">
      <c r="B4">
        <v>0</v>
      </c>
      <c r="C4">
        <f t="shared" si="0"/>
        <v>0</v>
      </c>
    </row>
    <row r="5" spans="1:3" x14ac:dyDescent="0.25">
      <c r="B5">
        <v>0</v>
      </c>
      <c r="C5">
        <f t="shared" si="0"/>
        <v>0</v>
      </c>
    </row>
    <row r="6" spans="1:3" x14ac:dyDescent="0.25">
      <c r="B6">
        <v>0</v>
      </c>
      <c r="C6">
        <f t="shared" si="0"/>
        <v>0</v>
      </c>
    </row>
    <row r="7" spans="1:3" x14ac:dyDescent="0.25">
      <c r="B7">
        <v>0</v>
      </c>
      <c r="C7">
        <f t="shared" si="0"/>
        <v>0</v>
      </c>
    </row>
    <row r="8" spans="1:3" x14ac:dyDescent="0.25">
      <c r="B8">
        <v>0</v>
      </c>
      <c r="C8">
        <f t="shared" si="0"/>
        <v>0</v>
      </c>
    </row>
    <row r="9" spans="1:3" x14ac:dyDescent="0.25">
      <c r="B9">
        <v>0</v>
      </c>
      <c r="C9">
        <f t="shared" si="0"/>
        <v>0</v>
      </c>
    </row>
    <row r="10" spans="1:3" x14ac:dyDescent="0.25">
      <c r="B10">
        <v>0</v>
      </c>
      <c r="C10">
        <f t="shared" si="0"/>
        <v>0</v>
      </c>
    </row>
    <row r="11" spans="1:3" x14ac:dyDescent="0.25">
      <c r="B11">
        <v>0</v>
      </c>
      <c r="C11">
        <f t="shared" si="0"/>
        <v>0</v>
      </c>
    </row>
    <row r="12" spans="1:3" x14ac:dyDescent="0.25">
      <c r="B12">
        <v>0</v>
      </c>
      <c r="C12">
        <f t="shared" si="0"/>
        <v>0</v>
      </c>
    </row>
    <row r="13" spans="1:3" x14ac:dyDescent="0.25">
      <c r="B13">
        <v>0</v>
      </c>
      <c r="C13">
        <f t="shared" si="0"/>
        <v>0</v>
      </c>
    </row>
    <row r="14" spans="1:3" x14ac:dyDescent="0.25">
      <c r="B14">
        <v>0</v>
      </c>
      <c r="C14">
        <f t="shared" si="0"/>
        <v>0</v>
      </c>
    </row>
    <row r="15" spans="1:3" x14ac:dyDescent="0.25">
      <c r="B15">
        <v>0</v>
      </c>
      <c r="C15">
        <f t="shared" si="0"/>
        <v>0</v>
      </c>
    </row>
    <row r="16" spans="1:3" x14ac:dyDescent="0.25">
      <c r="B16">
        <v>0</v>
      </c>
      <c r="C16">
        <f t="shared" si="0"/>
        <v>0</v>
      </c>
    </row>
    <row r="17" spans="2:3" x14ac:dyDescent="0.25">
      <c r="B17">
        <v>0</v>
      </c>
      <c r="C17">
        <f t="shared" si="0"/>
        <v>0</v>
      </c>
    </row>
    <row r="18" spans="2:3" x14ac:dyDescent="0.25">
      <c r="B18">
        <v>0</v>
      </c>
      <c r="C18">
        <f t="shared" si="0"/>
        <v>0</v>
      </c>
    </row>
    <row r="19" spans="2:3" x14ac:dyDescent="0.25">
      <c r="B19">
        <v>0</v>
      </c>
      <c r="C19">
        <f t="shared" si="0"/>
        <v>0</v>
      </c>
    </row>
    <row r="20" spans="2:3" x14ac:dyDescent="0.25">
      <c r="B20">
        <v>0</v>
      </c>
      <c r="C20">
        <f t="shared" si="0"/>
        <v>0</v>
      </c>
    </row>
    <row r="21" spans="2:3" x14ac:dyDescent="0.25">
      <c r="B21">
        <v>0</v>
      </c>
      <c r="C21">
        <f t="shared" si="0"/>
        <v>0</v>
      </c>
    </row>
    <row r="22" spans="2:3" x14ac:dyDescent="0.25">
      <c r="B22">
        <v>0</v>
      </c>
      <c r="C22">
        <f t="shared" si="0"/>
        <v>0</v>
      </c>
    </row>
    <row r="23" spans="2:3" x14ac:dyDescent="0.25">
      <c r="B23">
        <v>0</v>
      </c>
      <c r="C23">
        <f t="shared" si="0"/>
        <v>0</v>
      </c>
    </row>
    <row r="24" spans="2:3" x14ac:dyDescent="0.25">
      <c r="B24" s="73">
        <v>4.5349880158403698E-9</v>
      </c>
      <c r="C24">
        <f t="shared" si="0"/>
        <v>1</v>
      </c>
    </row>
    <row r="25" spans="2:3" x14ac:dyDescent="0.25">
      <c r="B25">
        <v>0</v>
      </c>
      <c r="C25">
        <f t="shared" si="0"/>
        <v>0</v>
      </c>
    </row>
    <row r="26" spans="2:3" x14ac:dyDescent="0.25">
      <c r="B26">
        <v>0</v>
      </c>
      <c r="C26">
        <f t="shared" si="0"/>
        <v>0</v>
      </c>
    </row>
    <row r="27" spans="2:3" x14ac:dyDescent="0.25">
      <c r="B27">
        <v>0</v>
      </c>
      <c r="C27">
        <f t="shared" si="0"/>
        <v>0</v>
      </c>
    </row>
    <row r="28" spans="2:3" x14ac:dyDescent="0.25">
      <c r="B28">
        <v>0</v>
      </c>
      <c r="C28">
        <f t="shared" si="0"/>
        <v>0</v>
      </c>
    </row>
    <row r="29" spans="2:3" x14ac:dyDescent="0.25">
      <c r="B29">
        <v>0</v>
      </c>
      <c r="C29">
        <f t="shared" si="0"/>
        <v>0</v>
      </c>
    </row>
    <row r="30" spans="2:3" x14ac:dyDescent="0.25">
      <c r="B30">
        <v>0</v>
      </c>
      <c r="C30">
        <f t="shared" si="0"/>
        <v>0</v>
      </c>
    </row>
    <row r="31" spans="2:3" x14ac:dyDescent="0.25">
      <c r="B31">
        <v>0</v>
      </c>
      <c r="C31">
        <f t="shared" si="0"/>
        <v>0</v>
      </c>
    </row>
    <row r="32" spans="2:3" x14ac:dyDescent="0.25">
      <c r="B32">
        <v>0</v>
      </c>
      <c r="C32">
        <f t="shared" si="0"/>
        <v>0</v>
      </c>
    </row>
    <row r="33" spans="2:3" x14ac:dyDescent="0.25">
      <c r="B33">
        <v>0</v>
      </c>
      <c r="C33">
        <f t="shared" si="0"/>
        <v>0</v>
      </c>
    </row>
    <row r="34" spans="2:3" x14ac:dyDescent="0.25">
      <c r="B34">
        <v>0</v>
      </c>
      <c r="C34">
        <f t="shared" si="0"/>
        <v>0</v>
      </c>
    </row>
    <row r="35" spans="2:3" x14ac:dyDescent="0.25">
      <c r="B35">
        <v>0</v>
      </c>
      <c r="C35">
        <f t="shared" si="0"/>
        <v>0</v>
      </c>
    </row>
    <row r="36" spans="2:3" x14ac:dyDescent="0.25">
      <c r="B36">
        <v>0</v>
      </c>
      <c r="C36">
        <f t="shared" si="0"/>
        <v>0</v>
      </c>
    </row>
    <row r="37" spans="2:3" x14ac:dyDescent="0.25">
      <c r="B37">
        <v>0</v>
      </c>
      <c r="C37">
        <f t="shared" si="0"/>
        <v>0</v>
      </c>
    </row>
    <row r="38" spans="2:3" x14ac:dyDescent="0.25">
      <c r="B38">
        <v>0</v>
      </c>
      <c r="C38">
        <f t="shared" si="0"/>
        <v>0</v>
      </c>
    </row>
    <row r="39" spans="2:3" x14ac:dyDescent="0.25">
      <c r="B39">
        <v>0</v>
      </c>
      <c r="C39">
        <f t="shared" si="0"/>
        <v>0</v>
      </c>
    </row>
    <row r="40" spans="2:3" x14ac:dyDescent="0.25">
      <c r="B40">
        <v>0</v>
      </c>
      <c r="C40">
        <f t="shared" si="0"/>
        <v>0</v>
      </c>
    </row>
    <row r="41" spans="2:3" x14ac:dyDescent="0.25">
      <c r="B41">
        <v>0</v>
      </c>
      <c r="C41">
        <f t="shared" si="0"/>
        <v>0</v>
      </c>
    </row>
    <row r="42" spans="2:3" x14ac:dyDescent="0.25">
      <c r="B42">
        <v>0</v>
      </c>
      <c r="C42">
        <f t="shared" si="0"/>
        <v>0</v>
      </c>
    </row>
    <row r="43" spans="2:3" x14ac:dyDescent="0.25">
      <c r="B43">
        <v>0</v>
      </c>
      <c r="C43">
        <f t="shared" si="0"/>
        <v>0</v>
      </c>
    </row>
    <row r="44" spans="2:3" x14ac:dyDescent="0.25">
      <c r="B44" s="73">
        <v>4.7505503374799998E-9</v>
      </c>
      <c r="C44">
        <f t="shared" si="0"/>
        <v>1</v>
      </c>
    </row>
    <row r="45" spans="2:3" x14ac:dyDescent="0.25">
      <c r="B45">
        <v>0</v>
      </c>
      <c r="C45">
        <f t="shared" si="0"/>
        <v>0</v>
      </c>
    </row>
    <row r="46" spans="2:3" x14ac:dyDescent="0.25">
      <c r="B46">
        <v>0</v>
      </c>
      <c r="C46">
        <f t="shared" si="0"/>
        <v>0</v>
      </c>
    </row>
    <row r="47" spans="2:3" x14ac:dyDescent="0.25">
      <c r="B47">
        <v>0</v>
      </c>
      <c r="C47">
        <f t="shared" si="0"/>
        <v>0</v>
      </c>
    </row>
    <row r="48" spans="2:3" x14ac:dyDescent="0.25">
      <c r="B48">
        <v>0</v>
      </c>
      <c r="C48">
        <f t="shared" si="0"/>
        <v>0</v>
      </c>
    </row>
    <row r="49" spans="2:3" x14ac:dyDescent="0.25">
      <c r="B49">
        <v>0</v>
      </c>
      <c r="C49">
        <f t="shared" si="0"/>
        <v>0</v>
      </c>
    </row>
    <row r="50" spans="2:3" x14ac:dyDescent="0.25">
      <c r="B50">
        <v>0</v>
      </c>
      <c r="C50">
        <f t="shared" si="0"/>
        <v>0</v>
      </c>
    </row>
    <row r="51" spans="2:3" x14ac:dyDescent="0.25">
      <c r="B51">
        <v>0</v>
      </c>
      <c r="C51">
        <f t="shared" si="0"/>
        <v>0</v>
      </c>
    </row>
    <row r="52" spans="2:3" x14ac:dyDescent="0.25">
      <c r="B52">
        <v>0</v>
      </c>
      <c r="C52">
        <f t="shared" si="0"/>
        <v>0</v>
      </c>
    </row>
    <row r="53" spans="2:3" x14ac:dyDescent="0.25">
      <c r="B53">
        <v>0</v>
      </c>
      <c r="C53">
        <f t="shared" si="0"/>
        <v>0</v>
      </c>
    </row>
    <row r="54" spans="2:3" x14ac:dyDescent="0.25">
      <c r="B54">
        <v>0</v>
      </c>
      <c r="C54">
        <f t="shared" si="0"/>
        <v>0</v>
      </c>
    </row>
    <row r="55" spans="2:3" x14ac:dyDescent="0.25">
      <c r="B55">
        <v>0</v>
      </c>
      <c r="C55">
        <f t="shared" si="0"/>
        <v>0</v>
      </c>
    </row>
    <row r="56" spans="2:3" x14ac:dyDescent="0.25">
      <c r="B56">
        <v>0</v>
      </c>
      <c r="C56">
        <f t="shared" si="0"/>
        <v>0</v>
      </c>
    </row>
    <row r="57" spans="2:3" x14ac:dyDescent="0.25">
      <c r="B57">
        <v>0</v>
      </c>
      <c r="C57">
        <f t="shared" si="0"/>
        <v>0</v>
      </c>
    </row>
    <row r="58" spans="2:3" x14ac:dyDescent="0.25">
      <c r="B58">
        <v>0</v>
      </c>
      <c r="C58">
        <f t="shared" si="0"/>
        <v>0</v>
      </c>
    </row>
    <row r="59" spans="2:3" x14ac:dyDescent="0.25">
      <c r="B59">
        <v>0</v>
      </c>
      <c r="C59">
        <f t="shared" si="0"/>
        <v>0</v>
      </c>
    </row>
    <row r="60" spans="2:3" x14ac:dyDescent="0.25">
      <c r="B60">
        <v>0</v>
      </c>
      <c r="C60">
        <f t="shared" si="0"/>
        <v>0</v>
      </c>
    </row>
    <row r="61" spans="2:3" x14ac:dyDescent="0.25">
      <c r="B61">
        <v>0</v>
      </c>
      <c r="C61">
        <f t="shared" si="0"/>
        <v>0</v>
      </c>
    </row>
    <row r="62" spans="2:3" x14ac:dyDescent="0.25">
      <c r="B62">
        <v>0</v>
      </c>
      <c r="C62">
        <f t="shared" si="0"/>
        <v>0</v>
      </c>
    </row>
    <row r="63" spans="2:3" x14ac:dyDescent="0.25">
      <c r="B63">
        <v>0</v>
      </c>
      <c r="C63">
        <f t="shared" si="0"/>
        <v>0</v>
      </c>
    </row>
    <row r="64" spans="2:3" x14ac:dyDescent="0.25">
      <c r="B64">
        <v>0</v>
      </c>
      <c r="C64">
        <f t="shared" si="0"/>
        <v>0</v>
      </c>
    </row>
    <row r="65" spans="2:3" x14ac:dyDescent="0.25">
      <c r="B65">
        <v>0</v>
      </c>
      <c r="C65">
        <f t="shared" si="0"/>
        <v>0</v>
      </c>
    </row>
    <row r="66" spans="2:3" x14ac:dyDescent="0.25">
      <c r="B66">
        <v>0</v>
      </c>
      <c r="C66">
        <f t="shared" si="0"/>
        <v>0</v>
      </c>
    </row>
    <row r="67" spans="2:3" x14ac:dyDescent="0.25">
      <c r="B67">
        <v>0</v>
      </c>
      <c r="C67">
        <f t="shared" ref="C67:C130" si="1">IF(B67=0,0,1)</f>
        <v>0</v>
      </c>
    </row>
    <row r="68" spans="2:3" x14ac:dyDescent="0.25">
      <c r="B68">
        <v>0</v>
      </c>
      <c r="C68">
        <f t="shared" si="1"/>
        <v>0</v>
      </c>
    </row>
    <row r="69" spans="2:3" x14ac:dyDescent="0.25">
      <c r="B69">
        <v>0</v>
      </c>
      <c r="C69">
        <f t="shared" si="1"/>
        <v>0</v>
      </c>
    </row>
    <row r="70" spans="2:3" x14ac:dyDescent="0.25">
      <c r="B70">
        <v>0</v>
      </c>
      <c r="C70">
        <f t="shared" si="1"/>
        <v>0</v>
      </c>
    </row>
    <row r="71" spans="2:3" x14ac:dyDescent="0.25">
      <c r="B71">
        <v>0</v>
      </c>
      <c r="C71">
        <f t="shared" si="1"/>
        <v>0</v>
      </c>
    </row>
    <row r="72" spans="2:3" x14ac:dyDescent="0.25">
      <c r="B72">
        <v>0</v>
      </c>
      <c r="C72">
        <f t="shared" si="1"/>
        <v>0</v>
      </c>
    </row>
    <row r="73" spans="2:3" x14ac:dyDescent="0.25">
      <c r="B73">
        <v>0</v>
      </c>
      <c r="C73">
        <f t="shared" si="1"/>
        <v>0</v>
      </c>
    </row>
    <row r="74" spans="2:3" x14ac:dyDescent="0.25">
      <c r="B74">
        <v>0</v>
      </c>
      <c r="C74">
        <f t="shared" si="1"/>
        <v>0</v>
      </c>
    </row>
    <row r="75" spans="2:3" x14ac:dyDescent="0.25">
      <c r="B75">
        <v>0</v>
      </c>
      <c r="C75">
        <f t="shared" si="1"/>
        <v>0</v>
      </c>
    </row>
    <row r="76" spans="2:3" x14ac:dyDescent="0.25">
      <c r="B76">
        <v>0</v>
      </c>
      <c r="C76">
        <f t="shared" si="1"/>
        <v>0</v>
      </c>
    </row>
    <row r="77" spans="2:3" x14ac:dyDescent="0.25">
      <c r="B77">
        <v>0</v>
      </c>
      <c r="C77">
        <f t="shared" si="1"/>
        <v>0</v>
      </c>
    </row>
    <row r="78" spans="2:3" x14ac:dyDescent="0.25">
      <c r="B78">
        <v>0</v>
      </c>
      <c r="C78">
        <f t="shared" si="1"/>
        <v>0</v>
      </c>
    </row>
    <row r="79" spans="2:3" x14ac:dyDescent="0.25">
      <c r="B79">
        <v>0</v>
      </c>
      <c r="C79">
        <f t="shared" si="1"/>
        <v>0</v>
      </c>
    </row>
    <row r="80" spans="2:3" x14ac:dyDescent="0.25">
      <c r="B80">
        <v>0</v>
      </c>
      <c r="C80">
        <f t="shared" si="1"/>
        <v>0</v>
      </c>
    </row>
    <row r="81" spans="2:3" x14ac:dyDescent="0.25">
      <c r="B81">
        <v>0</v>
      </c>
      <c r="C81">
        <f t="shared" si="1"/>
        <v>0</v>
      </c>
    </row>
    <row r="82" spans="2:3" x14ac:dyDescent="0.25">
      <c r="B82">
        <v>0</v>
      </c>
      <c r="C82">
        <f t="shared" si="1"/>
        <v>0</v>
      </c>
    </row>
    <row r="83" spans="2:3" x14ac:dyDescent="0.25">
      <c r="B83">
        <v>0</v>
      </c>
      <c r="C83">
        <f t="shared" si="1"/>
        <v>0</v>
      </c>
    </row>
    <row r="84" spans="2:3" x14ac:dyDescent="0.25">
      <c r="B84">
        <v>0</v>
      </c>
      <c r="C84">
        <f t="shared" si="1"/>
        <v>0</v>
      </c>
    </row>
    <row r="85" spans="2:3" x14ac:dyDescent="0.25">
      <c r="B85">
        <v>0</v>
      </c>
      <c r="C85">
        <f t="shared" si="1"/>
        <v>0</v>
      </c>
    </row>
    <row r="86" spans="2:3" x14ac:dyDescent="0.25">
      <c r="B86" s="73">
        <v>8.7333753586243504E-17</v>
      </c>
      <c r="C86">
        <f t="shared" si="1"/>
        <v>1</v>
      </c>
    </row>
    <row r="87" spans="2:3" x14ac:dyDescent="0.25">
      <c r="B87">
        <v>0</v>
      </c>
      <c r="C87">
        <f t="shared" si="1"/>
        <v>0</v>
      </c>
    </row>
    <row r="88" spans="2:3" x14ac:dyDescent="0.25">
      <c r="B88">
        <v>0</v>
      </c>
      <c r="C88">
        <f t="shared" si="1"/>
        <v>0</v>
      </c>
    </row>
    <row r="89" spans="2:3" x14ac:dyDescent="0.25">
      <c r="B89">
        <v>0</v>
      </c>
      <c r="C89">
        <f t="shared" si="1"/>
        <v>0</v>
      </c>
    </row>
    <row r="90" spans="2:3" x14ac:dyDescent="0.25">
      <c r="B90">
        <v>0</v>
      </c>
      <c r="C90">
        <f t="shared" si="1"/>
        <v>0</v>
      </c>
    </row>
    <row r="91" spans="2:3" x14ac:dyDescent="0.25">
      <c r="B91">
        <v>0</v>
      </c>
      <c r="C91">
        <f t="shared" si="1"/>
        <v>0</v>
      </c>
    </row>
    <row r="92" spans="2:3" x14ac:dyDescent="0.25">
      <c r="B92">
        <v>0</v>
      </c>
      <c r="C92">
        <f t="shared" si="1"/>
        <v>0</v>
      </c>
    </row>
    <row r="93" spans="2:3" x14ac:dyDescent="0.25">
      <c r="B93">
        <v>0</v>
      </c>
      <c r="C93">
        <f t="shared" si="1"/>
        <v>0</v>
      </c>
    </row>
    <row r="94" spans="2:3" x14ac:dyDescent="0.25">
      <c r="B94" s="73">
        <v>1.2816486456464E-9</v>
      </c>
      <c r="C94">
        <f t="shared" si="1"/>
        <v>1</v>
      </c>
    </row>
    <row r="95" spans="2:3" x14ac:dyDescent="0.25">
      <c r="B95">
        <v>0</v>
      </c>
      <c r="C95">
        <f t="shared" si="1"/>
        <v>0</v>
      </c>
    </row>
    <row r="96" spans="2:3" x14ac:dyDescent="0.25">
      <c r="B96">
        <v>0</v>
      </c>
      <c r="C96">
        <f t="shared" si="1"/>
        <v>0</v>
      </c>
    </row>
    <row r="97" spans="2:3" x14ac:dyDescent="0.25">
      <c r="B97">
        <v>0</v>
      </c>
      <c r="C97">
        <f t="shared" si="1"/>
        <v>0</v>
      </c>
    </row>
    <row r="98" spans="2:3" x14ac:dyDescent="0.25">
      <c r="B98">
        <v>0</v>
      </c>
      <c r="C98">
        <f t="shared" si="1"/>
        <v>0</v>
      </c>
    </row>
    <row r="99" spans="2:3" x14ac:dyDescent="0.25">
      <c r="B99">
        <v>0</v>
      </c>
      <c r="C99">
        <f t="shared" si="1"/>
        <v>0</v>
      </c>
    </row>
    <row r="100" spans="2:3" x14ac:dyDescent="0.25">
      <c r="B100">
        <v>0</v>
      </c>
      <c r="C100">
        <f t="shared" si="1"/>
        <v>0</v>
      </c>
    </row>
    <row r="101" spans="2:3" x14ac:dyDescent="0.25">
      <c r="B101">
        <v>0</v>
      </c>
      <c r="C101">
        <f t="shared" si="1"/>
        <v>0</v>
      </c>
    </row>
    <row r="102" spans="2:3" x14ac:dyDescent="0.25">
      <c r="B102">
        <v>0</v>
      </c>
      <c r="C102">
        <f t="shared" si="1"/>
        <v>0</v>
      </c>
    </row>
    <row r="103" spans="2:3" x14ac:dyDescent="0.25">
      <c r="B103">
        <v>0</v>
      </c>
      <c r="C103">
        <f t="shared" si="1"/>
        <v>0</v>
      </c>
    </row>
    <row r="104" spans="2:3" x14ac:dyDescent="0.25">
      <c r="B104">
        <v>0</v>
      </c>
      <c r="C104">
        <f t="shared" si="1"/>
        <v>0</v>
      </c>
    </row>
    <row r="105" spans="2:3" x14ac:dyDescent="0.25">
      <c r="B105">
        <v>0</v>
      </c>
      <c r="C105">
        <f t="shared" si="1"/>
        <v>0</v>
      </c>
    </row>
    <row r="106" spans="2:3" x14ac:dyDescent="0.25">
      <c r="B106">
        <v>0</v>
      </c>
      <c r="C106">
        <f t="shared" si="1"/>
        <v>0</v>
      </c>
    </row>
    <row r="107" spans="2:3" x14ac:dyDescent="0.25">
      <c r="B107">
        <v>0</v>
      </c>
      <c r="C107">
        <f t="shared" si="1"/>
        <v>0</v>
      </c>
    </row>
    <row r="108" spans="2:3" x14ac:dyDescent="0.25">
      <c r="B108">
        <v>0</v>
      </c>
      <c r="C108">
        <f t="shared" si="1"/>
        <v>0</v>
      </c>
    </row>
    <row r="109" spans="2:3" x14ac:dyDescent="0.25">
      <c r="B109">
        <v>0</v>
      </c>
      <c r="C109">
        <f t="shared" si="1"/>
        <v>0</v>
      </c>
    </row>
    <row r="110" spans="2:3" x14ac:dyDescent="0.25">
      <c r="B110">
        <v>0</v>
      </c>
      <c r="C110">
        <f t="shared" si="1"/>
        <v>0</v>
      </c>
    </row>
    <row r="111" spans="2:3" x14ac:dyDescent="0.25">
      <c r="B111">
        <v>0</v>
      </c>
      <c r="C111">
        <f t="shared" si="1"/>
        <v>0</v>
      </c>
    </row>
    <row r="112" spans="2:3" x14ac:dyDescent="0.25">
      <c r="B112">
        <v>0</v>
      </c>
      <c r="C112">
        <f t="shared" si="1"/>
        <v>0</v>
      </c>
    </row>
    <row r="113" spans="2:3" x14ac:dyDescent="0.25">
      <c r="B113">
        <v>0</v>
      </c>
      <c r="C113">
        <f t="shared" si="1"/>
        <v>0</v>
      </c>
    </row>
    <row r="114" spans="2:3" x14ac:dyDescent="0.25">
      <c r="B114" s="73">
        <v>3.0051255069945699E-5</v>
      </c>
      <c r="C114">
        <f t="shared" si="1"/>
        <v>1</v>
      </c>
    </row>
    <row r="115" spans="2:3" x14ac:dyDescent="0.25">
      <c r="B115">
        <v>0</v>
      </c>
      <c r="C115">
        <f t="shared" si="1"/>
        <v>0</v>
      </c>
    </row>
    <row r="116" spans="2:3" x14ac:dyDescent="0.25">
      <c r="B116">
        <v>0</v>
      </c>
      <c r="C116">
        <f t="shared" si="1"/>
        <v>0</v>
      </c>
    </row>
    <row r="117" spans="2:3" x14ac:dyDescent="0.25">
      <c r="B117">
        <v>0</v>
      </c>
      <c r="C117">
        <f t="shared" si="1"/>
        <v>0</v>
      </c>
    </row>
    <row r="118" spans="2:3" x14ac:dyDescent="0.25">
      <c r="B118">
        <v>0</v>
      </c>
      <c r="C118">
        <f t="shared" si="1"/>
        <v>0</v>
      </c>
    </row>
    <row r="119" spans="2:3" x14ac:dyDescent="0.25">
      <c r="B119">
        <v>0</v>
      </c>
      <c r="C119">
        <f t="shared" si="1"/>
        <v>0</v>
      </c>
    </row>
    <row r="120" spans="2:3" x14ac:dyDescent="0.25">
      <c r="B120">
        <v>0</v>
      </c>
      <c r="C120">
        <f t="shared" si="1"/>
        <v>0</v>
      </c>
    </row>
    <row r="121" spans="2:3" x14ac:dyDescent="0.25">
      <c r="B121">
        <v>0</v>
      </c>
      <c r="C121">
        <f t="shared" si="1"/>
        <v>0</v>
      </c>
    </row>
    <row r="122" spans="2:3" x14ac:dyDescent="0.25">
      <c r="B122">
        <v>0</v>
      </c>
      <c r="C122">
        <f t="shared" si="1"/>
        <v>0</v>
      </c>
    </row>
    <row r="123" spans="2:3" x14ac:dyDescent="0.25">
      <c r="B123">
        <v>0</v>
      </c>
      <c r="C123">
        <f t="shared" si="1"/>
        <v>0</v>
      </c>
    </row>
    <row r="124" spans="2:3" x14ac:dyDescent="0.25">
      <c r="B124">
        <v>0</v>
      </c>
      <c r="C124">
        <f t="shared" si="1"/>
        <v>0</v>
      </c>
    </row>
    <row r="125" spans="2:3" x14ac:dyDescent="0.25">
      <c r="B125">
        <v>0</v>
      </c>
      <c r="C125">
        <f t="shared" si="1"/>
        <v>0</v>
      </c>
    </row>
    <row r="126" spans="2:3" x14ac:dyDescent="0.25">
      <c r="B126">
        <v>0</v>
      </c>
      <c r="C126">
        <f t="shared" si="1"/>
        <v>0</v>
      </c>
    </row>
    <row r="127" spans="2:3" x14ac:dyDescent="0.25">
      <c r="B127">
        <v>0</v>
      </c>
      <c r="C127">
        <f t="shared" si="1"/>
        <v>0</v>
      </c>
    </row>
    <row r="128" spans="2:3" x14ac:dyDescent="0.25">
      <c r="B128">
        <v>0</v>
      </c>
      <c r="C128">
        <f t="shared" si="1"/>
        <v>0</v>
      </c>
    </row>
    <row r="129" spans="2:3" x14ac:dyDescent="0.25">
      <c r="B129">
        <v>0</v>
      </c>
      <c r="C129">
        <f t="shared" si="1"/>
        <v>0</v>
      </c>
    </row>
    <row r="130" spans="2:3" x14ac:dyDescent="0.25">
      <c r="B130">
        <v>0</v>
      </c>
      <c r="C130">
        <f t="shared" si="1"/>
        <v>0</v>
      </c>
    </row>
    <row r="131" spans="2:3" x14ac:dyDescent="0.25">
      <c r="B131">
        <v>0</v>
      </c>
      <c r="C131">
        <f t="shared" ref="C131:C194" si="2">IF(B131=0,0,1)</f>
        <v>0</v>
      </c>
    </row>
    <row r="132" spans="2:3" x14ac:dyDescent="0.25">
      <c r="B132">
        <v>0</v>
      </c>
      <c r="C132">
        <f t="shared" si="2"/>
        <v>0</v>
      </c>
    </row>
    <row r="133" spans="2:3" x14ac:dyDescent="0.25">
      <c r="B133">
        <v>0</v>
      </c>
      <c r="C133">
        <f t="shared" si="2"/>
        <v>0</v>
      </c>
    </row>
    <row r="134" spans="2:3" x14ac:dyDescent="0.25">
      <c r="B134">
        <v>0</v>
      </c>
      <c r="C134">
        <f t="shared" si="2"/>
        <v>0</v>
      </c>
    </row>
    <row r="135" spans="2:3" x14ac:dyDescent="0.25">
      <c r="B135">
        <v>0</v>
      </c>
      <c r="C135">
        <f t="shared" si="2"/>
        <v>0</v>
      </c>
    </row>
    <row r="136" spans="2:3" x14ac:dyDescent="0.25">
      <c r="B136" s="73">
        <v>2.3632730521431701E-7</v>
      </c>
      <c r="C136">
        <f t="shared" si="2"/>
        <v>1</v>
      </c>
    </row>
    <row r="137" spans="2:3" x14ac:dyDescent="0.25">
      <c r="B137">
        <v>0</v>
      </c>
      <c r="C137">
        <f t="shared" si="2"/>
        <v>0</v>
      </c>
    </row>
    <row r="138" spans="2:3" x14ac:dyDescent="0.25">
      <c r="B138">
        <v>0</v>
      </c>
      <c r="C138">
        <f t="shared" si="2"/>
        <v>0</v>
      </c>
    </row>
    <row r="139" spans="2:3" x14ac:dyDescent="0.25">
      <c r="B139">
        <v>0</v>
      </c>
      <c r="C139">
        <f t="shared" si="2"/>
        <v>0</v>
      </c>
    </row>
    <row r="140" spans="2:3" x14ac:dyDescent="0.25">
      <c r="B140">
        <v>0</v>
      </c>
      <c r="C140">
        <f t="shared" si="2"/>
        <v>0</v>
      </c>
    </row>
    <row r="141" spans="2:3" x14ac:dyDescent="0.25">
      <c r="B141">
        <v>0</v>
      </c>
      <c r="C141">
        <f t="shared" si="2"/>
        <v>0</v>
      </c>
    </row>
    <row r="142" spans="2:3" x14ac:dyDescent="0.25">
      <c r="B142">
        <v>0</v>
      </c>
      <c r="C142">
        <f t="shared" si="2"/>
        <v>0</v>
      </c>
    </row>
    <row r="143" spans="2:3" x14ac:dyDescent="0.25">
      <c r="B143">
        <v>0</v>
      </c>
      <c r="C143">
        <f t="shared" si="2"/>
        <v>0</v>
      </c>
    </row>
    <row r="144" spans="2:3" x14ac:dyDescent="0.25">
      <c r="B144">
        <v>0</v>
      </c>
      <c r="C144">
        <f t="shared" si="2"/>
        <v>0</v>
      </c>
    </row>
    <row r="145" spans="2:3" x14ac:dyDescent="0.25">
      <c r="B145">
        <v>0</v>
      </c>
      <c r="C145">
        <f t="shared" si="2"/>
        <v>0</v>
      </c>
    </row>
    <row r="146" spans="2:3" x14ac:dyDescent="0.25">
      <c r="B146">
        <v>0</v>
      </c>
      <c r="C146">
        <f t="shared" si="2"/>
        <v>0</v>
      </c>
    </row>
    <row r="147" spans="2:3" x14ac:dyDescent="0.25">
      <c r="B147">
        <v>0</v>
      </c>
      <c r="C147">
        <f t="shared" si="2"/>
        <v>0</v>
      </c>
    </row>
    <row r="148" spans="2:3" x14ac:dyDescent="0.25">
      <c r="B148">
        <v>0</v>
      </c>
      <c r="C148">
        <f t="shared" si="2"/>
        <v>0</v>
      </c>
    </row>
    <row r="149" spans="2:3" x14ac:dyDescent="0.25">
      <c r="B149">
        <v>0</v>
      </c>
      <c r="C149">
        <f t="shared" si="2"/>
        <v>0</v>
      </c>
    </row>
    <row r="150" spans="2:3" x14ac:dyDescent="0.25">
      <c r="B150">
        <v>0</v>
      </c>
      <c r="C150">
        <f t="shared" si="2"/>
        <v>0</v>
      </c>
    </row>
    <row r="151" spans="2:3" x14ac:dyDescent="0.25">
      <c r="B151">
        <v>0</v>
      </c>
      <c r="C151">
        <f t="shared" si="2"/>
        <v>0</v>
      </c>
    </row>
    <row r="152" spans="2:3" x14ac:dyDescent="0.25">
      <c r="B152">
        <v>0</v>
      </c>
      <c r="C152">
        <f t="shared" si="2"/>
        <v>0</v>
      </c>
    </row>
    <row r="153" spans="2:3" x14ac:dyDescent="0.25">
      <c r="B153">
        <v>0</v>
      </c>
      <c r="C153">
        <f t="shared" si="2"/>
        <v>0</v>
      </c>
    </row>
    <row r="154" spans="2:3" x14ac:dyDescent="0.25">
      <c r="B154">
        <v>0</v>
      </c>
      <c r="C154">
        <f t="shared" si="2"/>
        <v>0</v>
      </c>
    </row>
    <row r="155" spans="2:3" x14ac:dyDescent="0.25">
      <c r="B155">
        <v>0</v>
      </c>
      <c r="C155">
        <f t="shared" si="2"/>
        <v>0</v>
      </c>
    </row>
    <row r="156" spans="2:3" x14ac:dyDescent="0.25">
      <c r="B156" s="73">
        <v>1.3865489845188099E-13</v>
      </c>
      <c r="C156">
        <f t="shared" si="2"/>
        <v>1</v>
      </c>
    </row>
    <row r="157" spans="2:3" x14ac:dyDescent="0.25">
      <c r="B157">
        <v>0</v>
      </c>
      <c r="C157">
        <f t="shared" si="2"/>
        <v>0</v>
      </c>
    </row>
    <row r="158" spans="2:3" x14ac:dyDescent="0.25">
      <c r="B158">
        <v>0</v>
      </c>
      <c r="C158">
        <f t="shared" si="2"/>
        <v>0</v>
      </c>
    </row>
    <row r="159" spans="2:3" x14ac:dyDescent="0.25">
      <c r="B159">
        <v>0</v>
      </c>
      <c r="C159">
        <f t="shared" si="2"/>
        <v>0</v>
      </c>
    </row>
    <row r="160" spans="2:3" x14ac:dyDescent="0.25">
      <c r="B160">
        <v>0</v>
      </c>
      <c r="C160">
        <f t="shared" si="2"/>
        <v>0</v>
      </c>
    </row>
    <row r="161" spans="2:3" x14ac:dyDescent="0.25">
      <c r="B161">
        <v>0</v>
      </c>
      <c r="C161">
        <f t="shared" si="2"/>
        <v>0</v>
      </c>
    </row>
    <row r="162" spans="2:3" x14ac:dyDescent="0.25">
      <c r="B162">
        <v>0</v>
      </c>
      <c r="C162">
        <f t="shared" si="2"/>
        <v>0</v>
      </c>
    </row>
    <row r="163" spans="2:3" x14ac:dyDescent="0.25">
      <c r="B163">
        <v>0</v>
      </c>
      <c r="C163">
        <f t="shared" si="2"/>
        <v>0</v>
      </c>
    </row>
    <row r="164" spans="2:3" x14ac:dyDescent="0.25">
      <c r="B164">
        <v>0</v>
      </c>
      <c r="C164">
        <f t="shared" si="2"/>
        <v>0</v>
      </c>
    </row>
    <row r="165" spans="2:3" x14ac:dyDescent="0.25">
      <c r="B165">
        <v>0</v>
      </c>
      <c r="C165">
        <f t="shared" si="2"/>
        <v>0</v>
      </c>
    </row>
    <row r="166" spans="2:3" x14ac:dyDescent="0.25">
      <c r="B166">
        <v>0</v>
      </c>
      <c r="C166">
        <f t="shared" si="2"/>
        <v>0</v>
      </c>
    </row>
    <row r="167" spans="2:3" x14ac:dyDescent="0.25">
      <c r="B167">
        <v>0</v>
      </c>
      <c r="C167">
        <f t="shared" si="2"/>
        <v>0</v>
      </c>
    </row>
    <row r="168" spans="2:3" x14ac:dyDescent="0.25">
      <c r="B168">
        <v>0</v>
      </c>
      <c r="C168">
        <f t="shared" si="2"/>
        <v>0</v>
      </c>
    </row>
    <row r="169" spans="2:3" x14ac:dyDescent="0.25">
      <c r="B169">
        <v>0</v>
      </c>
      <c r="C169">
        <f t="shared" si="2"/>
        <v>0</v>
      </c>
    </row>
    <row r="170" spans="2:3" x14ac:dyDescent="0.25">
      <c r="B170">
        <v>0</v>
      </c>
      <c r="C170">
        <f t="shared" si="2"/>
        <v>0</v>
      </c>
    </row>
    <row r="171" spans="2:3" x14ac:dyDescent="0.25">
      <c r="B171">
        <v>0</v>
      </c>
      <c r="C171">
        <f t="shared" si="2"/>
        <v>0</v>
      </c>
    </row>
    <row r="172" spans="2:3" x14ac:dyDescent="0.25">
      <c r="B172">
        <v>0</v>
      </c>
      <c r="C172">
        <f t="shared" si="2"/>
        <v>0</v>
      </c>
    </row>
    <row r="173" spans="2:3" x14ac:dyDescent="0.25">
      <c r="B173">
        <v>0</v>
      </c>
      <c r="C173">
        <f t="shared" si="2"/>
        <v>0</v>
      </c>
    </row>
    <row r="174" spans="2:3" x14ac:dyDescent="0.25">
      <c r="B174">
        <v>0</v>
      </c>
      <c r="C174">
        <f t="shared" si="2"/>
        <v>0</v>
      </c>
    </row>
    <row r="175" spans="2:3" x14ac:dyDescent="0.25">
      <c r="B175">
        <v>0</v>
      </c>
      <c r="C175">
        <f t="shared" si="2"/>
        <v>0</v>
      </c>
    </row>
    <row r="176" spans="2:3" x14ac:dyDescent="0.25">
      <c r="B176">
        <v>0</v>
      </c>
      <c r="C176">
        <f t="shared" si="2"/>
        <v>0</v>
      </c>
    </row>
    <row r="177" spans="2:3" x14ac:dyDescent="0.25">
      <c r="B177">
        <v>0</v>
      </c>
      <c r="C177">
        <f t="shared" si="2"/>
        <v>0</v>
      </c>
    </row>
    <row r="178" spans="2:3" x14ac:dyDescent="0.25">
      <c r="B178">
        <v>0</v>
      </c>
      <c r="C178">
        <f t="shared" si="2"/>
        <v>0</v>
      </c>
    </row>
    <row r="179" spans="2:3" x14ac:dyDescent="0.25">
      <c r="B179">
        <v>0</v>
      </c>
      <c r="C179">
        <f t="shared" si="2"/>
        <v>0</v>
      </c>
    </row>
    <row r="180" spans="2:3" x14ac:dyDescent="0.25">
      <c r="B180">
        <v>0</v>
      </c>
      <c r="C180">
        <f t="shared" si="2"/>
        <v>0</v>
      </c>
    </row>
    <row r="181" spans="2:3" x14ac:dyDescent="0.25">
      <c r="B181">
        <v>0</v>
      </c>
      <c r="C181">
        <f t="shared" si="2"/>
        <v>0</v>
      </c>
    </row>
    <row r="182" spans="2:3" x14ac:dyDescent="0.25">
      <c r="B182">
        <v>0</v>
      </c>
      <c r="C182">
        <f t="shared" si="2"/>
        <v>0</v>
      </c>
    </row>
    <row r="183" spans="2:3" x14ac:dyDescent="0.25">
      <c r="B183">
        <v>0</v>
      </c>
      <c r="C183">
        <f t="shared" si="2"/>
        <v>0</v>
      </c>
    </row>
    <row r="184" spans="2:3" x14ac:dyDescent="0.25">
      <c r="B184" s="73">
        <v>3.9267860418693998E-5</v>
      </c>
      <c r="C184">
        <f t="shared" si="2"/>
        <v>1</v>
      </c>
    </row>
    <row r="185" spans="2:3" x14ac:dyDescent="0.25">
      <c r="B185">
        <v>0</v>
      </c>
      <c r="C185">
        <f t="shared" si="2"/>
        <v>0</v>
      </c>
    </row>
    <row r="186" spans="2:3" x14ac:dyDescent="0.25">
      <c r="B186">
        <v>0</v>
      </c>
      <c r="C186">
        <f t="shared" si="2"/>
        <v>0</v>
      </c>
    </row>
    <row r="187" spans="2:3" x14ac:dyDescent="0.25">
      <c r="B187">
        <v>0</v>
      </c>
      <c r="C187">
        <f t="shared" si="2"/>
        <v>0</v>
      </c>
    </row>
    <row r="188" spans="2:3" x14ac:dyDescent="0.25">
      <c r="B188">
        <v>0</v>
      </c>
      <c r="C188">
        <f t="shared" si="2"/>
        <v>0</v>
      </c>
    </row>
    <row r="189" spans="2:3" x14ac:dyDescent="0.25">
      <c r="B189">
        <v>0</v>
      </c>
      <c r="C189">
        <f t="shared" si="2"/>
        <v>0</v>
      </c>
    </row>
    <row r="190" spans="2:3" x14ac:dyDescent="0.25">
      <c r="B190">
        <v>0</v>
      </c>
      <c r="C190">
        <f t="shared" si="2"/>
        <v>0</v>
      </c>
    </row>
    <row r="191" spans="2:3" x14ac:dyDescent="0.25">
      <c r="B191">
        <v>0</v>
      </c>
      <c r="C191">
        <f t="shared" si="2"/>
        <v>0</v>
      </c>
    </row>
    <row r="192" spans="2:3" x14ac:dyDescent="0.25">
      <c r="B192">
        <v>0</v>
      </c>
      <c r="C192">
        <f t="shared" si="2"/>
        <v>0</v>
      </c>
    </row>
    <row r="193" spans="2:3" x14ac:dyDescent="0.25">
      <c r="B193">
        <v>0</v>
      </c>
      <c r="C193">
        <f t="shared" si="2"/>
        <v>0</v>
      </c>
    </row>
    <row r="194" spans="2:3" x14ac:dyDescent="0.25">
      <c r="B194">
        <v>0</v>
      </c>
      <c r="C194">
        <f t="shared" si="2"/>
        <v>0</v>
      </c>
    </row>
    <row r="195" spans="2:3" x14ac:dyDescent="0.25">
      <c r="B195">
        <v>0</v>
      </c>
      <c r="C195">
        <f t="shared" ref="C195:C258" si="3">IF(B195=0,0,1)</f>
        <v>0</v>
      </c>
    </row>
    <row r="196" spans="2:3" x14ac:dyDescent="0.25">
      <c r="B196">
        <v>0</v>
      </c>
      <c r="C196">
        <f t="shared" si="3"/>
        <v>0</v>
      </c>
    </row>
    <row r="197" spans="2:3" x14ac:dyDescent="0.25">
      <c r="B197">
        <v>0</v>
      </c>
      <c r="C197">
        <f t="shared" si="3"/>
        <v>0</v>
      </c>
    </row>
    <row r="198" spans="2:3" x14ac:dyDescent="0.25">
      <c r="B198">
        <v>0</v>
      </c>
      <c r="C198">
        <f t="shared" si="3"/>
        <v>0</v>
      </c>
    </row>
    <row r="199" spans="2:3" x14ac:dyDescent="0.25">
      <c r="B199">
        <v>0</v>
      </c>
      <c r="C199">
        <f t="shared" si="3"/>
        <v>0</v>
      </c>
    </row>
    <row r="200" spans="2:3" x14ac:dyDescent="0.25">
      <c r="B200">
        <v>0</v>
      </c>
      <c r="C200">
        <f t="shared" si="3"/>
        <v>0</v>
      </c>
    </row>
    <row r="201" spans="2:3" x14ac:dyDescent="0.25">
      <c r="B201">
        <v>0</v>
      </c>
      <c r="C201">
        <f t="shared" si="3"/>
        <v>0</v>
      </c>
    </row>
    <row r="202" spans="2:3" x14ac:dyDescent="0.25">
      <c r="B202">
        <v>0</v>
      </c>
      <c r="C202">
        <f t="shared" si="3"/>
        <v>0</v>
      </c>
    </row>
    <row r="203" spans="2:3" x14ac:dyDescent="0.25">
      <c r="B203">
        <v>0</v>
      </c>
      <c r="C203">
        <f t="shared" si="3"/>
        <v>0</v>
      </c>
    </row>
    <row r="204" spans="2:3" x14ac:dyDescent="0.25">
      <c r="B204">
        <v>0</v>
      </c>
      <c r="C204">
        <f t="shared" si="3"/>
        <v>0</v>
      </c>
    </row>
    <row r="205" spans="2:3" x14ac:dyDescent="0.25">
      <c r="B205">
        <v>0</v>
      </c>
      <c r="C205">
        <f t="shared" si="3"/>
        <v>0</v>
      </c>
    </row>
    <row r="206" spans="2:3" x14ac:dyDescent="0.25">
      <c r="B206" s="73">
        <v>4.4100827835666799E-5</v>
      </c>
      <c r="C206">
        <f t="shared" si="3"/>
        <v>1</v>
      </c>
    </row>
    <row r="207" spans="2:3" x14ac:dyDescent="0.25">
      <c r="B207">
        <v>0</v>
      </c>
      <c r="C207">
        <f t="shared" si="3"/>
        <v>0</v>
      </c>
    </row>
    <row r="208" spans="2:3" x14ac:dyDescent="0.25">
      <c r="B208">
        <v>0</v>
      </c>
      <c r="C208">
        <f t="shared" si="3"/>
        <v>0</v>
      </c>
    </row>
    <row r="209" spans="2:3" x14ac:dyDescent="0.25">
      <c r="B209">
        <v>0</v>
      </c>
      <c r="C209">
        <f t="shared" si="3"/>
        <v>0</v>
      </c>
    </row>
    <row r="210" spans="2:3" x14ac:dyDescent="0.25">
      <c r="B210">
        <v>0</v>
      </c>
      <c r="C210">
        <f t="shared" si="3"/>
        <v>0</v>
      </c>
    </row>
    <row r="211" spans="2:3" x14ac:dyDescent="0.25">
      <c r="B211">
        <v>0</v>
      </c>
      <c r="C211">
        <f t="shared" si="3"/>
        <v>0</v>
      </c>
    </row>
    <row r="212" spans="2:3" x14ac:dyDescent="0.25">
      <c r="B212">
        <v>0</v>
      </c>
      <c r="C212">
        <f t="shared" si="3"/>
        <v>0</v>
      </c>
    </row>
    <row r="213" spans="2:3" x14ac:dyDescent="0.25">
      <c r="B213">
        <v>0</v>
      </c>
      <c r="C213">
        <f t="shared" si="3"/>
        <v>0</v>
      </c>
    </row>
    <row r="214" spans="2:3" x14ac:dyDescent="0.25">
      <c r="B214">
        <v>0</v>
      </c>
      <c r="C214">
        <f t="shared" si="3"/>
        <v>0</v>
      </c>
    </row>
    <row r="215" spans="2:3" x14ac:dyDescent="0.25">
      <c r="B215">
        <v>0</v>
      </c>
      <c r="C215">
        <f t="shared" si="3"/>
        <v>0</v>
      </c>
    </row>
    <row r="216" spans="2:3" x14ac:dyDescent="0.25">
      <c r="B216">
        <v>0</v>
      </c>
      <c r="C216">
        <f t="shared" si="3"/>
        <v>0</v>
      </c>
    </row>
    <row r="217" spans="2:3" x14ac:dyDescent="0.25">
      <c r="B217">
        <v>0</v>
      </c>
      <c r="C217">
        <f t="shared" si="3"/>
        <v>0</v>
      </c>
    </row>
    <row r="218" spans="2:3" x14ac:dyDescent="0.25">
      <c r="B218">
        <v>0</v>
      </c>
      <c r="C218">
        <f t="shared" si="3"/>
        <v>0</v>
      </c>
    </row>
    <row r="219" spans="2:3" x14ac:dyDescent="0.25">
      <c r="B219">
        <v>0</v>
      </c>
      <c r="C219">
        <f t="shared" si="3"/>
        <v>0</v>
      </c>
    </row>
    <row r="220" spans="2:3" x14ac:dyDescent="0.25">
      <c r="B220">
        <v>0</v>
      </c>
      <c r="C220">
        <f t="shared" si="3"/>
        <v>0</v>
      </c>
    </row>
    <row r="221" spans="2:3" x14ac:dyDescent="0.25">
      <c r="B221">
        <v>0</v>
      </c>
      <c r="C221">
        <f t="shared" si="3"/>
        <v>0</v>
      </c>
    </row>
    <row r="222" spans="2:3" x14ac:dyDescent="0.25">
      <c r="B222">
        <v>0</v>
      </c>
      <c r="C222">
        <f t="shared" si="3"/>
        <v>0</v>
      </c>
    </row>
    <row r="223" spans="2:3" x14ac:dyDescent="0.25">
      <c r="B223">
        <v>0</v>
      </c>
      <c r="C223">
        <f t="shared" si="3"/>
        <v>0</v>
      </c>
    </row>
    <row r="224" spans="2:3" x14ac:dyDescent="0.25">
      <c r="B224">
        <v>0</v>
      </c>
      <c r="C224">
        <f t="shared" si="3"/>
        <v>0</v>
      </c>
    </row>
    <row r="225" spans="2:3" x14ac:dyDescent="0.25">
      <c r="B225">
        <v>0</v>
      </c>
      <c r="C225">
        <f t="shared" si="3"/>
        <v>0</v>
      </c>
    </row>
    <row r="226" spans="2:3" x14ac:dyDescent="0.25">
      <c r="B226" s="73">
        <v>5.28687397458549E-11</v>
      </c>
      <c r="C226">
        <f t="shared" si="3"/>
        <v>1</v>
      </c>
    </row>
    <row r="227" spans="2:3" x14ac:dyDescent="0.25">
      <c r="B227">
        <v>0</v>
      </c>
      <c r="C227">
        <f t="shared" si="3"/>
        <v>0</v>
      </c>
    </row>
    <row r="228" spans="2:3" x14ac:dyDescent="0.25">
      <c r="B228">
        <v>0</v>
      </c>
      <c r="C228">
        <f t="shared" si="3"/>
        <v>0</v>
      </c>
    </row>
    <row r="229" spans="2:3" x14ac:dyDescent="0.25">
      <c r="B229">
        <v>0</v>
      </c>
      <c r="C229">
        <f t="shared" si="3"/>
        <v>0</v>
      </c>
    </row>
    <row r="230" spans="2:3" x14ac:dyDescent="0.25">
      <c r="B230">
        <v>0</v>
      </c>
      <c r="C230">
        <f t="shared" si="3"/>
        <v>0</v>
      </c>
    </row>
    <row r="231" spans="2:3" x14ac:dyDescent="0.25">
      <c r="B231">
        <v>0</v>
      </c>
      <c r="C231">
        <f t="shared" si="3"/>
        <v>0</v>
      </c>
    </row>
    <row r="232" spans="2:3" x14ac:dyDescent="0.25">
      <c r="B232">
        <v>0</v>
      </c>
      <c r="C232">
        <f t="shared" si="3"/>
        <v>0</v>
      </c>
    </row>
    <row r="233" spans="2:3" x14ac:dyDescent="0.25">
      <c r="B233">
        <v>0</v>
      </c>
      <c r="C233">
        <f t="shared" si="3"/>
        <v>0</v>
      </c>
    </row>
    <row r="234" spans="2:3" x14ac:dyDescent="0.25">
      <c r="B234">
        <v>0</v>
      </c>
      <c r="C234">
        <f t="shared" si="3"/>
        <v>0</v>
      </c>
    </row>
    <row r="235" spans="2:3" x14ac:dyDescent="0.25">
      <c r="B235">
        <v>0</v>
      </c>
      <c r="C235">
        <f t="shared" si="3"/>
        <v>0</v>
      </c>
    </row>
    <row r="236" spans="2:3" x14ac:dyDescent="0.25">
      <c r="B236">
        <v>0</v>
      </c>
      <c r="C236">
        <f t="shared" si="3"/>
        <v>0</v>
      </c>
    </row>
    <row r="237" spans="2:3" x14ac:dyDescent="0.25">
      <c r="B237">
        <v>0</v>
      </c>
      <c r="C237">
        <f t="shared" si="3"/>
        <v>0</v>
      </c>
    </row>
    <row r="238" spans="2:3" x14ac:dyDescent="0.25">
      <c r="B238">
        <v>0</v>
      </c>
      <c r="C238">
        <f t="shared" si="3"/>
        <v>0</v>
      </c>
    </row>
    <row r="239" spans="2:3" x14ac:dyDescent="0.25">
      <c r="B239">
        <v>0</v>
      </c>
      <c r="C239">
        <f t="shared" si="3"/>
        <v>0</v>
      </c>
    </row>
    <row r="240" spans="2:3" x14ac:dyDescent="0.25">
      <c r="B240">
        <v>0</v>
      </c>
      <c r="C240">
        <f t="shared" si="3"/>
        <v>0</v>
      </c>
    </row>
    <row r="241" spans="2:3" x14ac:dyDescent="0.25">
      <c r="B241">
        <v>0</v>
      </c>
      <c r="C241">
        <f t="shared" si="3"/>
        <v>0</v>
      </c>
    </row>
    <row r="242" spans="2:3" x14ac:dyDescent="0.25">
      <c r="B242">
        <v>0</v>
      </c>
      <c r="C242">
        <f t="shared" si="3"/>
        <v>0</v>
      </c>
    </row>
    <row r="243" spans="2:3" x14ac:dyDescent="0.25">
      <c r="B243">
        <v>0</v>
      </c>
      <c r="C243">
        <f t="shared" si="3"/>
        <v>0</v>
      </c>
    </row>
    <row r="244" spans="2:3" x14ac:dyDescent="0.25">
      <c r="B244">
        <v>0</v>
      </c>
      <c r="C244">
        <f t="shared" si="3"/>
        <v>0</v>
      </c>
    </row>
    <row r="245" spans="2:3" x14ac:dyDescent="0.25">
      <c r="B245">
        <v>0</v>
      </c>
      <c r="C245">
        <f t="shared" si="3"/>
        <v>0</v>
      </c>
    </row>
    <row r="246" spans="2:3" x14ac:dyDescent="0.25">
      <c r="B246">
        <v>0</v>
      </c>
      <c r="C246">
        <f t="shared" si="3"/>
        <v>0</v>
      </c>
    </row>
    <row r="247" spans="2:3" x14ac:dyDescent="0.25">
      <c r="B247">
        <v>0</v>
      </c>
      <c r="C247">
        <f t="shared" si="3"/>
        <v>0</v>
      </c>
    </row>
    <row r="248" spans="2:3" x14ac:dyDescent="0.25">
      <c r="B248" s="73">
        <v>5.9064689782538103E-9</v>
      </c>
      <c r="C248">
        <f t="shared" si="3"/>
        <v>1</v>
      </c>
    </row>
    <row r="249" spans="2:3" x14ac:dyDescent="0.25">
      <c r="B249">
        <v>0</v>
      </c>
      <c r="C249">
        <f t="shared" si="3"/>
        <v>0</v>
      </c>
    </row>
    <row r="250" spans="2:3" x14ac:dyDescent="0.25">
      <c r="B250">
        <v>0</v>
      </c>
      <c r="C250">
        <f t="shared" si="3"/>
        <v>0</v>
      </c>
    </row>
    <row r="251" spans="2:3" x14ac:dyDescent="0.25">
      <c r="B251">
        <v>0</v>
      </c>
      <c r="C251">
        <f t="shared" si="3"/>
        <v>0</v>
      </c>
    </row>
    <row r="252" spans="2:3" x14ac:dyDescent="0.25">
      <c r="B252">
        <v>0</v>
      </c>
      <c r="C252">
        <f t="shared" si="3"/>
        <v>0</v>
      </c>
    </row>
    <row r="253" spans="2:3" x14ac:dyDescent="0.25">
      <c r="B253">
        <v>0</v>
      </c>
      <c r="C253">
        <f t="shared" si="3"/>
        <v>0</v>
      </c>
    </row>
    <row r="254" spans="2:3" x14ac:dyDescent="0.25">
      <c r="B254">
        <v>0</v>
      </c>
      <c r="C254">
        <f t="shared" si="3"/>
        <v>0</v>
      </c>
    </row>
    <row r="255" spans="2:3" x14ac:dyDescent="0.25">
      <c r="B255">
        <v>0</v>
      </c>
      <c r="C255">
        <f t="shared" si="3"/>
        <v>0</v>
      </c>
    </row>
    <row r="256" spans="2:3" x14ac:dyDescent="0.25">
      <c r="B256">
        <v>0</v>
      </c>
      <c r="C256">
        <f t="shared" si="3"/>
        <v>0</v>
      </c>
    </row>
    <row r="257" spans="2:3" x14ac:dyDescent="0.25">
      <c r="B257">
        <v>0</v>
      </c>
      <c r="C257">
        <f t="shared" si="3"/>
        <v>0</v>
      </c>
    </row>
    <row r="258" spans="2:3" x14ac:dyDescent="0.25">
      <c r="B258">
        <v>0</v>
      </c>
      <c r="C258">
        <f t="shared" si="3"/>
        <v>0</v>
      </c>
    </row>
    <row r="259" spans="2:3" x14ac:dyDescent="0.25">
      <c r="B259">
        <v>0</v>
      </c>
      <c r="C259">
        <f t="shared" ref="C259:C322" si="4">IF(B259=0,0,1)</f>
        <v>0</v>
      </c>
    </row>
    <row r="260" spans="2:3" x14ac:dyDescent="0.25">
      <c r="B260">
        <v>0</v>
      </c>
      <c r="C260">
        <f t="shared" si="4"/>
        <v>0</v>
      </c>
    </row>
    <row r="261" spans="2:3" x14ac:dyDescent="0.25">
      <c r="B261">
        <v>0</v>
      </c>
      <c r="C261">
        <f t="shared" si="4"/>
        <v>0</v>
      </c>
    </row>
    <row r="262" spans="2:3" x14ac:dyDescent="0.25">
      <c r="B262">
        <v>0</v>
      </c>
      <c r="C262">
        <f t="shared" si="4"/>
        <v>0</v>
      </c>
    </row>
    <row r="263" spans="2:3" x14ac:dyDescent="0.25">
      <c r="B263">
        <v>0</v>
      </c>
      <c r="C263">
        <f t="shared" si="4"/>
        <v>0</v>
      </c>
    </row>
    <row r="264" spans="2:3" x14ac:dyDescent="0.25">
      <c r="B264">
        <v>0</v>
      </c>
      <c r="C264">
        <f t="shared" si="4"/>
        <v>0</v>
      </c>
    </row>
    <row r="265" spans="2:3" x14ac:dyDescent="0.25">
      <c r="B265">
        <v>0</v>
      </c>
      <c r="C265">
        <f t="shared" si="4"/>
        <v>0</v>
      </c>
    </row>
    <row r="266" spans="2:3" x14ac:dyDescent="0.25">
      <c r="B266">
        <v>0</v>
      </c>
      <c r="C266">
        <f t="shared" si="4"/>
        <v>0</v>
      </c>
    </row>
    <row r="267" spans="2:3" x14ac:dyDescent="0.25">
      <c r="B267">
        <v>0</v>
      </c>
      <c r="C267">
        <f t="shared" si="4"/>
        <v>0</v>
      </c>
    </row>
    <row r="268" spans="2:3" x14ac:dyDescent="0.25">
      <c r="B268">
        <v>0</v>
      </c>
      <c r="C268">
        <f t="shared" si="4"/>
        <v>0</v>
      </c>
    </row>
    <row r="269" spans="2:3" x14ac:dyDescent="0.25">
      <c r="B269">
        <v>0</v>
      </c>
      <c r="C269">
        <f t="shared" si="4"/>
        <v>0</v>
      </c>
    </row>
    <row r="270" spans="2:3" x14ac:dyDescent="0.25">
      <c r="B270">
        <v>0</v>
      </c>
      <c r="C270">
        <f t="shared" si="4"/>
        <v>0</v>
      </c>
    </row>
    <row r="271" spans="2:3" x14ac:dyDescent="0.25">
      <c r="B271">
        <v>0</v>
      </c>
      <c r="C271">
        <f t="shared" si="4"/>
        <v>0</v>
      </c>
    </row>
    <row r="272" spans="2:3" x14ac:dyDescent="0.25">
      <c r="B272">
        <v>0</v>
      </c>
      <c r="C272">
        <f t="shared" si="4"/>
        <v>0</v>
      </c>
    </row>
    <row r="273" spans="2:3" x14ac:dyDescent="0.25">
      <c r="B273">
        <v>0</v>
      </c>
      <c r="C273">
        <f t="shared" si="4"/>
        <v>0</v>
      </c>
    </row>
    <row r="274" spans="2:3" x14ac:dyDescent="0.25">
      <c r="B274">
        <v>0</v>
      </c>
      <c r="C274">
        <f t="shared" si="4"/>
        <v>0</v>
      </c>
    </row>
    <row r="275" spans="2:3" x14ac:dyDescent="0.25">
      <c r="B275">
        <v>0</v>
      </c>
      <c r="C275">
        <f t="shared" si="4"/>
        <v>0</v>
      </c>
    </row>
    <row r="276" spans="2:3" x14ac:dyDescent="0.25">
      <c r="B276">
        <v>0</v>
      </c>
      <c r="C276">
        <f t="shared" si="4"/>
        <v>0</v>
      </c>
    </row>
    <row r="277" spans="2:3" x14ac:dyDescent="0.25">
      <c r="B277">
        <v>0</v>
      </c>
      <c r="C277">
        <f t="shared" si="4"/>
        <v>0</v>
      </c>
    </row>
    <row r="278" spans="2:3" x14ac:dyDescent="0.25">
      <c r="B278">
        <v>0</v>
      </c>
      <c r="C278">
        <f t="shared" si="4"/>
        <v>0</v>
      </c>
    </row>
    <row r="279" spans="2:3" x14ac:dyDescent="0.25">
      <c r="B279">
        <v>0</v>
      </c>
      <c r="C279">
        <f t="shared" si="4"/>
        <v>0</v>
      </c>
    </row>
    <row r="280" spans="2:3" x14ac:dyDescent="0.25">
      <c r="B280">
        <v>0</v>
      </c>
      <c r="C280">
        <f t="shared" si="4"/>
        <v>0</v>
      </c>
    </row>
    <row r="281" spans="2:3" x14ac:dyDescent="0.25">
      <c r="B281">
        <v>0</v>
      </c>
      <c r="C281">
        <f t="shared" si="4"/>
        <v>0</v>
      </c>
    </row>
    <row r="282" spans="2:3" x14ac:dyDescent="0.25">
      <c r="B282">
        <v>0</v>
      </c>
      <c r="C282">
        <f t="shared" si="4"/>
        <v>0</v>
      </c>
    </row>
    <row r="283" spans="2:3" x14ac:dyDescent="0.25">
      <c r="B283">
        <v>0</v>
      </c>
      <c r="C283">
        <f t="shared" si="4"/>
        <v>0</v>
      </c>
    </row>
    <row r="284" spans="2:3" x14ac:dyDescent="0.25">
      <c r="B284">
        <v>0</v>
      </c>
      <c r="C284">
        <f t="shared" si="4"/>
        <v>0</v>
      </c>
    </row>
    <row r="285" spans="2:3" x14ac:dyDescent="0.25">
      <c r="B285">
        <v>0</v>
      </c>
      <c r="C285">
        <f t="shared" si="4"/>
        <v>0</v>
      </c>
    </row>
    <row r="286" spans="2:3" x14ac:dyDescent="0.25">
      <c r="B286">
        <v>0</v>
      </c>
      <c r="C286">
        <f t="shared" si="4"/>
        <v>0</v>
      </c>
    </row>
    <row r="287" spans="2:3" x14ac:dyDescent="0.25">
      <c r="B287">
        <v>0</v>
      </c>
      <c r="C287">
        <f t="shared" si="4"/>
        <v>0</v>
      </c>
    </row>
    <row r="288" spans="2:3" x14ac:dyDescent="0.25">
      <c r="B288">
        <v>0</v>
      </c>
      <c r="C288">
        <f t="shared" si="4"/>
        <v>0</v>
      </c>
    </row>
    <row r="289" spans="2:3" x14ac:dyDescent="0.25">
      <c r="B289">
        <v>0</v>
      </c>
      <c r="C289">
        <f t="shared" si="4"/>
        <v>0</v>
      </c>
    </row>
    <row r="290" spans="2:3" x14ac:dyDescent="0.25">
      <c r="B290">
        <v>0</v>
      </c>
      <c r="C290">
        <f t="shared" si="4"/>
        <v>0</v>
      </c>
    </row>
    <row r="291" spans="2:3" x14ac:dyDescent="0.25">
      <c r="B291">
        <v>0</v>
      </c>
      <c r="C291">
        <f t="shared" si="4"/>
        <v>0</v>
      </c>
    </row>
    <row r="292" spans="2:3" x14ac:dyDescent="0.25">
      <c r="B292">
        <v>0</v>
      </c>
      <c r="C292">
        <f t="shared" si="4"/>
        <v>0</v>
      </c>
    </row>
    <row r="293" spans="2:3" x14ac:dyDescent="0.25">
      <c r="B293">
        <v>0</v>
      </c>
      <c r="C293">
        <f t="shared" si="4"/>
        <v>0</v>
      </c>
    </row>
    <row r="294" spans="2:3" x14ac:dyDescent="0.25">
      <c r="B294">
        <v>0</v>
      </c>
      <c r="C294">
        <f t="shared" si="4"/>
        <v>0</v>
      </c>
    </row>
    <row r="295" spans="2:3" x14ac:dyDescent="0.25">
      <c r="B295">
        <v>0</v>
      </c>
      <c r="C295">
        <f t="shared" si="4"/>
        <v>0</v>
      </c>
    </row>
    <row r="296" spans="2:3" x14ac:dyDescent="0.25">
      <c r="B296" s="73">
        <v>2.81963728526751E-9</v>
      </c>
      <c r="C296">
        <f t="shared" si="4"/>
        <v>1</v>
      </c>
    </row>
    <row r="297" spans="2:3" x14ac:dyDescent="0.25">
      <c r="B297">
        <v>0</v>
      </c>
      <c r="C297">
        <f t="shared" si="4"/>
        <v>0</v>
      </c>
    </row>
    <row r="298" spans="2:3" x14ac:dyDescent="0.25">
      <c r="B298" s="73">
        <v>4.7070269298731897E-14</v>
      </c>
      <c r="C298">
        <f t="shared" si="4"/>
        <v>1</v>
      </c>
    </row>
    <row r="299" spans="2:3" x14ac:dyDescent="0.25">
      <c r="B299">
        <v>0</v>
      </c>
      <c r="C299">
        <f t="shared" si="4"/>
        <v>0</v>
      </c>
    </row>
    <row r="300" spans="2:3" x14ac:dyDescent="0.25">
      <c r="B300">
        <v>0</v>
      </c>
      <c r="C300">
        <f t="shared" si="4"/>
        <v>0</v>
      </c>
    </row>
    <row r="301" spans="2:3" x14ac:dyDescent="0.25">
      <c r="B301">
        <v>0</v>
      </c>
      <c r="C301">
        <f t="shared" si="4"/>
        <v>0</v>
      </c>
    </row>
    <row r="302" spans="2:3" x14ac:dyDescent="0.25">
      <c r="B302">
        <v>0</v>
      </c>
      <c r="C302">
        <f t="shared" si="4"/>
        <v>0</v>
      </c>
    </row>
    <row r="303" spans="2:3" x14ac:dyDescent="0.25">
      <c r="B303">
        <v>0</v>
      </c>
      <c r="C303">
        <f t="shared" si="4"/>
        <v>0</v>
      </c>
    </row>
    <row r="304" spans="2:3" x14ac:dyDescent="0.25">
      <c r="B304">
        <v>0</v>
      </c>
      <c r="C304">
        <f t="shared" si="4"/>
        <v>0</v>
      </c>
    </row>
    <row r="305" spans="2:3" x14ac:dyDescent="0.25">
      <c r="B305">
        <v>0</v>
      </c>
      <c r="C305">
        <f t="shared" si="4"/>
        <v>0</v>
      </c>
    </row>
    <row r="306" spans="2:3" x14ac:dyDescent="0.25">
      <c r="B306">
        <v>0</v>
      </c>
      <c r="C306">
        <f t="shared" si="4"/>
        <v>0</v>
      </c>
    </row>
    <row r="307" spans="2:3" x14ac:dyDescent="0.25">
      <c r="B307">
        <v>0</v>
      </c>
      <c r="C307">
        <f t="shared" si="4"/>
        <v>0</v>
      </c>
    </row>
    <row r="308" spans="2:3" x14ac:dyDescent="0.25">
      <c r="B308">
        <v>0</v>
      </c>
      <c r="C308">
        <f t="shared" si="4"/>
        <v>0</v>
      </c>
    </row>
    <row r="309" spans="2:3" x14ac:dyDescent="0.25">
      <c r="B309">
        <v>0</v>
      </c>
      <c r="C309">
        <f t="shared" si="4"/>
        <v>0</v>
      </c>
    </row>
    <row r="310" spans="2:3" x14ac:dyDescent="0.25">
      <c r="B310">
        <v>0</v>
      </c>
      <c r="C310">
        <f t="shared" si="4"/>
        <v>0</v>
      </c>
    </row>
    <row r="311" spans="2:3" x14ac:dyDescent="0.25">
      <c r="B311">
        <v>0</v>
      </c>
      <c r="C311">
        <f t="shared" si="4"/>
        <v>0</v>
      </c>
    </row>
    <row r="312" spans="2:3" x14ac:dyDescent="0.25">
      <c r="B312">
        <v>0</v>
      </c>
      <c r="C312">
        <f t="shared" si="4"/>
        <v>0</v>
      </c>
    </row>
    <row r="313" spans="2:3" x14ac:dyDescent="0.25">
      <c r="B313">
        <v>0</v>
      </c>
      <c r="C313">
        <f t="shared" si="4"/>
        <v>0</v>
      </c>
    </row>
    <row r="314" spans="2:3" x14ac:dyDescent="0.25">
      <c r="B314">
        <v>0</v>
      </c>
      <c r="C314">
        <f t="shared" si="4"/>
        <v>0</v>
      </c>
    </row>
    <row r="315" spans="2:3" x14ac:dyDescent="0.25">
      <c r="B315">
        <v>0</v>
      </c>
      <c r="C315">
        <f t="shared" si="4"/>
        <v>0</v>
      </c>
    </row>
    <row r="316" spans="2:3" x14ac:dyDescent="0.25">
      <c r="B316">
        <v>0</v>
      </c>
      <c r="C316">
        <f t="shared" si="4"/>
        <v>0</v>
      </c>
    </row>
    <row r="317" spans="2:3" x14ac:dyDescent="0.25">
      <c r="B317">
        <v>0</v>
      </c>
      <c r="C317">
        <f t="shared" si="4"/>
        <v>0</v>
      </c>
    </row>
    <row r="318" spans="2:3" x14ac:dyDescent="0.25">
      <c r="B318">
        <v>1.6579496193107199E-4</v>
      </c>
      <c r="C318">
        <f t="shared" si="4"/>
        <v>1</v>
      </c>
    </row>
    <row r="319" spans="2:3" x14ac:dyDescent="0.25">
      <c r="B319">
        <v>0</v>
      </c>
      <c r="C319">
        <f t="shared" si="4"/>
        <v>0</v>
      </c>
    </row>
    <row r="320" spans="2:3" x14ac:dyDescent="0.25">
      <c r="B320">
        <v>0</v>
      </c>
      <c r="C320">
        <f t="shared" si="4"/>
        <v>0</v>
      </c>
    </row>
    <row r="321" spans="2:3" x14ac:dyDescent="0.25">
      <c r="B321">
        <v>0</v>
      </c>
      <c r="C321">
        <f t="shared" si="4"/>
        <v>0</v>
      </c>
    </row>
    <row r="322" spans="2:3" x14ac:dyDescent="0.25">
      <c r="B322">
        <v>0</v>
      </c>
      <c r="C322">
        <f t="shared" si="4"/>
        <v>0</v>
      </c>
    </row>
    <row r="323" spans="2:3" x14ac:dyDescent="0.25">
      <c r="B323">
        <v>0</v>
      </c>
      <c r="C323">
        <f t="shared" ref="C323:C386" si="5">IF(B323=0,0,1)</f>
        <v>0</v>
      </c>
    </row>
    <row r="324" spans="2:3" x14ac:dyDescent="0.25">
      <c r="B324">
        <v>0</v>
      </c>
      <c r="C324">
        <f t="shared" si="5"/>
        <v>0</v>
      </c>
    </row>
    <row r="325" spans="2:3" x14ac:dyDescent="0.25">
      <c r="B325">
        <v>0</v>
      </c>
      <c r="C325">
        <f t="shared" si="5"/>
        <v>0</v>
      </c>
    </row>
    <row r="326" spans="2:3" x14ac:dyDescent="0.25">
      <c r="B326">
        <v>0</v>
      </c>
      <c r="C326">
        <f t="shared" si="5"/>
        <v>0</v>
      </c>
    </row>
    <row r="327" spans="2:3" x14ac:dyDescent="0.25">
      <c r="B327">
        <v>0</v>
      </c>
      <c r="C327">
        <f t="shared" si="5"/>
        <v>0</v>
      </c>
    </row>
    <row r="328" spans="2:3" x14ac:dyDescent="0.25">
      <c r="B328">
        <v>0</v>
      </c>
      <c r="C328">
        <f t="shared" si="5"/>
        <v>0</v>
      </c>
    </row>
    <row r="329" spans="2:3" x14ac:dyDescent="0.25">
      <c r="B329">
        <v>0</v>
      </c>
      <c r="C329">
        <f t="shared" si="5"/>
        <v>0</v>
      </c>
    </row>
    <row r="330" spans="2:3" x14ac:dyDescent="0.25">
      <c r="B330">
        <v>0</v>
      </c>
      <c r="C330">
        <f t="shared" si="5"/>
        <v>0</v>
      </c>
    </row>
    <row r="331" spans="2:3" x14ac:dyDescent="0.25">
      <c r="B331">
        <v>0</v>
      </c>
      <c r="C331">
        <f t="shared" si="5"/>
        <v>0</v>
      </c>
    </row>
    <row r="332" spans="2:3" x14ac:dyDescent="0.25">
      <c r="B332">
        <v>0</v>
      </c>
      <c r="C332">
        <f t="shared" si="5"/>
        <v>0</v>
      </c>
    </row>
    <row r="333" spans="2:3" x14ac:dyDescent="0.25">
      <c r="B333">
        <v>0</v>
      </c>
      <c r="C333">
        <f t="shared" si="5"/>
        <v>0</v>
      </c>
    </row>
    <row r="334" spans="2:3" x14ac:dyDescent="0.25">
      <c r="B334">
        <v>0</v>
      </c>
      <c r="C334">
        <f t="shared" si="5"/>
        <v>0</v>
      </c>
    </row>
    <row r="335" spans="2:3" x14ac:dyDescent="0.25">
      <c r="B335">
        <v>0</v>
      </c>
      <c r="C335">
        <f t="shared" si="5"/>
        <v>0</v>
      </c>
    </row>
    <row r="336" spans="2:3" x14ac:dyDescent="0.25">
      <c r="B336">
        <v>0</v>
      </c>
      <c r="C336">
        <f t="shared" si="5"/>
        <v>0</v>
      </c>
    </row>
    <row r="337" spans="2:3" x14ac:dyDescent="0.25">
      <c r="B337">
        <v>0</v>
      </c>
      <c r="C337">
        <f t="shared" si="5"/>
        <v>0</v>
      </c>
    </row>
    <row r="338" spans="2:3" x14ac:dyDescent="0.25">
      <c r="B338">
        <v>0</v>
      </c>
      <c r="C338">
        <f t="shared" si="5"/>
        <v>0</v>
      </c>
    </row>
    <row r="339" spans="2:3" x14ac:dyDescent="0.25">
      <c r="B339">
        <v>0</v>
      </c>
      <c r="C339">
        <f t="shared" si="5"/>
        <v>0</v>
      </c>
    </row>
    <row r="340" spans="2:3" x14ac:dyDescent="0.25">
      <c r="B340">
        <v>0</v>
      </c>
      <c r="C340">
        <f t="shared" si="5"/>
        <v>0</v>
      </c>
    </row>
    <row r="341" spans="2:3" x14ac:dyDescent="0.25">
      <c r="B341">
        <v>0</v>
      </c>
      <c r="C341">
        <f t="shared" si="5"/>
        <v>0</v>
      </c>
    </row>
    <row r="342" spans="2:3" x14ac:dyDescent="0.25">
      <c r="B342">
        <v>0</v>
      </c>
      <c r="C342">
        <f t="shared" si="5"/>
        <v>0</v>
      </c>
    </row>
    <row r="343" spans="2:3" x14ac:dyDescent="0.25">
      <c r="B343">
        <v>0</v>
      </c>
      <c r="C343">
        <f t="shared" si="5"/>
        <v>0</v>
      </c>
    </row>
    <row r="344" spans="2:3" x14ac:dyDescent="0.25">
      <c r="B344">
        <v>0</v>
      </c>
      <c r="C344">
        <f t="shared" si="5"/>
        <v>0</v>
      </c>
    </row>
    <row r="345" spans="2:3" x14ac:dyDescent="0.25">
      <c r="B345">
        <v>0</v>
      </c>
      <c r="C345">
        <f t="shared" si="5"/>
        <v>0</v>
      </c>
    </row>
    <row r="346" spans="2:3" x14ac:dyDescent="0.25">
      <c r="B346">
        <v>0</v>
      </c>
      <c r="C346">
        <f t="shared" si="5"/>
        <v>0</v>
      </c>
    </row>
    <row r="347" spans="2:3" x14ac:dyDescent="0.25">
      <c r="B347">
        <v>0</v>
      </c>
      <c r="C347">
        <f t="shared" si="5"/>
        <v>0</v>
      </c>
    </row>
    <row r="348" spans="2:3" x14ac:dyDescent="0.25">
      <c r="B348">
        <v>0</v>
      </c>
      <c r="C348">
        <f t="shared" si="5"/>
        <v>0</v>
      </c>
    </row>
    <row r="349" spans="2:3" x14ac:dyDescent="0.25">
      <c r="B349">
        <v>0</v>
      </c>
      <c r="C349">
        <f t="shared" si="5"/>
        <v>0</v>
      </c>
    </row>
    <row r="350" spans="2:3" x14ac:dyDescent="0.25">
      <c r="B350">
        <v>0</v>
      </c>
      <c r="C350">
        <f t="shared" si="5"/>
        <v>0</v>
      </c>
    </row>
    <row r="351" spans="2:3" x14ac:dyDescent="0.25">
      <c r="B351">
        <v>0</v>
      </c>
      <c r="C351">
        <f t="shared" si="5"/>
        <v>0</v>
      </c>
    </row>
    <row r="352" spans="2:3" x14ac:dyDescent="0.25">
      <c r="B352">
        <v>0</v>
      </c>
      <c r="C352">
        <f t="shared" si="5"/>
        <v>0</v>
      </c>
    </row>
    <row r="353" spans="2:3" x14ac:dyDescent="0.25">
      <c r="B353">
        <v>0</v>
      </c>
      <c r="C353">
        <f t="shared" si="5"/>
        <v>0</v>
      </c>
    </row>
    <row r="354" spans="2:3" x14ac:dyDescent="0.25">
      <c r="B354">
        <v>0</v>
      </c>
      <c r="C354">
        <f t="shared" si="5"/>
        <v>0</v>
      </c>
    </row>
    <row r="355" spans="2:3" x14ac:dyDescent="0.25">
      <c r="B355">
        <v>0</v>
      </c>
      <c r="C355">
        <f t="shared" si="5"/>
        <v>0</v>
      </c>
    </row>
    <row r="356" spans="2:3" x14ac:dyDescent="0.25">
      <c r="B356">
        <v>0</v>
      </c>
      <c r="C356">
        <f t="shared" si="5"/>
        <v>0</v>
      </c>
    </row>
    <row r="357" spans="2:3" x14ac:dyDescent="0.25">
      <c r="B357">
        <v>0</v>
      </c>
      <c r="C357">
        <f t="shared" si="5"/>
        <v>0</v>
      </c>
    </row>
    <row r="358" spans="2:3" x14ac:dyDescent="0.25">
      <c r="B358">
        <v>0</v>
      </c>
      <c r="C358">
        <f t="shared" si="5"/>
        <v>0</v>
      </c>
    </row>
    <row r="359" spans="2:3" x14ac:dyDescent="0.25">
      <c r="B359">
        <v>0</v>
      </c>
      <c r="C359">
        <f t="shared" si="5"/>
        <v>0</v>
      </c>
    </row>
    <row r="360" spans="2:3" x14ac:dyDescent="0.25">
      <c r="B360" s="73">
        <v>2.1066547784673001E-11</v>
      </c>
      <c r="C360">
        <f t="shared" si="5"/>
        <v>1</v>
      </c>
    </row>
    <row r="361" spans="2:3" x14ac:dyDescent="0.25">
      <c r="B361">
        <v>0</v>
      </c>
      <c r="C361">
        <f t="shared" si="5"/>
        <v>0</v>
      </c>
    </row>
    <row r="362" spans="2:3" x14ac:dyDescent="0.25">
      <c r="B362">
        <v>0</v>
      </c>
      <c r="C362">
        <f t="shared" si="5"/>
        <v>0</v>
      </c>
    </row>
    <row r="363" spans="2:3" x14ac:dyDescent="0.25">
      <c r="B363">
        <v>0</v>
      </c>
      <c r="C363">
        <f t="shared" si="5"/>
        <v>0</v>
      </c>
    </row>
    <row r="364" spans="2:3" x14ac:dyDescent="0.25">
      <c r="B364">
        <v>0</v>
      </c>
      <c r="C364">
        <f t="shared" si="5"/>
        <v>0</v>
      </c>
    </row>
    <row r="365" spans="2:3" x14ac:dyDescent="0.25">
      <c r="B365">
        <v>0</v>
      </c>
      <c r="C365">
        <f t="shared" si="5"/>
        <v>0</v>
      </c>
    </row>
    <row r="366" spans="2:3" x14ac:dyDescent="0.25">
      <c r="B366">
        <v>0</v>
      </c>
      <c r="C366">
        <f t="shared" si="5"/>
        <v>0</v>
      </c>
    </row>
    <row r="367" spans="2:3" x14ac:dyDescent="0.25">
      <c r="B367">
        <v>0</v>
      </c>
      <c r="C367">
        <f t="shared" si="5"/>
        <v>0</v>
      </c>
    </row>
    <row r="368" spans="2:3" x14ac:dyDescent="0.25">
      <c r="B368">
        <v>0</v>
      </c>
      <c r="C368">
        <f t="shared" si="5"/>
        <v>0</v>
      </c>
    </row>
    <row r="369" spans="2:3" x14ac:dyDescent="0.25">
      <c r="B369">
        <v>0</v>
      </c>
      <c r="C369">
        <f t="shared" si="5"/>
        <v>0</v>
      </c>
    </row>
    <row r="370" spans="2:3" x14ac:dyDescent="0.25">
      <c r="B370">
        <v>0</v>
      </c>
      <c r="C370">
        <f t="shared" si="5"/>
        <v>0</v>
      </c>
    </row>
    <row r="371" spans="2:3" x14ac:dyDescent="0.25">
      <c r="B371">
        <v>0</v>
      </c>
      <c r="C371">
        <f t="shared" si="5"/>
        <v>0</v>
      </c>
    </row>
    <row r="372" spans="2:3" x14ac:dyDescent="0.25">
      <c r="B372">
        <v>0</v>
      </c>
      <c r="C372">
        <f t="shared" si="5"/>
        <v>0</v>
      </c>
    </row>
    <row r="373" spans="2:3" x14ac:dyDescent="0.25">
      <c r="B373">
        <v>0</v>
      </c>
      <c r="C373">
        <f t="shared" si="5"/>
        <v>0</v>
      </c>
    </row>
    <row r="374" spans="2:3" x14ac:dyDescent="0.25">
      <c r="B374">
        <v>0</v>
      </c>
      <c r="C374">
        <f t="shared" si="5"/>
        <v>0</v>
      </c>
    </row>
    <row r="375" spans="2:3" x14ac:dyDescent="0.25">
      <c r="B375">
        <v>0</v>
      </c>
      <c r="C375">
        <f t="shared" si="5"/>
        <v>0</v>
      </c>
    </row>
    <row r="376" spans="2:3" x14ac:dyDescent="0.25">
      <c r="B376">
        <v>0</v>
      </c>
      <c r="C376">
        <f t="shared" si="5"/>
        <v>0</v>
      </c>
    </row>
    <row r="377" spans="2:3" x14ac:dyDescent="0.25">
      <c r="B377">
        <v>0</v>
      </c>
      <c r="C377">
        <f t="shared" si="5"/>
        <v>0</v>
      </c>
    </row>
    <row r="378" spans="2:3" x14ac:dyDescent="0.25">
      <c r="B378">
        <v>0</v>
      </c>
      <c r="C378">
        <f t="shared" si="5"/>
        <v>0</v>
      </c>
    </row>
    <row r="379" spans="2:3" x14ac:dyDescent="0.25">
      <c r="B379">
        <v>0</v>
      </c>
      <c r="C379">
        <f t="shared" si="5"/>
        <v>0</v>
      </c>
    </row>
    <row r="380" spans="2:3" x14ac:dyDescent="0.25">
      <c r="B380">
        <v>0</v>
      </c>
      <c r="C380">
        <f t="shared" si="5"/>
        <v>0</v>
      </c>
    </row>
    <row r="381" spans="2:3" x14ac:dyDescent="0.25">
      <c r="B381">
        <v>0</v>
      </c>
      <c r="C381">
        <f t="shared" si="5"/>
        <v>0</v>
      </c>
    </row>
    <row r="382" spans="2:3" x14ac:dyDescent="0.25">
      <c r="B382">
        <v>0</v>
      </c>
      <c r="C382">
        <f t="shared" si="5"/>
        <v>0</v>
      </c>
    </row>
    <row r="383" spans="2:3" x14ac:dyDescent="0.25">
      <c r="B383">
        <v>0</v>
      </c>
      <c r="C383">
        <f t="shared" si="5"/>
        <v>0</v>
      </c>
    </row>
    <row r="384" spans="2:3" x14ac:dyDescent="0.25">
      <c r="B384">
        <v>0</v>
      </c>
      <c r="C384">
        <f t="shared" si="5"/>
        <v>0</v>
      </c>
    </row>
    <row r="385" spans="2:3" x14ac:dyDescent="0.25">
      <c r="B385">
        <v>0</v>
      </c>
      <c r="C385">
        <f t="shared" si="5"/>
        <v>0</v>
      </c>
    </row>
    <row r="386" spans="2:3" x14ac:dyDescent="0.25">
      <c r="B386">
        <v>0</v>
      </c>
      <c r="C386">
        <f t="shared" si="5"/>
        <v>0</v>
      </c>
    </row>
    <row r="387" spans="2:3" x14ac:dyDescent="0.25">
      <c r="B387">
        <v>0</v>
      </c>
      <c r="C387">
        <f t="shared" ref="C387:C450" si="6">IF(B387=0,0,1)</f>
        <v>0</v>
      </c>
    </row>
    <row r="388" spans="2:3" x14ac:dyDescent="0.25">
      <c r="B388">
        <v>4.8019970011738801E-3</v>
      </c>
      <c r="C388">
        <f t="shared" si="6"/>
        <v>1</v>
      </c>
    </row>
    <row r="389" spans="2:3" x14ac:dyDescent="0.25">
      <c r="B389">
        <v>0</v>
      </c>
      <c r="C389">
        <f t="shared" si="6"/>
        <v>0</v>
      </c>
    </row>
    <row r="390" spans="2:3" x14ac:dyDescent="0.25">
      <c r="B390">
        <v>0</v>
      </c>
      <c r="C390">
        <f t="shared" si="6"/>
        <v>0</v>
      </c>
    </row>
    <row r="391" spans="2:3" x14ac:dyDescent="0.25">
      <c r="B391">
        <v>0</v>
      </c>
      <c r="C391">
        <f t="shared" si="6"/>
        <v>0</v>
      </c>
    </row>
    <row r="392" spans="2:3" x14ac:dyDescent="0.25">
      <c r="B392">
        <v>0</v>
      </c>
      <c r="C392">
        <f t="shared" si="6"/>
        <v>0</v>
      </c>
    </row>
    <row r="393" spans="2:3" x14ac:dyDescent="0.25">
      <c r="B393">
        <v>0</v>
      </c>
      <c r="C393">
        <f t="shared" si="6"/>
        <v>0</v>
      </c>
    </row>
    <row r="394" spans="2:3" x14ac:dyDescent="0.25">
      <c r="B394">
        <v>0</v>
      </c>
      <c r="C394">
        <f t="shared" si="6"/>
        <v>0</v>
      </c>
    </row>
    <row r="395" spans="2:3" x14ac:dyDescent="0.25">
      <c r="B395">
        <v>0</v>
      </c>
      <c r="C395">
        <f t="shared" si="6"/>
        <v>0</v>
      </c>
    </row>
    <row r="396" spans="2:3" x14ac:dyDescent="0.25">
      <c r="B396">
        <v>0</v>
      </c>
      <c r="C396">
        <f t="shared" si="6"/>
        <v>0</v>
      </c>
    </row>
    <row r="397" spans="2:3" x14ac:dyDescent="0.25">
      <c r="B397">
        <v>0</v>
      </c>
      <c r="C397">
        <f t="shared" si="6"/>
        <v>0</v>
      </c>
    </row>
    <row r="398" spans="2:3" x14ac:dyDescent="0.25">
      <c r="B398">
        <v>0</v>
      </c>
      <c r="C398">
        <f t="shared" si="6"/>
        <v>0</v>
      </c>
    </row>
    <row r="399" spans="2:3" x14ac:dyDescent="0.25">
      <c r="B399">
        <v>0</v>
      </c>
      <c r="C399">
        <f t="shared" si="6"/>
        <v>0</v>
      </c>
    </row>
    <row r="400" spans="2:3" x14ac:dyDescent="0.25">
      <c r="B400">
        <v>0</v>
      </c>
      <c r="C400">
        <f t="shared" si="6"/>
        <v>0</v>
      </c>
    </row>
    <row r="401" spans="2:3" x14ac:dyDescent="0.25">
      <c r="B401">
        <v>0</v>
      </c>
      <c r="C401">
        <f t="shared" si="6"/>
        <v>0</v>
      </c>
    </row>
    <row r="402" spans="2:3" x14ac:dyDescent="0.25">
      <c r="B402">
        <v>0</v>
      </c>
      <c r="C402">
        <f t="shared" si="6"/>
        <v>0</v>
      </c>
    </row>
    <row r="403" spans="2:3" x14ac:dyDescent="0.25">
      <c r="B403">
        <v>0</v>
      </c>
      <c r="C403">
        <f t="shared" si="6"/>
        <v>0</v>
      </c>
    </row>
    <row r="404" spans="2:3" x14ac:dyDescent="0.25">
      <c r="B404">
        <v>0</v>
      </c>
      <c r="C404">
        <f t="shared" si="6"/>
        <v>0</v>
      </c>
    </row>
    <row r="405" spans="2:3" x14ac:dyDescent="0.25">
      <c r="B405">
        <v>0</v>
      </c>
      <c r="C405">
        <f t="shared" si="6"/>
        <v>0</v>
      </c>
    </row>
    <row r="406" spans="2:3" x14ac:dyDescent="0.25">
      <c r="B406">
        <v>0</v>
      </c>
      <c r="C406">
        <f t="shared" si="6"/>
        <v>0</v>
      </c>
    </row>
    <row r="407" spans="2:3" x14ac:dyDescent="0.25">
      <c r="B407">
        <v>0</v>
      </c>
      <c r="C407">
        <f t="shared" si="6"/>
        <v>0</v>
      </c>
    </row>
    <row r="408" spans="2:3" x14ac:dyDescent="0.25">
      <c r="B408">
        <v>0</v>
      </c>
      <c r="C408">
        <f t="shared" si="6"/>
        <v>0</v>
      </c>
    </row>
    <row r="409" spans="2:3" x14ac:dyDescent="0.25">
      <c r="B409">
        <v>0</v>
      </c>
      <c r="C409">
        <f t="shared" si="6"/>
        <v>0</v>
      </c>
    </row>
    <row r="410" spans="2:3" x14ac:dyDescent="0.25">
      <c r="B410" s="73">
        <v>1.67114262158747E-9</v>
      </c>
      <c r="C410">
        <f t="shared" si="6"/>
        <v>1</v>
      </c>
    </row>
    <row r="411" spans="2:3" x14ac:dyDescent="0.25">
      <c r="B411">
        <v>0</v>
      </c>
      <c r="C411">
        <f t="shared" si="6"/>
        <v>0</v>
      </c>
    </row>
    <row r="412" spans="2:3" x14ac:dyDescent="0.25">
      <c r="B412">
        <v>0</v>
      </c>
      <c r="C412">
        <f t="shared" si="6"/>
        <v>0</v>
      </c>
    </row>
    <row r="413" spans="2:3" x14ac:dyDescent="0.25">
      <c r="B413">
        <v>0</v>
      </c>
      <c r="C413">
        <f t="shared" si="6"/>
        <v>0</v>
      </c>
    </row>
    <row r="414" spans="2:3" x14ac:dyDescent="0.25">
      <c r="B414">
        <v>0</v>
      </c>
      <c r="C414">
        <f t="shared" si="6"/>
        <v>0</v>
      </c>
    </row>
    <row r="415" spans="2:3" x14ac:dyDescent="0.25">
      <c r="B415">
        <v>0</v>
      </c>
      <c r="C415">
        <f t="shared" si="6"/>
        <v>0</v>
      </c>
    </row>
    <row r="416" spans="2:3" x14ac:dyDescent="0.25">
      <c r="B416">
        <v>0</v>
      </c>
      <c r="C416">
        <f t="shared" si="6"/>
        <v>0</v>
      </c>
    </row>
    <row r="417" spans="2:3" x14ac:dyDescent="0.25">
      <c r="B417">
        <v>0</v>
      </c>
      <c r="C417">
        <f t="shared" si="6"/>
        <v>0</v>
      </c>
    </row>
    <row r="418" spans="2:3" x14ac:dyDescent="0.25">
      <c r="B418">
        <v>0</v>
      </c>
      <c r="C418">
        <f t="shared" si="6"/>
        <v>0</v>
      </c>
    </row>
    <row r="419" spans="2:3" x14ac:dyDescent="0.25">
      <c r="B419">
        <v>0</v>
      </c>
      <c r="C419">
        <f t="shared" si="6"/>
        <v>0</v>
      </c>
    </row>
    <row r="420" spans="2:3" x14ac:dyDescent="0.25">
      <c r="B420">
        <v>0</v>
      </c>
      <c r="C420">
        <f t="shared" si="6"/>
        <v>0</v>
      </c>
    </row>
    <row r="421" spans="2:3" x14ac:dyDescent="0.25">
      <c r="B421">
        <v>0</v>
      </c>
      <c r="C421">
        <f t="shared" si="6"/>
        <v>0</v>
      </c>
    </row>
    <row r="422" spans="2:3" x14ac:dyDescent="0.25">
      <c r="B422">
        <v>0</v>
      </c>
      <c r="C422">
        <f t="shared" si="6"/>
        <v>0</v>
      </c>
    </row>
    <row r="423" spans="2:3" x14ac:dyDescent="0.25">
      <c r="B423">
        <v>0</v>
      </c>
      <c r="C423">
        <f t="shared" si="6"/>
        <v>0</v>
      </c>
    </row>
    <row r="424" spans="2:3" x14ac:dyDescent="0.25">
      <c r="B424">
        <v>0</v>
      </c>
      <c r="C424">
        <f t="shared" si="6"/>
        <v>0</v>
      </c>
    </row>
    <row r="425" spans="2:3" x14ac:dyDescent="0.25">
      <c r="B425">
        <v>0</v>
      </c>
      <c r="C425">
        <f t="shared" si="6"/>
        <v>0</v>
      </c>
    </row>
    <row r="426" spans="2:3" x14ac:dyDescent="0.25">
      <c r="B426">
        <v>0</v>
      </c>
      <c r="C426">
        <f t="shared" si="6"/>
        <v>0</v>
      </c>
    </row>
    <row r="427" spans="2:3" x14ac:dyDescent="0.25">
      <c r="B427">
        <v>0</v>
      </c>
      <c r="C427">
        <f t="shared" si="6"/>
        <v>0</v>
      </c>
    </row>
    <row r="428" spans="2:3" x14ac:dyDescent="0.25">
      <c r="B428">
        <v>0</v>
      </c>
      <c r="C428">
        <f t="shared" si="6"/>
        <v>0</v>
      </c>
    </row>
    <row r="429" spans="2:3" x14ac:dyDescent="0.25">
      <c r="B429">
        <v>0</v>
      </c>
      <c r="C429">
        <f t="shared" si="6"/>
        <v>0</v>
      </c>
    </row>
    <row r="430" spans="2:3" x14ac:dyDescent="0.25">
      <c r="B430" s="73">
        <v>7.7464984329620999E-7</v>
      </c>
      <c r="C430">
        <f t="shared" si="6"/>
        <v>1</v>
      </c>
    </row>
    <row r="431" spans="2:3" x14ac:dyDescent="0.25">
      <c r="B431">
        <v>0</v>
      </c>
      <c r="C431">
        <f t="shared" si="6"/>
        <v>0</v>
      </c>
    </row>
    <row r="432" spans="2:3" x14ac:dyDescent="0.25">
      <c r="B432">
        <v>0</v>
      </c>
      <c r="C432">
        <f t="shared" si="6"/>
        <v>0</v>
      </c>
    </row>
    <row r="433" spans="2:3" x14ac:dyDescent="0.25">
      <c r="B433">
        <v>0</v>
      </c>
      <c r="C433">
        <f t="shared" si="6"/>
        <v>0</v>
      </c>
    </row>
    <row r="434" spans="2:3" x14ac:dyDescent="0.25">
      <c r="B434">
        <v>0</v>
      </c>
      <c r="C434">
        <f t="shared" si="6"/>
        <v>0</v>
      </c>
    </row>
    <row r="435" spans="2:3" x14ac:dyDescent="0.25">
      <c r="B435">
        <v>0</v>
      </c>
      <c r="C435">
        <f t="shared" si="6"/>
        <v>0</v>
      </c>
    </row>
    <row r="436" spans="2:3" x14ac:dyDescent="0.25">
      <c r="B436">
        <v>0</v>
      </c>
      <c r="C436">
        <f t="shared" si="6"/>
        <v>0</v>
      </c>
    </row>
    <row r="437" spans="2:3" x14ac:dyDescent="0.25">
      <c r="B437">
        <v>0</v>
      </c>
      <c r="C437">
        <f t="shared" si="6"/>
        <v>0</v>
      </c>
    </row>
    <row r="438" spans="2:3" x14ac:dyDescent="0.25">
      <c r="B438">
        <v>0</v>
      </c>
      <c r="C438">
        <f t="shared" si="6"/>
        <v>0</v>
      </c>
    </row>
    <row r="439" spans="2:3" x14ac:dyDescent="0.25">
      <c r="B439">
        <v>0</v>
      </c>
      <c r="C439">
        <f t="shared" si="6"/>
        <v>0</v>
      </c>
    </row>
    <row r="440" spans="2:3" x14ac:dyDescent="0.25">
      <c r="B440">
        <v>0</v>
      </c>
      <c r="C440">
        <f t="shared" si="6"/>
        <v>0</v>
      </c>
    </row>
    <row r="441" spans="2:3" x14ac:dyDescent="0.25">
      <c r="B441">
        <v>0</v>
      </c>
      <c r="C441">
        <f t="shared" si="6"/>
        <v>0</v>
      </c>
    </row>
    <row r="442" spans="2:3" x14ac:dyDescent="0.25">
      <c r="B442">
        <v>0</v>
      </c>
      <c r="C442">
        <f t="shared" si="6"/>
        <v>0</v>
      </c>
    </row>
    <row r="443" spans="2:3" x14ac:dyDescent="0.25">
      <c r="B443">
        <v>0</v>
      </c>
      <c r="C443">
        <f t="shared" si="6"/>
        <v>0</v>
      </c>
    </row>
    <row r="444" spans="2:3" x14ac:dyDescent="0.25">
      <c r="B444">
        <v>0</v>
      </c>
      <c r="C444">
        <f t="shared" si="6"/>
        <v>0</v>
      </c>
    </row>
    <row r="445" spans="2:3" x14ac:dyDescent="0.25">
      <c r="B445">
        <v>0</v>
      </c>
      <c r="C445">
        <f t="shared" si="6"/>
        <v>0</v>
      </c>
    </row>
    <row r="446" spans="2:3" x14ac:dyDescent="0.25">
      <c r="B446">
        <v>0</v>
      </c>
      <c r="C446">
        <f t="shared" si="6"/>
        <v>0</v>
      </c>
    </row>
    <row r="447" spans="2:3" x14ac:dyDescent="0.25">
      <c r="B447">
        <v>0</v>
      </c>
      <c r="C447">
        <f t="shared" si="6"/>
        <v>0</v>
      </c>
    </row>
    <row r="448" spans="2:3" x14ac:dyDescent="0.25">
      <c r="B448">
        <v>0</v>
      </c>
      <c r="C448">
        <f t="shared" si="6"/>
        <v>0</v>
      </c>
    </row>
    <row r="449" spans="2:3" x14ac:dyDescent="0.25">
      <c r="B449">
        <v>0</v>
      </c>
      <c r="C449">
        <f t="shared" si="6"/>
        <v>0</v>
      </c>
    </row>
    <row r="450" spans="2:3" x14ac:dyDescent="0.25">
      <c r="B450">
        <v>0</v>
      </c>
      <c r="C450">
        <f t="shared" si="6"/>
        <v>0</v>
      </c>
    </row>
    <row r="451" spans="2:3" x14ac:dyDescent="0.25">
      <c r="B451">
        <v>0</v>
      </c>
      <c r="C451">
        <f t="shared" ref="C451:C514" si="7">IF(B451=0,0,1)</f>
        <v>0</v>
      </c>
    </row>
    <row r="452" spans="2:3" x14ac:dyDescent="0.25">
      <c r="B452">
        <v>0</v>
      </c>
      <c r="C452">
        <f t="shared" si="7"/>
        <v>0</v>
      </c>
    </row>
    <row r="453" spans="2:3" x14ac:dyDescent="0.25">
      <c r="B453">
        <v>0</v>
      </c>
      <c r="C453">
        <f t="shared" si="7"/>
        <v>0</v>
      </c>
    </row>
    <row r="454" spans="2:3" x14ac:dyDescent="0.25">
      <c r="B454">
        <v>0</v>
      </c>
      <c r="C454">
        <f t="shared" si="7"/>
        <v>0</v>
      </c>
    </row>
    <row r="455" spans="2:3" x14ac:dyDescent="0.25">
      <c r="B455">
        <v>0</v>
      </c>
      <c r="C455">
        <f t="shared" si="7"/>
        <v>0</v>
      </c>
    </row>
    <row r="456" spans="2:3" x14ac:dyDescent="0.25">
      <c r="B456">
        <v>0</v>
      </c>
      <c r="C456">
        <f t="shared" si="7"/>
        <v>0</v>
      </c>
    </row>
    <row r="457" spans="2:3" x14ac:dyDescent="0.25">
      <c r="B457">
        <v>0</v>
      </c>
      <c r="C457">
        <f t="shared" si="7"/>
        <v>0</v>
      </c>
    </row>
    <row r="458" spans="2:3" x14ac:dyDescent="0.25">
      <c r="B458">
        <v>0</v>
      </c>
      <c r="C458">
        <f t="shared" si="7"/>
        <v>0</v>
      </c>
    </row>
    <row r="459" spans="2:3" x14ac:dyDescent="0.25">
      <c r="B459">
        <v>0</v>
      </c>
      <c r="C459">
        <f t="shared" si="7"/>
        <v>0</v>
      </c>
    </row>
    <row r="460" spans="2:3" x14ac:dyDescent="0.25">
      <c r="B460">
        <v>0</v>
      </c>
      <c r="C460">
        <f t="shared" si="7"/>
        <v>0</v>
      </c>
    </row>
    <row r="461" spans="2:3" x14ac:dyDescent="0.25">
      <c r="B461">
        <v>0</v>
      </c>
      <c r="C461">
        <f t="shared" si="7"/>
        <v>0</v>
      </c>
    </row>
    <row r="462" spans="2:3" x14ac:dyDescent="0.25">
      <c r="B462">
        <v>0</v>
      </c>
      <c r="C462">
        <f t="shared" si="7"/>
        <v>0</v>
      </c>
    </row>
    <row r="463" spans="2:3" x14ac:dyDescent="0.25">
      <c r="B463">
        <v>0</v>
      </c>
      <c r="C463">
        <f t="shared" si="7"/>
        <v>0</v>
      </c>
    </row>
    <row r="464" spans="2:3" x14ac:dyDescent="0.25">
      <c r="B464">
        <v>0</v>
      </c>
      <c r="C464">
        <f t="shared" si="7"/>
        <v>0</v>
      </c>
    </row>
    <row r="465" spans="2:3" x14ac:dyDescent="0.25">
      <c r="B465">
        <v>0</v>
      </c>
      <c r="C465">
        <f t="shared" si="7"/>
        <v>0</v>
      </c>
    </row>
    <row r="466" spans="2:3" x14ac:dyDescent="0.25">
      <c r="B466">
        <v>0</v>
      </c>
      <c r="C466">
        <f t="shared" si="7"/>
        <v>0</v>
      </c>
    </row>
    <row r="467" spans="2:3" x14ac:dyDescent="0.25">
      <c r="B467">
        <v>0</v>
      </c>
      <c r="C467">
        <f t="shared" si="7"/>
        <v>0</v>
      </c>
    </row>
    <row r="468" spans="2:3" x14ac:dyDescent="0.25">
      <c r="B468">
        <v>0</v>
      </c>
      <c r="C468">
        <f t="shared" si="7"/>
        <v>0</v>
      </c>
    </row>
    <row r="469" spans="2:3" x14ac:dyDescent="0.25">
      <c r="B469">
        <v>0</v>
      </c>
      <c r="C469">
        <f t="shared" si="7"/>
        <v>0</v>
      </c>
    </row>
    <row r="470" spans="2:3" x14ac:dyDescent="0.25">
      <c r="B470">
        <v>0</v>
      </c>
      <c r="C470">
        <f t="shared" si="7"/>
        <v>0</v>
      </c>
    </row>
    <row r="471" spans="2:3" x14ac:dyDescent="0.25">
      <c r="B471">
        <v>0</v>
      </c>
      <c r="C471">
        <f t="shared" si="7"/>
        <v>0</v>
      </c>
    </row>
    <row r="472" spans="2:3" x14ac:dyDescent="0.25">
      <c r="B472" s="73">
        <v>1.8164930098645899E-14</v>
      </c>
      <c r="C472">
        <f t="shared" si="7"/>
        <v>1</v>
      </c>
    </row>
    <row r="473" spans="2:3" x14ac:dyDescent="0.25">
      <c r="B473">
        <v>0</v>
      </c>
      <c r="C473">
        <f t="shared" si="7"/>
        <v>0</v>
      </c>
    </row>
    <row r="474" spans="2:3" x14ac:dyDescent="0.25">
      <c r="B474">
        <v>0</v>
      </c>
      <c r="C474">
        <f t="shared" si="7"/>
        <v>0</v>
      </c>
    </row>
    <row r="475" spans="2:3" x14ac:dyDescent="0.25">
      <c r="B475">
        <v>0</v>
      </c>
      <c r="C475">
        <f t="shared" si="7"/>
        <v>0</v>
      </c>
    </row>
    <row r="476" spans="2:3" x14ac:dyDescent="0.25">
      <c r="B476">
        <v>0</v>
      </c>
      <c r="C476">
        <f t="shared" si="7"/>
        <v>0</v>
      </c>
    </row>
    <row r="477" spans="2:3" x14ac:dyDescent="0.25">
      <c r="B477">
        <v>0</v>
      </c>
      <c r="C477">
        <f t="shared" si="7"/>
        <v>0</v>
      </c>
    </row>
    <row r="478" spans="2:3" x14ac:dyDescent="0.25">
      <c r="B478">
        <v>0</v>
      </c>
      <c r="C478">
        <f t="shared" si="7"/>
        <v>0</v>
      </c>
    </row>
    <row r="479" spans="2:3" x14ac:dyDescent="0.25">
      <c r="B479">
        <v>0</v>
      </c>
      <c r="C479">
        <f t="shared" si="7"/>
        <v>0</v>
      </c>
    </row>
    <row r="480" spans="2:3" x14ac:dyDescent="0.25">
      <c r="B480">
        <v>0</v>
      </c>
      <c r="C480">
        <f t="shared" si="7"/>
        <v>0</v>
      </c>
    </row>
    <row r="481" spans="2:3" x14ac:dyDescent="0.25">
      <c r="B481">
        <v>0</v>
      </c>
      <c r="C481">
        <f t="shared" si="7"/>
        <v>0</v>
      </c>
    </row>
    <row r="482" spans="2:3" x14ac:dyDescent="0.25">
      <c r="B482">
        <v>0</v>
      </c>
      <c r="C482">
        <f t="shared" si="7"/>
        <v>0</v>
      </c>
    </row>
    <row r="483" spans="2:3" x14ac:dyDescent="0.25">
      <c r="B483">
        <v>0</v>
      </c>
      <c r="C483">
        <f t="shared" si="7"/>
        <v>0</v>
      </c>
    </row>
    <row r="484" spans="2:3" x14ac:dyDescent="0.25">
      <c r="B484">
        <v>0</v>
      </c>
      <c r="C484">
        <f t="shared" si="7"/>
        <v>0</v>
      </c>
    </row>
    <row r="485" spans="2:3" x14ac:dyDescent="0.25">
      <c r="B485">
        <v>0</v>
      </c>
      <c r="C485">
        <f t="shared" si="7"/>
        <v>0</v>
      </c>
    </row>
    <row r="486" spans="2:3" x14ac:dyDescent="0.25">
      <c r="B486">
        <v>0</v>
      </c>
      <c r="C486">
        <f t="shared" si="7"/>
        <v>0</v>
      </c>
    </row>
    <row r="487" spans="2:3" x14ac:dyDescent="0.25">
      <c r="B487">
        <v>0</v>
      </c>
      <c r="C487">
        <f t="shared" si="7"/>
        <v>0</v>
      </c>
    </row>
    <row r="488" spans="2:3" x14ac:dyDescent="0.25">
      <c r="B488">
        <v>0</v>
      </c>
      <c r="C488">
        <f t="shared" si="7"/>
        <v>0</v>
      </c>
    </row>
    <row r="489" spans="2:3" x14ac:dyDescent="0.25">
      <c r="B489">
        <v>0</v>
      </c>
      <c r="C489">
        <f t="shared" si="7"/>
        <v>0</v>
      </c>
    </row>
    <row r="490" spans="2:3" x14ac:dyDescent="0.25">
      <c r="B490">
        <v>0</v>
      </c>
      <c r="C490">
        <f t="shared" si="7"/>
        <v>0</v>
      </c>
    </row>
    <row r="491" spans="2:3" x14ac:dyDescent="0.25">
      <c r="B491">
        <v>0</v>
      </c>
      <c r="C491">
        <f t="shared" si="7"/>
        <v>0</v>
      </c>
    </row>
    <row r="492" spans="2:3" x14ac:dyDescent="0.25">
      <c r="B492">
        <v>0</v>
      </c>
      <c r="C492">
        <f t="shared" si="7"/>
        <v>0</v>
      </c>
    </row>
    <row r="493" spans="2:3" x14ac:dyDescent="0.25">
      <c r="B493">
        <v>0</v>
      </c>
      <c r="C493">
        <f t="shared" si="7"/>
        <v>0</v>
      </c>
    </row>
    <row r="494" spans="2:3" x14ac:dyDescent="0.25">
      <c r="B494">
        <v>0</v>
      </c>
      <c r="C494">
        <f t="shared" si="7"/>
        <v>0</v>
      </c>
    </row>
    <row r="495" spans="2:3" x14ac:dyDescent="0.25">
      <c r="B495">
        <v>0</v>
      </c>
      <c r="C495">
        <f t="shared" si="7"/>
        <v>0</v>
      </c>
    </row>
    <row r="496" spans="2:3" x14ac:dyDescent="0.25">
      <c r="B496">
        <v>0</v>
      </c>
      <c r="C496">
        <f t="shared" si="7"/>
        <v>0</v>
      </c>
    </row>
    <row r="497" spans="2:3" x14ac:dyDescent="0.25">
      <c r="B497">
        <v>0</v>
      </c>
      <c r="C497">
        <f t="shared" si="7"/>
        <v>0</v>
      </c>
    </row>
    <row r="498" spans="2:3" x14ac:dyDescent="0.25">
      <c r="B498">
        <v>0</v>
      </c>
      <c r="C498">
        <f t="shared" si="7"/>
        <v>0</v>
      </c>
    </row>
    <row r="499" spans="2:3" x14ac:dyDescent="0.25">
      <c r="B499">
        <v>0</v>
      </c>
      <c r="C499">
        <f t="shared" si="7"/>
        <v>0</v>
      </c>
    </row>
    <row r="500" spans="2:3" x14ac:dyDescent="0.25">
      <c r="B500">
        <v>5.9484742959667403E-3</v>
      </c>
      <c r="C500">
        <f t="shared" si="7"/>
        <v>1</v>
      </c>
    </row>
    <row r="501" spans="2:3" x14ac:dyDescent="0.25">
      <c r="B501">
        <v>0</v>
      </c>
      <c r="C501">
        <f t="shared" si="7"/>
        <v>0</v>
      </c>
    </row>
    <row r="502" spans="2:3" x14ac:dyDescent="0.25">
      <c r="B502">
        <v>0</v>
      </c>
      <c r="C502">
        <f t="shared" si="7"/>
        <v>0</v>
      </c>
    </row>
    <row r="503" spans="2:3" x14ac:dyDescent="0.25">
      <c r="B503">
        <v>0</v>
      </c>
      <c r="C503">
        <f t="shared" si="7"/>
        <v>0</v>
      </c>
    </row>
    <row r="504" spans="2:3" x14ac:dyDescent="0.25">
      <c r="B504">
        <v>0</v>
      </c>
      <c r="C504">
        <f t="shared" si="7"/>
        <v>0</v>
      </c>
    </row>
    <row r="505" spans="2:3" x14ac:dyDescent="0.25">
      <c r="B505">
        <v>0</v>
      </c>
      <c r="C505">
        <f t="shared" si="7"/>
        <v>0</v>
      </c>
    </row>
    <row r="506" spans="2:3" x14ac:dyDescent="0.25">
      <c r="B506">
        <v>0</v>
      </c>
      <c r="C506">
        <f t="shared" si="7"/>
        <v>0</v>
      </c>
    </row>
    <row r="507" spans="2:3" x14ac:dyDescent="0.25">
      <c r="B507">
        <v>0</v>
      </c>
      <c r="C507">
        <f t="shared" si="7"/>
        <v>0</v>
      </c>
    </row>
    <row r="508" spans="2:3" x14ac:dyDescent="0.25">
      <c r="B508">
        <v>0</v>
      </c>
      <c r="C508">
        <f t="shared" si="7"/>
        <v>0</v>
      </c>
    </row>
    <row r="509" spans="2:3" x14ac:dyDescent="0.25">
      <c r="B509">
        <v>0</v>
      </c>
      <c r="C509">
        <f t="shared" si="7"/>
        <v>0</v>
      </c>
    </row>
    <row r="510" spans="2:3" x14ac:dyDescent="0.25">
      <c r="B510">
        <v>0</v>
      </c>
      <c r="C510">
        <f t="shared" si="7"/>
        <v>0</v>
      </c>
    </row>
    <row r="511" spans="2:3" x14ac:dyDescent="0.25">
      <c r="B511">
        <v>0</v>
      </c>
      <c r="C511">
        <f t="shared" si="7"/>
        <v>0</v>
      </c>
    </row>
    <row r="512" spans="2:3" x14ac:dyDescent="0.25">
      <c r="B512">
        <v>0</v>
      </c>
      <c r="C512">
        <f t="shared" si="7"/>
        <v>0</v>
      </c>
    </row>
    <row r="513" spans="2:3" x14ac:dyDescent="0.25">
      <c r="B513">
        <v>0</v>
      </c>
      <c r="C513">
        <f t="shared" si="7"/>
        <v>0</v>
      </c>
    </row>
    <row r="514" spans="2:3" x14ac:dyDescent="0.25">
      <c r="B514">
        <v>0</v>
      </c>
      <c r="C514">
        <f t="shared" si="7"/>
        <v>0</v>
      </c>
    </row>
    <row r="515" spans="2:3" x14ac:dyDescent="0.25">
      <c r="B515">
        <v>0</v>
      </c>
      <c r="C515">
        <f t="shared" ref="C515:C578" si="8">IF(B515=0,0,1)</f>
        <v>0</v>
      </c>
    </row>
    <row r="516" spans="2:3" x14ac:dyDescent="0.25">
      <c r="B516">
        <v>0</v>
      </c>
      <c r="C516">
        <f t="shared" si="8"/>
        <v>0</v>
      </c>
    </row>
    <row r="517" spans="2:3" x14ac:dyDescent="0.25">
      <c r="B517">
        <v>0</v>
      </c>
      <c r="C517">
        <f t="shared" si="8"/>
        <v>0</v>
      </c>
    </row>
    <row r="518" spans="2:3" x14ac:dyDescent="0.25">
      <c r="B518">
        <v>0</v>
      </c>
      <c r="C518">
        <f t="shared" si="8"/>
        <v>0</v>
      </c>
    </row>
    <row r="519" spans="2:3" x14ac:dyDescent="0.25">
      <c r="B519">
        <v>0</v>
      </c>
      <c r="C519">
        <f t="shared" si="8"/>
        <v>0</v>
      </c>
    </row>
    <row r="520" spans="2:3" x14ac:dyDescent="0.25">
      <c r="B520">
        <v>0</v>
      </c>
      <c r="C520">
        <f t="shared" si="8"/>
        <v>0</v>
      </c>
    </row>
    <row r="521" spans="2:3" x14ac:dyDescent="0.25">
      <c r="B521">
        <v>0</v>
      </c>
      <c r="C521">
        <f t="shared" si="8"/>
        <v>0</v>
      </c>
    </row>
    <row r="522" spans="2:3" x14ac:dyDescent="0.25">
      <c r="B522" s="73">
        <v>5.0759121517198996E-7</v>
      </c>
      <c r="C522">
        <f t="shared" si="8"/>
        <v>1</v>
      </c>
    </row>
    <row r="523" spans="2:3" x14ac:dyDescent="0.25">
      <c r="B523">
        <v>0</v>
      </c>
      <c r="C523">
        <f t="shared" si="8"/>
        <v>0</v>
      </c>
    </row>
    <row r="524" spans="2:3" x14ac:dyDescent="0.25">
      <c r="B524">
        <v>0</v>
      </c>
      <c r="C524">
        <f t="shared" si="8"/>
        <v>0</v>
      </c>
    </row>
    <row r="525" spans="2:3" x14ac:dyDescent="0.25">
      <c r="B525">
        <v>0</v>
      </c>
      <c r="C525">
        <f t="shared" si="8"/>
        <v>0</v>
      </c>
    </row>
    <row r="526" spans="2:3" x14ac:dyDescent="0.25">
      <c r="B526">
        <v>0</v>
      </c>
      <c r="C526">
        <f t="shared" si="8"/>
        <v>0</v>
      </c>
    </row>
    <row r="527" spans="2:3" x14ac:dyDescent="0.25">
      <c r="B527">
        <v>0</v>
      </c>
      <c r="C527">
        <f t="shared" si="8"/>
        <v>0</v>
      </c>
    </row>
    <row r="528" spans="2:3" x14ac:dyDescent="0.25">
      <c r="B528">
        <v>0</v>
      </c>
      <c r="C528">
        <f t="shared" si="8"/>
        <v>0</v>
      </c>
    </row>
    <row r="529" spans="2:3" x14ac:dyDescent="0.25">
      <c r="B529">
        <v>0</v>
      </c>
      <c r="C529">
        <f t="shared" si="8"/>
        <v>0</v>
      </c>
    </row>
    <row r="530" spans="2:3" x14ac:dyDescent="0.25">
      <c r="B530">
        <v>0</v>
      </c>
      <c r="C530">
        <f t="shared" si="8"/>
        <v>0</v>
      </c>
    </row>
    <row r="531" spans="2:3" x14ac:dyDescent="0.25">
      <c r="B531">
        <v>0</v>
      </c>
      <c r="C531">
        <f t="shared" si="8"/>
        <v>0</v>
      </c>
    </row>
    <row r="532" spans="2:3" x14ac:dyDescent="0.25">
      <c r="B532">
        <v>0</v>
      </c>
      <c r="C532">
        <f t="shared" si="8"/>
        <v>0</v>
      </c>
    </row>
    <row r="533" spans="2:3" x14ac:dyDescent="0.25">
      <c r="B533">
        <v>0</v>
      </c>
      <c r="C533">
        <f t="shared" si="8"/>
        <v>0</v>
      </c>
    </row>
    <row r="534" spans="2:3" x14ac:dyDescent="0.25">
      <c r="B534">
        <v>0</v>
      </c>
      <c r="C534">
        <f t="shared" si="8"/>
        <v>0</v>
      </c>
    </row>
    <row r="535" spans="2:3" x14ac:dyDescent="0.25">
      <c r="B535">
        <v>0</v>
      </c>
      <c r="C535">
        <f t="shared" si="8"/>
        <v>0</v>
      </c>
    </row>
    <row r="536" spans="2:3" x14ac:dyDescent="0.25">
      <c r="B536">
        <v>0</v>
      </c>
      <c r="C536">
        <f t="shared" si="8"/>
        <v>0</v>
      </c>
    </row>
    <row r="537" spans="2:3" x14ac:dyDescent="0.25">
      <c r="B537">
        <v>0</v>
      </c>
      <c r="C537">
        <f t="shared" si="8"/>
        <v>0</v>
      </c>
    </row>
    <row r="538" spans="2:3" x14ac:dyDescent="0.25">
      <c r="B538">
        <v>0</v>
      </c>
      <c r="C538">
        <f t="shared" si="8"/>
        <v>0</v>
      </c>
    </row>
    <row r="539" spans="2:3" x14ac:dyDescent="0.25">
      <c r="B539">
        <v>0</v>
      </c>
      <c r="C539">
        <f t="shared" si="8"/>
        <v>0</v>
      </c>
    </row>
    <row r="540" spans="2:3" x14ac:dyDescent="0.25">
      <c r="B540">
        <v>0</v>
      </c>
      <c r="C540">
        <f t="shared" si="8"/>
        <v>0</v>
      </c>
    </row>
    <row r="541" spans="2:3" x14ac:dyDescent="0.25">
      <c r="B541">
        <v>0</v>
      </c>
      <c r="C541">
        <f t="shared" si="8"/>
        <v>0</v>
      </c>
    </row>
    <row r="542" spans="2:3" x14ac:dyDescent="0.25">
      <c r="B542" s="73">
        <v>2.3098494892938101E-11</v>
      </c>
      <c r="C542">
        <f t="shared" si="8"/>
        <v>1</v>
      </c>
    </row>
    <row r="543" spans="2:3" x14ac:dyDescent="0.25">
      <c r="B543">
        <v>0</v>
      </c>
      <c r="C543">
        <f t="shared" si="8"/>
        <v>0</v>
      </c>
    </row>
    <row r="544" spans="2:3" x14ac:dyDescent="0.25">
      <c r="B544">
        <v>0</v>
      </c>
      <c r="C544">
        <f t="shared" si="8"/>
        <v>0</v>
      </c>
    </row>
    <row r="545" spans="2:3" x14ac:dyDescent="0.25">
      <c r="B545">
        <v>0</v>
      </c>
      <c r="C545">
        <f t="shared" si="8"/>
        <v>0</v>
      </c>
    </row>
    <row r="546" spans="2:3" x14ac:dyDescent="0.25">
      <c r="B546">
        <v>0</v>
      </c>
      <c r="C546">
        <f t="shared" si="8"/>
        <v>0</v>
      </c>
    </row>
    <row r="547" spans="2:3" x14ac:dyDescent="0.25">
      <c r="B547">
        <v>0</v>
      </c>
      <c r="C547">
        <f t="shared" si="8"/>
        <v>0</v>
      </c>
    </row>
    <row r="548" spans="2:3" x14ac:dyDescent="0.25">
      <c r="B548">
        <v>0</v>
      </c>
      <c r="C548">
        <f t="shared" si="8"/>
        <v>0</v>
      </c>
    </row>
    <row r="549" spans="2:3" x14ac:dyDescent="0.25">
      <c r="B549">
        <v>0</v>
      </c>
      <c r="C549">
        <f t="shared" si="8"/>
        <v>0</v>
      </c>
    </row>
    <row r="550" spans="2:3" x14ac:dyDescent="0.25">
      <c r="B550">
        <v>0</v>
      </c>
      <c r="C550">
        <f t="shared" si="8"/>
        <v>0</v>
      </c>
    </row>
    <row r="551" spans="2:3" x14ac:dyDescent="0.25">
      <c r="B551">
        <v>0</v>
      </c>
      <c r="C551">
        <f t="shared" si="8"/>
        <v>0</v>
      </c>
    </row>
    <row r="552" spans="2:3" x14ac:dyDescent="0.25">
      <c r="B552">
        <v>0</v>
      </c>
      <c r="C552">
        <f t="shared" si="8"/>
        <v>0</v>
      </c>
    </row>
    <row r="553" spans="2:3" x14ac:dyDescent="0.25">
      <c r="B553">
        <v>0</v>
      </c>
      <c r="C553">
        <f t="shared" si="8"/>
        <v>0</v>
      </c>
    </row>
    <row r="554" spans="2:3" x14ac:dyDescent="0.25">
      <c r="B554">
        <v>0</v>
      </c>
      <c r="C554">
        <f t="shared" si="8"/>
        <v>0</v>
      </c>
    </row>
    <row r="555" spans="2:3" x14ac:dyDescent="0.25">
      <c r="B555">
        <v>0</v>
      </c>
      <c r="C555">
        <f t="shared" si="8"/>
        <v>0</v>
      </c>
    </row>
    <row r="556" spans="2:3" x14ac:dyDescent="0.25">
      <c r="B556">
        <v>0</v>
      </c>
      <c r="C556">
        <f t="shared" si="8"/>
        <v>0</v>
      </c>
    </row>
    <row r="557" spans="2:3" x14ac:dyDescent="0.25">
      <c r="B557">
        <v>0</v>
      </c>
      <c r="C557">
        <f t="shared" si="8"/>
        <v>0</v>
      </c>
    </row>
    <row r="558" spans="2:3" x14ac:dyDescent="0.25">
      <c r="B558">
        <v>0</v>
      </c>
      <c r="C558">
        <f t="shared" si="8"/>
        <v>0</v>
      </c>
    </row>
    <row r="559" spans="2:3" x14ac:dyDescent="0.25">
      <c r="B559">
        <v>0</v>
      </c>
      <c r="C559">
        <f t="shared" si="8"/>
        <v>0</v>
      </c>
    </row>
    <row r="560" spans="2:3" x14ac:dyDescent="0.25">
      <c r="B560">
        <v>0</v>
      </c>
      <c r="C560">
        <f t="shared" si="8"/>
        <v>0</v>
      </c>
    </row>
    <row r="561" spans="2:3" x14ac:dyDescent="0.25">
      <c r="B561">
        <v>0</v>
      </c>
      <c r="C561">
        <f t="shared" si="8"/>
        <v>0</v>
      </c>
    </row>
    <row r="562" spans="2:3" x14ac:dyDescent="0.25">
      <c r="B562">
        <v>0</v>
      </c>
      <c r="C562">
        <f t="shared" si="8"/>
        <v>0</v>
      </c>
    </row>
    <row r="563" spans="2:3" x14ac:dyDescent="0.25">
      <c r="B563">
        <v>0</v>
      </c>
      <c r="C563">
        <f t="shared" si="8"/>
        <v>0</v>
      </c>
    </row>
    <row r="564" spans="2:3" x14ac:dyDescent="0.25">
      <c r="B564">
        <v>0</v>
      </c>
      <c r="C564">
        <f t="shared" si="8"/>
        <v>0</v>
      </c>
    </row>
    <row r="565" spans="2:3" x14ac:dyDescent="0.25">
      <c r="B565">
        <v>0</v>
      </c>
      <c r="C565">
        <f t="shared" si="8"/>
        <v>0</v>
      </c>
    </row>
    <row r="566" spans="2:3" x14ac:dyDescent="0.25">
      <c r="B566">
        <v>0</v>
      </c>
      <c r="C566">
        <f t="shared" si="8"/>
        <v>0</v>
      </c>
    </row>
    <row r="567" spans="2:3" x14ac:dyDescent="0.25">
      <c r="B567">
        <v>0</v>
      </c>
      <c r="C567">
        <f t="shared" si="8"/>
        <v>0</v>
      </c>
    </row>
    <row r="568" spans="2:3" x14ac:dyDescent="0.25">
      <c r="B568">
        <v>0</v>
      </c>
      <c r="C568">
        <f t="shared" si="8"/>
        <v>0</v>
      </c>
    </row>
    <row r="569" spans="2:3" x14ac:dyDescent="0.25">
      <c r="B569">
        <v>0</v>
      </c>
      <c r="C569">
        <f t="shared" si="8"/>
        <v>0</v>
      </c>
    </row>
    <row r="570" spans="2:3" x14ac:dyDescent="0.25">
      <c r="B570">
        <v>0</v>
      </c>
      <c r="C570">
        <f t="shared" si="8"/>
        <v>0</v>
      </c>
    </row>
    <row r="571" spans="2:3" x14ac:dyDescent="0.25">
      <c r="B571">
        <v>0</v>
      </c>
      <c r="C571">
        <f t="shared" si="8"/>
        <v>0</v>
      </c>
    </row>
    <row r="572" spans="2:3" x14ac:dyDescent="0.25">
      <c r="B572">
        <v>0</v>
      </c>
      <c r="C572">
        <f t="shared" si="8"/>
        <v>0</v>
      </c>
    </row>
    <row r="573" spans="2:3" x14ac:dyDescent="0.25">
      <c r="B573">
        <v>0</v>
      </c>
      <c r="C573">
        <f t="shared" si="8"/>
        <v>0</v>
      </c>
    </row>
    <row r="574" spans="2:3" x14ac:dyDescent="0.25">
      <c r="B574">
        <v>0</v>
      </c>
      <c r="C574">
        <f t="shared" si="8"/>
        <v>0</v>
      </c>
    </row>
    <row r="575" spans="2:3" x14ac:dyDescent="0.25">
      <c r="B575">
        <v>0</v>
      </c>
      <c r="C575">
        <f t="shared" si="8"/>
        <v>0</v>
      </c>
    </row>
    <row r="576" spans="2:3" x14ac:dyDescent="0.25">
      <c r="B576">
        <v>0</v>
      </c>
      <c r="C576">
        <f t="shared" si="8"/>
        <v>0</v>
      </c>
    </row>
    <row r="577" spans="2:3" x14ac:dyDescent="0.25">
      <c r="B577">
        <v>0</v>
      </c>
      <c r="C577">
        <f t="shared" si="8"/>
        <v>0</v>
      </c>
    </row>
    <row r="578" spans="2:3" x14ac:dyDescent="0.25">
      <c r="B578">
        <v>0</v>
      </c>
      <c r="C578">
        <f t="shared" si="8"/>
        <v>0</v>
      </c>
    </row>
    <row r="579" spans="2:3" x14ac:dyDescent="0.25">
      <c r="B579">
        <v>0</v>
      </c>
      <c r="C579">
        <f t="shared" ref="C579:C642" si="9">IF(B579=0,0,1)</f>
        <v>0</v>
      </c>
    </row>
    <row r="580" spans="2:3" x14ac:dyDescent="0.25">
      <c r="B580">
        <v>0</v>
      </c>
      <c r="C580">
        <f t="shared" si="9"/>
        <v>0</v>
      </c>
    </row>
    <row r="581" spans="2:3" x14ac:dyDescent="0.25">
      <c r="B581">
        <v>0</v>
      </c>
      <c r="C581">
        <f t="shared" si="9"/>
        <v>0</v>
      </c>
    </row>
    <row r="582" spans="2:3" x14ac:dyDescent="0.25">
      <c r="B582">
        <v>0</v>
      </c>
      <c r="C582">
        <f t="shared" si="9"/>
        <v>0</v>
      </c>
    </row>
    <row r="583" spans="2:3" x14ac:dyDescent="0.25">
      <c r="B583">
        <v>0</v>
      </c>
      <c r="C583">
        <f t="shared" si="9"/>
        <v>0</v>
      </c>
    </row>
    <row r="584" spans="2:3" x14ac:dyDescent="0.25">
      <c r="B584">
        <v>0</v>
      </c>
      <c r="C584">
        <f t="shared" si="9"/>
        <v>0</v>
      </c>
    </row>
    <row r="585" spans="2:3" x14ac:dyDescent="0.25">
      <c r="B585">
        <v>0</v>
      </c>
      <c r="C585">
        <f t="shared" si="9"/>
        <v>0</v>
      </c>
    </row>
    <row r="586" spans="2:3" x14ac:dyDescent="0.25">
      <c r="B586">
        <v>0</v>
      </c>
      <c r="C586">
        <f t="shared" si="9"/>
        <v>0</v>
      </c>
    </row>
    <row r="587" spans="2:3" x14ac:dyDescent="0.25">
      <c r="B587">
        <v>0</v>
      </c>
      <c r="C587">
        <f t="shared" si="9"/>
        <v>0</v>
      </c>
    </row>
    <row r="588" spans="2:3" x14ac:dyDescent="0.25">
      <c r="B588">
        <v>0</v>
      </c>
      <c r="C588">
        <f t="shared" si="9"/>
        <v>0</v>
      </c>
    </row>
    <row r="589" spans="2:3" x14ac:dyDescent="0.25">
      <c r="B589">
        <v>0</v>
      </c>
      <c r="C589">
        <f t="shared" si="9"/>
        <v>0</v>
      </c>
    </row>
    <row r="590" spans="2:3" x14ac:dyDescent="0.25">
      <c r="B590">
        <v>0</v>
      </c>
      <c r="C590">
        <f t="shared" si="9"/>
        <v>0</v>
      </c>
    </row>
    <row r="591" spans="2:3" x14ac:dyDescent="0.25">
      <c r="B591">
        <v>0</v>
      </c>
      <c r="C591">
        <f t="shared" si="9"/>
        <v>0</v>
      </c>
    </row>
    <row r="592" spans="2:3" x14ac:dyDescent="0.25">
      <c r="B592" s="73">
        <v>2.11051415706086E-7</v>
      </c>
      <c r="C592">
        <f t="shared" si="9"/>
        <v>1</v>
      </c>
    </row>
    <row r="593" spans="2:3" x14ac:dyDescent="0.25">
      <c r="B593">
        <v>0</v>
      </c>
      <c r="C593">
        <f t="shared" si="9"/>
        <v>0</v>
      </c>
    </row>
    <row r="594" spans="2:3" x14ac:dyDescent="0.25">
      <c r="B594">
        <v>0</v>
      </c>
      <c r="C594">
        <f t="shared" si="9"/>
        <v>0</v>
      </c>
    </row>
    <row r="595" spans="2:3" x14ac:dyDescent="0.25">
      <c r="B595">
        <v>0</v>
      </c>
      <c r="C595">
        <f t="shared" si="9"/>
        <v>0</v>
      </c>
    </row>
    <row r="596" spans="2:3" x14ac:dyDescent="0.25">
      <c r="B596">
        <v>0</v>
      </c>
      <c r="C596">
        <f t="shared" si="9"/>
        <v>0</v>
      </c>
    </row>
    <row r="597" spans="2:3" x14ac:dyDescent="0.25">
      <c r="B597">
        <v>0</v>
      </c>
      <c r="C597">
        <f t="shared" si="9"/>
        <v>0</v>
      </c>
    </row>
    <row r="598" spans="2:3" x14ac:dyDescent="0.25">
      <c r="B598">
        <v>0</v>
      </c>
      <c r="C598">
        <f t="shared" si="9"/>
        <v>0</v>
      </c>
    </row>
    <row r="599" spans="2:3" x14ac:dyDescent="0.25">
      <c r="B599">
        <v>0</v>
      </c>
      <c r="C599">
        <f t="shared" si="9"/>
        <v>0</v>
      </c>
    </row>
    <row r="600" spans="2:3" x14ac:dyDescent="0.25">
      <c r="B600">
        <v>0</v>
      </c>
      <c r="C600">
        <f t="shared" si="9"/>
        <v>0</v>
      </c>
    </row>
    <row r="601" spans="2:3" x14ac:dyDescent="0.25">
      <c r="B601">
        <v>0</v>
      </c>
      <c r="C601">
        <f t="shared" si="9"/>
        <v>0</v>
      </c>
    </row>
    <row r="602" spans="2:3" x14ac:dyDescent="0.25">
      <c r="B602">
        <v>0</v>
      </c>
      <c r="C602">
        <f t="shared" si="9"/>
        <v>0</v>
      </c>
    </row>
    <row r="603" spans="2:3" x14ac:dyDescent="0.25">
      <c r="B603">
        <v>0</v>
      </c>
      <c r="C603">
        <f t="shared" si="9"/>
        <v>0</v>
      </c>
    </row>
    <row r="604" spans="2:3" x14ac:dyDescent="0.25">
      <c r="B604">
        <v>0</v>
      </c>
      <c r="C604">
        <f t="shared" si="9"/>
        <v>0</v>
      </c>
    </row>
    <row r="605" spans="2:3" x14ac:dyDescent="0.25">
      <c r="B605">
        <v>0</v>
      </c>
      <c r="C605">
        <f t="shared" si="9"/>
        <v>0</v>
      </c>
    </row>
    <row r="606" spans="2:3" x14ac:dyDescent="0.25">
      <c r="B606">
        <v>0</v>
      </c>
      <c r="C606">
        <f t="shared" si="9"/>
        <v>0</v>
      </c>
    </row>
    <row r="607" spans="2:3" x14ac:dyDescent="0.25">
      <c r="B607">
        <v>0</v>
      </c>
      <c r="C607">
        <f t="shared" si="9"/>
        <v>0</v>
      </c>
    </row>
    <row r="608" spans="2:3" x14ac:dyDescent="0.25">
      <c r="B608">
        <v>0</v>
      </c>
      <c r="C608">
        <f t="shared" si="9"/>
        <v>0</v>
      </c>
    </row>
    <row r="609" spans="2:3" x14ac:dyDescent="0.25">
      <c r="B609">
        <v>0</v>
      </c>
      <c r="C609">
        <f t="shared" si="9"/>
        <v>0</v>
      </c>
    </row>
    <row r="610" spans="2:3" x14ac:dyDescent="0.25">
      <c r="B610">
        <v>0</v>
      </c>
      <c r="C610">
        <f t="shared" si="9"/>
        <v>0</v>
      </c>
    </row>
    <row r="611" spans="2:3" x14ac:dyDescent="0.25">
      <c r="B611">
        <v>0</v>
      </c>
      <c r="C611">
        <f t="shared" si="9"/>
        <v>0</v>
      </c>
    </row>
    <row r="612" spans="2:3" x14ac:dyDescent="0.25">
      <c r="B612" s="73">
        <v>5.5189766274751999E-9</v>
      </c>
      <c r="C612">
        <f t="shared" si="9"/>
        <v>1</v>
      </c>
    </row>
    <row r="613" spans="2:3" x14ac:dyDescent="0.25">
      <c r="B613">
        <v>0</v>
      </c>
      <c r="C613">
        <f t="shared" si="9"/>
        <v>0</v>
      </c>
    </row>
    <row r="614" spans="2:3" x14ac:dyDescent="0.25">
      <c r="B614">
        <v>0</v>
      </c>
      <c r="C614">
        <f t="shared" si="9"/>
        <v>0</v>
      </c>
    </row>
    <row r="615" spans="2:3" x14ac:dyDescent="0.25">
      <c r="B615">
        <v>0</v>
      </c>
      <c r="C615">
        <f t="shared" si="9"/>
        <v>0</v>
      </c>
    </row>
    <row r="616" spans="2:3" x14ac:dyDescent="0.25">
      <c r="B616">
        <v>0</v>
      </c>
      <c r="C616">
        <f t="shared" si="9"/>
        <v>0</v>
      </c>
    </row>
    <row r="617" spans="2:3" x14ac:dyDescent="0.25">
      <c r="B617">
        <v>0</v>
      </c>
      <c r="C617">
        <f t="shared" si="9"/>
        <v>0</v>
      </c>
    </row>
    <row r="618" spans="2:3" x14ac:dyDescent="0.25">
      <c r="B618">
        <v>0</v>
      </c>
      <c r="C618">
        <f t="shared" si="9"/>
        <v>0</v>
      </c>
    </row>
    <row r="619" spans="2:3" x14ac:dyDescent="0.25">
      <c r="B619">
        <v>0</v>
      </c>
      <c r="C619">
        <f t="shared" si="9"/>
        <v>0</v>
      </c>
    </row>
    <row r="620" spans="2:3" x14ac:dyDescent="0.25">
      <c r="B620">
        <v>0</v>
      </c>
      <c r="C620">
        <f t="shared" si="9"/>
        <v>0</v>
      </c>
    </row>
    <row r="621" spans="2:3" x14ac:dyDescent="0.25">
      <c r="B621">
        <v>0</v>
      </c>
      <c r="C621">
        <f t="shared" si="9"/>
        <v>0</v>
      </c>
    </row>
    <row r="622" spans="2:3" x14ac:dyDescent="0.25">
      <c r="B622">
        <v>0</v>
      </c>
      <c r="C622">
        <f t="shared" si="9"/>
        <v>0</v>
      </c>
    </row>
    <row r="623" spans="2:3" x14ac:dyDescent="0.25">
      <c r="B623">
        <v>0</v>
      </c>
      <c r="C623">
        <f t="shared" si="9"/>
        <v>0</v>
      </c>
    </row>
    <row r="624" spans="2:3" x14ac:dyDescent="0.25">
      <c r="B624">
        <v>0</v>
      </c>
      <c r="C624">
        <f t="shared" si="9"/>
        <v>0</v>
      </c>
    </row>
    <row r="625" spans="2:3" x14ac:dyDescent="0.25">
      <c r="B625">
        <v>0</v>
      </c>
      <c r="C625">
        <f t="shared" si="9"/>
        <v>0</v>
      </c>
    </row>
    <row r="626" spans="2:3" x14ac:dyDescent="0.25">
      <c r="B626">
        <v>0</v>
      </c>
      <c r="C626">
        <f t="shared" si="9"/>
        <v>0</v>
      </c>
    </row>
    <row r="627" spans="2:3" x14ac:dyDescent="0.25">
      <c r="B627">
        <v>0</v>
      </c>
      <c r="C627">
        <f t="shared" si="9"/>
        <v>0</v>
      </c>
    </row>
    <row r="628" spans="2:3" x14ac:dyDescent="0.25">
      <c r="B628">
        <v>0</v>
      </c>
      <c r="C628">
        <f t="shared" si="9"/>
        <v>0</v>
      </c>
    </row>
    <row r="629" spans="2:3" x14ac:dyDescent="0.25">
      <c r="B629">
        <v>0</v>
      </c>
      <c r="C629">
        <f t="shared" si="9"/>
        <v>0</v>
      </c>
    </row>
    <row r="630" spans="2:3" x14ac:dyDescent="0.25">
      <c r="B630">
        <v>0</v>
      </c>
      <c r="C630">
        <f t="shared" si="9"/>
        <v>0</v>
      </c>
    </row>
    <row r="631" spans="2:3" x14ac:dyDescent="0.25">
      <c r="B631">
        <v>0</v>
      </c>
      <c r="C631">
        <f t="shared" si="9"/>
        <v>0</v>
      </c>
    </row>
    <row r="632" spans="2:3" x14ac:dyDescent="0.25">
      <c r="B632">
        <v>0</v>
      </c>
      <c r="C632">
        <f t="shared" si="9"/>
        <v>0</v>
      </c>
    </row>
    <row r="633" spans="2:3" x14ac:dyDescent="0.25">
      <c r="B633">
        <v>0</v>
      </c>
      <c r="C633">
        <f t="shared" si="9"/>
        <v>0</v>
      </c>
    </row>
    <row r="634" spans="2:3" x14ac:dyDescent="0.25">
      <c r="B634" s="73">
        <v>6.1635244374448299E-7</v>
      </c>
      <c r="C634">
        <f t="shared" si="9"/>
        <v>1</v>
      </c>
    </row>
    <row r="635" spans="2:3" x14ac:dyDescent="0.25">
      <c r="B635">
        <v>0</v>
      </c>
      <c r="C635">
        <f t="shared" si="9"/>
        <v>0</v>
      </c>
    </row>
    <row r="636" spans="2:3" x14ac:dyDescent="0.25">
      <c r="B636">
        <v>0</v>
      </c>
      <c r="C636">
        <f t="shared" si="9"/>
        <v>0</v>
      </c>
    </row>
    <row r="637" spans="2:3" x14ac:dyDescent="0.25">
      <c r="B637">
        <v>0</v>
      </c>
      <c r="C637">
        <f t="shared" si="9"/>
        <v>0</v>
      </c>
    </row>
    <row r="638" spans="2:3" x14ac:dyDescent="0.25">
      <c r="B638">
        <v>0</v>
      </c>
      <c r="C638">
        <f t="shared" si="9"/>
        <v>0</v>
      </c>
    </row>
    <row r="639" spans="2:3" x14ac:dyDescent="0.25">
      <c r="B639">
        <v>0</v>
      </c>
      <c r="C639">
        <f t="shared" si="9"/>
        <v>0</v>
      </c>
    </row>
    <row r="640" spans="2:3" x14ac:dyDescent="0.25">
      <c r="B640">
        <v>0</v>
      </c>
      <c r="C640">
        <f t="shared" si="9"/>
        <v>0</v>
      </c>
    </row>
    <row r="641" spans="2:3" x14ac:dyDescent="0.25">
      <c r="B641">
        <v>0</v>
      </c>
      <c r="C641">
        <f t="shared" si="9"/>
        <v>0</v>
      </c>
    </row>
    <row r="642" spans="2:3" x14ac:dyDescent="0.25">
      <c r="B642">
        <v>0</v>
      </c>
      <c r="C642">
        <f t="shared" si="9"/>
        <v>0</v>
      </c>
    </row>
    <row r="643" spans="2:3" x14ac:dyDescent="0.25">
      <c r="B643">
        <v>0</v>
      </c>
      <c r="C643">
        <f t="shared" ref="C643:C706" si="10">IF(B643=0,0,1)</f>
        <v>0</v>
      </c>
    </row>
    <row r="644" spans="2:3" x14ac:dyDescent="0.25">
      <c r="B644">
        <v>0</v>
      </c>
      <c r="C644">
        <f t="shared" si="10"/>
        <v>0</v>
      </c>
    </row>
    <row r="645" spans="2:3" x14ac:dyDescent="0.25">
      <c r="B645">
        <v>0</v>
      </c>
      <c r="C645">
        <f t="shared" si="10"/>
        <v>0</v>
      </c>
    </row>
    <row r="646" spans="2:3" x14ac:dyDescent="0.25">
      <c r="B646">
        <v>0</v>
      </c>
      <c r="C646">
        <f t="shared" si="10"/>
        <v>0</v>
      </c>
    </row>
    <row r="647" spans="2:3" x14ac:dyDescent="0.25">
      <c r="B647">
        <v>0</v>
      </c>
      <c r="C647">
        <f t="shared" si="10"/>
        <v>0</v>
      </c>
    </row>
    <row r="648" spans="2:3" x14ac:dyDescent="0.25">
      <c r="B648">
        <v>0</v>
      </c>
      <c r="C648">
        <f t="shared" si="10"/>
        <v>0</v>
      </c>
    </row>
    <row r="649" spans="2:3" x14ac:dyDescent="0.25">
      <c r="B649">
        <v>0</v>
      </c>
      <c r="C649">
        <f t="shared" si="10"/>
        <v>0</v>
      </c>
    </row>
    <row r="650" spans="2:3" x14ac:dyDescent="0.25">
      <c r="B650">
        <v>0</v>
      </c>
      <c r="C650">
        <f t="shared" si="10"/>
        <v>0</v>
      </c>
    </row>
    <row r="651" spans="2:3" x14ac:dyDescent="0.25">
      <c r="B651">
        <v>0</v>
      </c>
      <c r="C651">
        <f t="shared" si="10"/>
        <v>0</v>
      </c>
    </row>
    <row r="652" spans="2:3" x14ac:dyDescent="0.25">
      <c r="B652">
        <v>0</v>
      </c>
      <c r="C652">
        <f t="shared" si="10"/>
        <v>0</v>
      </c>
    </row>
    <row r="653" spans="2:3" x14ac:dyDescent="0.25">
      <c r="B653">
        <v>0</v>
      </c>
      <c r="C653">
        <f t="shared" si="10"/>
        <v>0</v>
      </c>
    </row>
    <row r="654" spans="2:3" x14ac:dyDescent="0.25">
      <c r="B654">
        <v>0</v>
      </c>
      <c r="C654">
        <f t="shared" si="10"/>
        <v>0</v>
      </c>
    </row>
    <row r="655" spans="2:3" x14ac:dyDescent="0.25">
      <c r="B655">
        <v>0</v>
      </c>
      <c r="C655">
        <f t="shared" si="10"/>
        <v>0</v>
      </c>
    </row>
    <row r="656" spans="2:3" x14ac:dyDescent="0.25">
      <c r="B656">
        <v>0</v>
      </c>
      <c r="C656">
        <f t="shared" si="10"/>
        <v>0</v>
      </c>
    </row>
    <row r="657" spans="2:3" x14ac:dyDescent="0.25">
      <c r="B657">
        <v>0</v>
      </c>
      <c r="C657">
        <f t="shared" si="10"/>
        <v>0</v>
      </c>
    </row>
    <row r="658" spans="2:3" x14ac:dyDescent="0.25">
      <c r="B658">
        <v>0</v>
      </c>
      <c r="C658">
        <f t="shared" si="10"/>
        <v>0</v>
      </c>
    </row>
    <row r="659" spans="2:3" x14ac:dyDescent="0.25">
      <c r="B659">
        <v>0</v>
      </c>
      <c r="C659">
        <f t="shared" si="10"/>
        <v>0</v>
      </c>
    </row>
    <row r="660" spans="2:3" x14ac:dyDescent="0.25">
      <c r="B660">
        <v>0</v>
      </c>
      <c r="C660">
        <f t="shared" si="10"/>
        <v>0</v>
      </c>
    </row>
    <row r="661" spans="2:3" x14ac:dyDescent="0.25">
      <c r="B661">
        <v>0</v>
      </c>
      <c r="C661">
        <f t="shared" si="10"/>
        <v>0</v>
      </c>
    </row>
    <row r="662" spans="2:3" x14ac:dyDescent="0.25">
      <c r="B662">
        <v>0</v>
      </c>
      <c r="C662">
        <f t="shared" si="10"/>
        <v>0</v>
      </c>
    </row>
    <row r="663" spans="2:3" x14ac:dyDescent="0.25">
      <c r="B663">
        <v>0</v>
      </c>
      <c r="C663">
        <f t="shared" si="10"/>
        <v>0</v>
      </c>
    </row>
    <row r="664" spans="2:3" x14ac:dyDescent="0.25">
      <c r="B664">
        <v>0</v>
      </c>
      <c r="C664">
        <f t="shared" si="10"/>
        <v>0</v>
      </c>
    </row>
    <row r="665" spans="2:3" x14ac:dyDescent="0.25">
      <c r="B665">
        <v>0</v>
      </c>
      <c r="C665">
        <f t="shared" si="10"/>
        <v>0</v>
      </c>
    </row>
    <row r="666" spans="2:3" x14ac:dyDescent="0.25">
      <c r="B666">
        <v>0</v>
      </c>
      <c r="C666">
        <f t="shared" si="10"/>
        <v>0</v>
      </c>
    </row>
    <row r="667" spans="2:3" x14ac:dyDescent="0.25">
      <c r="B667">
        <v>0</v>
      </c>
      <c r="C667">
        <f t="shared" si="10"/>
        <v>0</v>
      </c>
    </row>
    <row r="668" spans="2:3" x14ac:dyDescent="0.25">
      <c r="B668">
        <v>0</v>
      </c>
      <c r="C668">
        <f t="shared" si="10"/>
        <v>0</v>
      </c>
    </row>
    <row r="669" spans="2:3" x14ac:dyDescent="0.25">
      <c r="B669">
        <v>0</v>
      </c>
      <c r="C669">
        <f t="shared" si="10"/>
        <v>0</v>
      </c>
    </row>
    <row r="670" spans="2:3" x14ac:dyDescent="0.25">
      <c r="B670">
        <v>0</v>
      </c>
      <c r="C670">
        <f t="shared" si="10"/>
        <v>0</v>
      </c>
    </row>
    <row r="671" spans="2:3" x14ac:dyDescent="0.25">
      <c r="B671">
        <v>0</v>
      </c>
      <c r="C671">
        <f t="shared" si="10"/>
        <v>0</v>
      </c>
    </row>
    <row r="672" spans="2:3" x14ac:dyDescent="0.25">
      <c r="B672">
        <v>0</v>
      </c>
      <c r="C672">
        <f t="shared" si="10"/>
        <v>0</v>
      </c>
    </row>
    <row r="673" spans="2:3" x14ac:dyDescent="0.25">
      <c r="B673">
        <v>0</v>
      </c>
      <c r="C673">
        <f t="shared" si="10"/>
        <v>0</v>
      </c>
    </row>
    <row r="674" spans="2:3" x14ac:dyDescent="0.25">
      <c r="B674">
        <v>0</v>
      </c>
      <c r="C674">
        <f t="shared" si="10"/>
        <v>0</v>
      </c>
    </row>
    <row r="675" spans="2:3" x14ac:dyDescent="0.25">
      <c r="B675">
        <v>0</v>
      </c>
      <c r="C675">
        <f t="shared" si="10"/>
        <v>0</v>
      </c>
    </row>
    <row r="676" spans="2:3" x14ac:dyDescent="0.25">
      <c r="B676">
        <v>0</v>
      </c>
      <c r="C676">
        <f t="shared" si="10"/>
        <v>0</v>
      </c>
    </row>
    <row r="677" spans="2:3" x14ac:dyDescent="0.25">
      <c r="B677">
        <v>0</v>
      </c>
      <c r="C677">
        <f t="shared" si="10"/>
        <v>0</v>
      </c>
    </row>
    <row r="678" spans="2:3" x14ac:dyDescent="0.25">
      <c r="B678">
        <v>0</v>
      </c>
      <c r="C678">
        <f t="shared" si="10"/>
        <v>0</v>
      </c>
    </row>
    <row r="679" spans="2:3" x14ac:dyDescent="0.25">
      <c r="B679">
        <v>0</v>
      </c>
      <c r="C679">
        <f t="shared" si="10"/>
        <v>0</v>
      </c>
    </row>
    <row r="680" spans="2:3" x14ac:dyDescent="0.25">
      <c r="B680">
        <v>0</v>
      </c>
      <c r="C680">
        <f t="shared" si="10"/>
        <v>0</v>
      </c>
    </row>
    <row r="681" spans="2:3" x14ac:dyDescent="0.25">
      <c r="B681">
        <v>0</v>
      </c>
      <c r="C681">
        <f t="shared" si="10"/>
        <v>0</v>
      </c>
    </row>
    <row r="682" spans="2:3" x14ac:dyDescent="0.25">
      <c r="B682" s="73">
        <v>2.49412543349325E-9</v>
      </c>
      <c r="C682">
        <f t="shared" si="10"/>
        <v>1</v>
      </c>
    </row>
    <row r="683" spans="2:3" x14ac:dyDescent="0.25">
      <c r="B683">
        <v>0</v>
      </c>
      <c r="C683">
        <f t="shared" si="10"/>
        <v>0</v>
      </c>
    </row>
    <row r="684" spans="2:3" x14ac:dyDescent="0.25">
      <c r="B684">
        <v>0</v>
      </c>
      <c r="C684">
        <f t="shared" si="10"/>
        <v>0</v>
      </c>
    </row>
    <row r="685" spans="2:3" x14ac:dyDescent="0.25">
      <c r="B685">
        <v>0</v>
      </c>
      <c r="C685">
        <f t="shared" si="10"/>
        <v>0</v>
      </c>
    </row>
    <row r="686" spans="2:3" x14ac:dyDescent="0.25">
      <c r="B686">
        <v>0</v>
      </c>
      <c r="C686">
        <f t="shared" si="10"/>
        <v>0</v>
      </c>
    </row>
    <row r="687" spans="2:3" x14ac:dyDescent="0.25">
      <c r="B687">
        <v>0</v>
      </c>
      <c r="C687">
        <f t="shared" si="10"/>
        <v>0</v>
      </c>
    </row>
    <row r="688" spans="2:3" x14ac:dyDescent="0.25">
      <c r="B688">
        <v>0</v>
      </c>
      <c r="C688">
        <f t="shared" si="10"/>
        <v>0</v>
      </c>
    </row>
    <row r="689" spans="2:3" x14ac:dyDescent="0.25">
      <c r="B689">
        <v>0</v>
      </c>
      <c r="C689">
        <f t="shared" si="10"/>
        <v>0</v>
      </c>
    </row>
    <row r="690" spans="2:3" x14ac:dyDescent="0.25">
      <c r="B690">
        <v>0</v>
      </c>
      <c r="C690">
        <f t="shared" si="10"/>
        <v>0</v>
      </c>
    </row>
    <row r="691" spans="2:3" x14ac:dyDescent="0.25">
      <c r="B691">
        <v>0</v>
      </c>
      <c r="C691">
        <f t="shared" si="10"/>
        <v>0</v>
      </c>
    </row>
    <row r="692" spans="2:3" x14ac:dyDescent="0.25">
      <c r="B692">
        <v>0</v>
      </c>
      <c r="C692">
        <f t="shared" si="10"/>
        <v>0</v>
      </c>
    </row>
    <row r="693" spans="2:3" x14ac:dyDescent="0.25">
      <c r="B693">
        <v>0</v>
      </c>
      <c r="C693">
        <f t="shared" si="10"/>
        <v>0</v>
      </c>
    </row>
    <row r="694" spans="2:3" x14ac:dyDescent="0.25">
      <c r="B694">
        <v>0</v>
      </c>
      <c r="C694">
        <f t="shared" si="10"/>
        <v>0</v>
      </c>
    </row>
    <row r="695" spans="2:3" x14ac:dyDescent="0.25">
      <c r="B695">
        <v>0</v>
      </c>
      <c r="C695">
        <f t="shared" si="10"/>
        <v>0</v>
      </c>
    </row>
    <row r="696" spans="2:3" x14ac:dyDescent="0.25">
      <c r="B696">
        <v>0</v>
      </c>
      <c r="C696">
        <f t="shared" si="10"/>
        <v>0</v>
      </c>
    </row>
    <row r="697" spans="2:3" x14ac:dyDescent="0.25">
      <c r="B697">
        <v>0</v>
      </c>
      <c r="C697">
        <f t="shared" si="10"/>
        <v>0</v>
      </c>
    </row>
    <row r="698" spans="2:3" x14ac:dyDescent="0.25">
      <c r="B698">
        <v>0</v>
      </c>
      <c r="C698">
        <f t="shared" si="10"/>
        <v>0</v>
      </c>
    </row>
    <row r="699" spans="2:3" x14ac:dyDescent="0.25">
      <c r="B699">
        <v>0</v>
      </c>
      <c r="C699">
        <f t="shared" si="10"/>
        <v>0</v>
      </c>
    </row>
    <row r="700" spans="2:3" x14ac:dyDescent="0.25">
      <c r="B700">
        <v>0</v>
      </c>
      <c r="C700">
        <f t="shared" si="10"/>
        <v>0</v>
      </c>
    </row>
    <row r="701" spans="2:3" x14ac:dyDescent="0.25">
      <c r="B701">
        <v>0</v>
      </c>
      <c r="C701">
        <f t="shared" si="10"/>
        <v>0</v>
      </c>
    </row>
    <row r="702" spans="2:3" x14ac:dyDescent="0.25">
      <c r="B702">
        <v>0</v>
      </c>
      <c r="C702">
        <f t="shared" si="10"/>
        <v>0</v>
      </c>
    </row>
    <row r="703" spans="2:3" x14ac:dyDescent="0.25">
      <c r="B703">
        <v>0</v>
      </c>
      <c r="C703">
        <f t="shared" si="10"/>
        <v>0</v>
      </c>
    </row>
    <row r="704" spans="2:3" x14ac:dyDescent="0.25">
      <c r="B704">
        <v>7.28664188209495E-3</v>
      </c>
      <c r="C704">
        <f t="shared" si="10"/>
        <v>1</v>
      </c>
    </row>
    <row r="705" spans="2:3" x14ac:dyDescent="0.25">
      <c r="B705">
        <v>0</v>
      </c>
      <c r="C705">
        <f t="shared" si="10"/>
        <v>0</v>
      </c>
    </row>
    <row r="706" spans="2:3" x14ac:dyDescent="0.25">
      <c r="B706">
        <v>0</v>
      </c>
      <c r="C706">
        <f t="shared" si="10"/>
        <v>0</v>
      </c>
    </row>
    <row r="707" spans="2:3" x14ac:dyDescent="0.25">
      <c r="B707">
        <v>0</v>
      </c>
      <c r="C707">
        <f t="shared" ref="C707:C770" si="11">IF(B707=0,0,1)</f>
        <v>0</v>
      </c>
    </row>
    <row r="708" spans="2:3" x14ac:dyDescent="0.25">
      <c r="B708">
        <v>0</v>
      </c>
      <c r="C708">
        <f t="shared" si="11"/>
        <v>0</v>
      </c>
    </row>
    <row r="709" spans="2:3" x14ac:dyDescent="0.25">
      <c r="B709">
        <v>0</v>
      </c>
      <c r="C709">
        <f t="shared" si="11"/>
        <v>0</v>
      </c>
    </row>
    <row r="710" spans="2:3" x14ac:dyDescent="0.25">
      <c r="B710">
        <v>0</v>
      </c>
      <c r="C710">
        <f t="shared" si="11"/>
        <v>0</v>
      </c>
    </row>
    <row r="711" spans="2:3" x14ac:dyDescent="0.25">
      <c r="B711">
        <v>0</v>
      </c>
      <c r="C711">
        <f t="shared" si="11"/>
        <v>0</v>
      </c>
    </row>
    <row r="712" spans="2:3" x14ac:dyDescent="0.25">
      <c r="B712">
        <v>0</v>
      </c>
      <c r="C712">
        <f t="shared" si="11"/>
        <v>0</v>
      </c>
    </row>
    <row r="713" spans="2:3" x14ac:dyDescent="0.25">
      <c r="B713">
        <v>0</v>
      </c>
      <c r="C713">
        <f t="shared" si="11"/>
        <v>0</v>
      </c>
    </row>
    <row r="714" spans="2:3" x14ac:dyDescent="0.25">
      <c r="B714">
        <v>0</v>
      </c>
      <c r="C714">
        <f t="shared" si="11"/>
        <v>0</v>
      </c>
    </row>
    <row r="715" spans="2:3" x14ac:dyDescent="0.25">
      <c r="B715">
        <v>0</v>
      </c>
      <c r="C715">
        <f t="shared" si="11"/>
        <v>0</v>
      </c>
    </row>
    <row r="716" spans="2:3" x14ac:dyDescent="0.25">
      <c r="B716">
        <v>0</v>
      </c>
      <c r="C716">
        <f t="shared" si="11"/>
        <v>0</v>
      </c>
    </row>
    <row r="717" spans="2:3" x14ac:dyDescent="0.25">
      <c r="B717">
        <v>0</v>
      </c>
      <c r="C717">
        <f t="shared" si="11"/>
        <v>0</v>
      </c>
    </row>
    <row r="718" spans="2:3" x14ac:dyDescent="0.25">
      <c r="B718">
        <v>0</v>
      </c>
      <c r="C718">
        <f t="shared" si="11"/>
        <v>0</v>
      </c>
    </row>
    <row r="719" spans="2:3" x14ac:dyDescent="0.25">
      <c r="B719">
        <v>0</v>
      </c>
      <c r="C719">
        <f t="shared" si="11"/>
        <v>0</v>
      </c>
    </row>
    <row r="720" spans="2:3" x14ac:dyDescent="0.25">
      <c r="B720">
        <v>0</v>
      </c>
      <c r="C720">
        <f t="shared" si="11"/>
        <v>0</v>
      </c>
    </row>
    <row r="721" spans="2:3" x14ac:dyDescent="0.25">
      <c r="B721">
        <v>0</v>
      </c>
      <c r="C721">
        <f t="shared" si="11"/>
        <v>0</v>
      </c>
    </row>
    <row r="722" spans="2:3" x14ac:dyDescent="0.25">
      <c r="B722">
        <v>0</v>
      </c>
      <c r="C722">
        <f t="shared" si="11"/>
        <v>0</v>
      </c>
    </row>
    <row r="723" spans="2:3" x14ac:dyDescent="0.25">
      <c r="B723">
        <v>0</v>
      </c>
      <c r="C723">
        <f t="shared" si="11"/>
        <v>0</v>
      </c>
    </row>
    <row r="724" spans="2:3" x14ac:dyDescent="0.25">
      <c r="B724">
        <v>0</v>
      </c>
      <c r="C724">
        <f t="shared" si="11"/>
        <v>0</v>
      </c>
    </row>
    <row r="725" spans="2:3" x14ac:dyDescent="0.25">
      <c r="B725">
        <v>0</v>
      </c>
      <c r="C725">
        <f t="shared" si="11"/>
        <v>0</v>
      </c>
    </row>
    <row r="726" spans="2:3" x14ac:dyDescent="0.25">
      <c r="B726">
        <v>0</v>
      </c>
      <c r="C726">
        <f t="shared" si="11"/>
        <v>0</v>
      </c>
    </row>
    <row r="727" spans="2:3" x14ac:dyDescent="0.25">
      <c r="B727">
        <v>0</v>
      </c>
      <c r="C727">
        <f t="shared" si="11"/>
        <v>0</v>
      </c>
    </row>
    <row r="728" spans="2:3" x14ac:dyDescent="0.25">
      <c r="B728">
        <v>0</v>
      </c>
      <c r="C728">
        <f t="shared" si="11"/>
        <v>0</v>
      </c>
    </row>
    <row r="729" spans="2:3" x14ac:dyDescent="0.25">
      <c r="B729">
        <v>0</v>
      </c>
      <c r="C729">
        <f t="shared" si="11"/>
        <v>0</v>
      </c>
    </row>
    <row r="730" spans="2:3" x14ac:dyDescent="0.25">
      <c r="B730">
        <v>0</v>
      </c>
      <c r="C730">
        <f t="shared" si="11"/>
        <v>0</v>
      </c>
    </row>
    <row r="731" spans="2:3" x14ac:dyDescent="0.25">
      <c r="B731">
        <v>0</v>
      </c>
      <c r="C731">
        <f t="shared" si="11"/>
        <v>0</v>
      </c>
    </row>
    <row r="732" spans="2:3" x14ac:dyDescent="0.25">
      <c r="B732">
        <v>0</v>
      </c>
      <c r="C732">
        <f t="shared" si="11"/>
        <v>0</v>
      </c>
    </row>
    <row r="733" spans="2:3" x14ac:dyDescent="0.25">
      <c r="B733">
        <v>0</v>
      </c>
      <c r="C733">
        <f t="shared" si="11"/>
        <v>0</v>
      </c>
    </row>
    <row r="734" spans="2:3" x14ac:dyDescent="0.25">
      <c r="B734">
        <v>0</v>
      </c>
      <c r="C734">
        <f t="shared" si="11"/>
        <v>0</v>
      </c>
    </row>
    <row r="735" spans="2:3" x14ac:dyDescent="0.25">
      <c r="B735">
        <v>0</v>
      </c>
      <c r="C735">
        <f t="shared" si="11"/>
        <v>0</v>
      </c>
    </row>
    <row r="736" spans="2:3" x14ac:dyDescent="0.25">
      <c r="B736">
        <v>0</v>
      </c>
      <c r="C736">
        <f t="shared" si="11"/>
        <v>0</v>
      </c>
    </row>
    <row r="737" spans="2:3" x14ac:dyDescent="0.25">
      <c r="B737">
        <v>0</v>
      </c>
      <c r="C737">
        <f t="shared" si="11"/>
        <v>0</v>
      </c>
    </row>
    <row r="738" spans="2:3" x14ac:dyDescent="0.25">
      <c r="B738">
        <v>0</v>
      </c>
      <c r="C738">
        <f t="shared" si="11"/>
        <v>0</v>
      </c>
    </row>
    <row r="739" spans="2:3" x14ac:dyDescent="0.25">
      <c r="B739">
        <v>0</v>
      </c>
      <c r="C739">
        <f t="shared" si="11"/>
        <v>0</v>
      </c>
    </row>
    <row r="740" spans="2:3" x14ac:dyDescent="0.25">
      <c r="B740">
        <v>0</v>
      </c>
      <c r="C740">
        <f t="shared" si="11"/>
        <v>0</v>
      </c>
    </row>
    <row r="741" spans="2:3" x14ac:dyDescent="0.25">
      <c r="B741">
        <v>0</v>
      </c>
      <c r="C741">
        <f t="shared" si="11"/>
        <v>0</v>
      </c>
    </row>
    <row r="742" spans="2:3" x14ac:dyDescent="0.25">
      <c r="B742">
        <v>0</v>
      </c>
      <c r="C742">
        <f t="shared" si="11"/>
        <v>0</v>
      </c>
    </row>
    <row r="743" spans="2:3" x14ac:dyDescent="0.25">
      <c r="B743">
        <v>0</v>
      </c>
      <c r="C743">
        <f t="shared" si="11"/>
        <v>0</v>
      </c>
    </row>
    <row r="744" spans="2:3" x14ac:dyDescent="0.25">
      <c r="B744">
        <v>0</v>
      </c>
      <c r="C744">
        <f t="shared" si="11"/>
        <v>0</v>
      </c>
    </row>
    <row r="745" spans="2:3" x14ac:dyDescent="0.25">
      <c r="B745">
        <v>0</v>
      </c>
      <c r="C745">
        <f t="shared" si="11"/>
        <v>0</v>
      </c>
    </row>
    <row r="746" spans="2:3" x14ac:dyDescent="0.25">
      <c r="B746" s="73">
        <v>3.50656856871461E-9</v>
      </c>
      <c r="C746">
        <f t="shared" si="11"/>
        <v>1</v>
      </c>
    </row>
    <row r="747" spans="2:3" x14ac:dyDescent="0.25">
      <c r="B747">
        <v>0</v>
      </c>
      <c r="C747">
        <f t="shared" si="11"/>
        <v>0</v>
      </c>
    </row>
    <row r="748" spans="2:3" x14ac:dyDescent="0.25">
      <c r="B748">
        <v>0</v>
      </c>
      <c r="C748">
        <f t="shared" si="11"/>
        <v>0</v>
      </c>
    </row>
    <row r="749" spans="2:3" x14ac:dyDescent="0.25">
      <c r="B749">
        <v>0</v>
      </c>
      <c r="C749">
        <f t="shared" si="11"/>
        <v>0</v>
      </c>
    </row>
    <row r="750" spans="2:3" x14ac:dyDescent="0.25">
      <c r="B750">
        <v>0</v>
      </c>
      <c r="C750">
        <f t="shared" si="11"/>
        <v>0</v>
      </c>
    </row>
    <row r="751" spans="2:3" x14ac:dyDescent="0.25">
      <c r="B751">
        <v>0</v>
      </c>
      <c r="C751">
        <f t="shared" si="11"/>
        <v>0</v>
      </c>
    </row>
    <row r="752" spans="2:3" x14ac:dyDescent="0.25">
      <c r="B752">
        <v>0</v>
      </c>
      <c r="C752">
        <f t="shared" si="11"/>
        <v>0</v>
      </c>
    </row>
    <row r="753" spans="2:3" x14ac:dyDescent="0.25">
      <c r="B753">
        <v>0</v>
      </c>
      <c r="C753">
        <f t="shared" si="11"/>
        <v>0</v>
      </c>
    </row>
    <row r="754" spans="2:3" x14ac:dyDescent="0.25">
      <c r="B754">
        <v>0</v>
      </c>
      <c r="C754">
        <f t="shared" si="11"/>
        <v>0</v>
      </c>
    </row>
    <row r="755" spans="2:3" x14ac:dyDescent="0.25">
      <c r="B755">
        <v>0</v>
      </c>
      <c r="C755">
        <f t="shared" si="11"/>
        <v>0</v>
      </c>
    </row>
    <row r="756" spans="2:3" x14ac:dyDescent="0.25">
      <c r="B756">
        <v>0</v>
      </c>
      <c r="C756">
        <f t="shared" si="11"/>
        <v>0</v>
      </c>
    </row>
    <row r="757" spans="2:3" x14ac:dyDescent="0.25">
      <c r="B757">
        <v>0</v>
      </c>
      <c r="C757">
        <f t="shared" si="11"/>
        <v>0</v>
      </c>
    </row>
    <row r="758" spans="2:3" x14ac:dyDescent="0.25">
      <c r="B758">
        <v>0</v>
      </c>
      <c r="C758">
        <f t="shared" si="11"/>
        <v>0</v>
      </c>
    </row>
    <row r="759" spans="2:3" x14ac:dyDescent="0.25">
      <c r="B759">
        <v>0</v>
      </c>
      <c r="C759">
        <f t="shared" si="11"/>
        <v>0</v>
      </c>
    </row>
    <row r="760" spans="2:3" x14ac:dyDescent="0.25">
      <c r="B760">
        <v>0</v>
      </c>
      <c r="C760">
        <f t="shared" si="11"/>
        <v>0</v>
      </c>
    </row>
    <row r="761" spans="2:3" x14ac:dyDescent="0.25">
      <c r="B761">
        <v>0</v>
      </c>
      <c r="C761">
        <f t="shared" si="11"/>
        <v>0</v>
      </c>
    </row>
    <row r="762" spans="2:3" x14ac:dyDescent="0.25">
      <c r="B762">
        <v>0</v>
      </c>
      <c r="C762">
        <f t="shared" si="11"/>
        <v>0</v>
      </c>
    </row>
    <row r="763" spans="2:3" x14ac:dyDescent="0.25">
      <c r="B763">
        <v>0</v>
      </c>
      <c r="C763">
        <f t="shared" si="11"/>
        <v>0</v>
      </c>
    </row>
    <row r="764" spans="2:3" x14ac:dyDescent="0.25">
      <c r="B764">
        <v>0</v>
      </c>
      <c r="C764">
        <f t="shared" si="11"/>
        <v>0</v>
      </c>
    </row>
    <row r="765" spans="2:3" x14ac:dyDescent="0.25">
      <c r="B765">
        <v>0</v>
      </c>
      <c r="C765">
        <f t="shared" si="11"/>
        <v>0</v>
      </c>
    </row>
    <row r="766" spans="2:3" x14ac:dyDescent="0.25">
      <c r="B766">
        <v>0</v>
      </c>
      <c r="C766">
        <f t="shared" si="11"/>
        <v>0</v>
      </c>
    </row>
    <row r="767" spans="2:3" x14ac:dyDescent="0.25">
      <c r="B767">
        <v>0</v>
      </c>
      <c r="C767">
        <f t="shared" si="11"/>
        <v>0</v>
      </c>
    </row>
    <row r="768" spans="2:3" x14ac:dyDescent="0.25">
      <c r="B768">
        <v>0</v>
      </c>
      <c r="C768">
        <f t="shared" si="11"/>
        <v>0</v>
      </c>
    </row>
    <row r="769" spans="2:3" x14ac:dyDescent="0.25">
      <c r="B769">
        <v>0</v>
      </c>
      <c r="C769">
        <f t="shared" si="11"/>
        <v>0</v>
      </c>
    </row>
    <row r="770" spans="2:3" x14ac:dyDescent="0.25">
      <c r="B770">
        <v>0</v>
      </c>
      <c r="C770">
        <f t="shared" si="11"/>
        <v>0</v>
      </c>
    </row>
    <row r="771" spans="2:3" x14ac:dyDescent="0.25">
      <c r="B771">
        <v>0</v>
      </c>
      <c r="C771">
        <f t="shared" ref="C771:C834" si="12">IF(B771=0,0,1)</f>
        <v>0</v>
      </c>
    </row>
    <row r="772" spans="2:3" x14ac:dyDescent="0.25">
      <c r="B772">
        <v>0</v>
      </c>
      <c r="C772">
        <f t="shared" si="12"/>
        <v>0</v>
      </c>
    </row>
    <row r="773" spans="2:3" x14ac:dyDescent="0.25">
      <c r="B773">
        <v>0</v>
      </c>
      <c r="C773">
        <f t="shared" si="12"/>
        <v>0</v>
      </c>
    </row>
    <row r="774" spans="2:3" x14ac:dyDescent="0.25">
      <c r="B774">
        <v>0</v>
      </c>
      <c r="C774">
        <f t="shared" si="12"/>
        <v>0</v>
      </c>
    </row>
    <row r="775" spans="2:3" x14ac:dyDescent="0.25">
      <c r="B775">
        <v>0</v>
      </c>
      <c r="C775">
        <f t="shared" si="12"/>
        <v>0</v>
      </c>
    </row>
    <row r="776" spans="2:3" x14ac:dyDescent="0.25">
      <c r="B776">
        <v>0</v>
      </c>
      <c r="C776">
        <f t="shared" si="12"/>
        <v>0</v>
      </c>
    </row>
    <row r="777" spans="2:3" x14ac:dyDescent="0.25">
      <c r="B777">
        <v>0</v>
      </c>
      <c r="C777">
        <f t="shared" si="12"/>
        <v>0</v>
      </c>
    </row>
    <row r="778" spans="2:3" x14ac:dyDescent="0.25">
      <c r="B778">
        <v>0</v>
      </c>
      <c r="C778">
        <f t="shared" si="12"/>
        <v>0</v>
      </c>
    </row>
    <row r="779" spans="2:3" x14ac:dyDescent="0.25">
      <c r="B779">
        <v>0</v>
      </c>
      <c r="C779">
        <f t="shared" si="12"/>
        <v>0</v>
      </c>
    </row>
    <row r="780" spans="2:3" x14ac:dyDescent="0.25">
      <c r="B780">
        <v>0</v>
      </c>
      <c r="C780">
        <f t="shared" si="12"/>
        <v>0</v>
      </c>
    </row>
    <row r="781" spans="2:3" x14ac:dyDescent="0.25">
      <c r="B781">
        <v>0</v>
      </c>
      <c r="C781">
        <f t="shared" si="12"/>
        <v>0</v>
      </c>
    </row>
    <row r="782" spans="2:3" x14ac:dyDescent="0.25">
      <c r="B782">
        <v>0</v>
      </c>
      <c r="C782">
        <f t="shared" si="12"/>
        <v>0</v>
      </c>
    </row>
    <row r="783" spans="2:3" x14ac:dyDescent="0.25">
      <c r="B783">
        <v>0</v>
      </c>
      <c r="C783">
        <f t="shared" si="12"/>
        <v>0</v>
      </c>
    </row>
    <row r="784" spans="2:3" x14ac:dyDescent="0.25">
      <c r="B784">
        <v>0</v>
      </c>
      <c r="C784">
        <f t="shared" si="12"/>
        <v>0</v>
      </c>
    </row>
    <row r="785" spans="2:3" x14ac:dyDescent="0.25">
      <c r="B785">
        <v>0</v>
      </c>
      <c r="C785">
        <f t="shared" si="12"/>
        <v>0</v>
      </c>
    </row>
    <row r="786" spans="2:3" x14ac:dyDescent="0.25">
      <c r="B786">
        <v>0</v>
      </c>
      <c r="C786">
        <f t="shared" si="12"/>
        <v>0</v>
      </c>
    </row>
    <row r="787" spans="2:3" x14ac:dyDescent="0.25">
      <c r="B787">
        <v>0</v>
      </c>
      <c r="C787">
        <f t="shared" si="12"/>
        <v>0</v>
      </c>
    </row>
    <row r="788" spans="2:3" x14ac:dyDescent="0.25">
      <c r="B788">
        <v>0</v>
      </c>
      <c r="C788">
        <f t="shared" si="12"/>
        <v>0</v>
      </c>
    </row>
    <row r="789" spans="2:3" x14ac:dyDescent="0.25">
      <c r="B789">
        <v>0</v>
      </c>
      <c r="C789">
        <f t="shared" si="12"/>
        <v>0</v>
      </c>
    </row>
    <row r="790" spans="2:3" x14ac:dyDescent="0.25">
      <c r="B790">
        <v>0</v>
      </c>
      <c r="C790">
        <f t="shared" si="12"/>
        <v>0</v>
      </c>
    </row>
    <row r="791" spans="2:3" x14ac:dyDescent="0.25">
      <c r="B791">
        <v>0</v>
      </c>
      <c r="C791">
        <f t="shared" si="12"/>
        <v>0</v>
      </c>
    </row>
    <row r="792" spans="2:3" x14ac:dyDescent="0.25">
      <c r="B792">
        <v>0</v>
      </c>
      <c r="C792">
        <f t="shared" si="12"/>
        <v>0</v>
      </c>
    </row>
    <row r="793" spans="2:3" x14ac:dyDescent="0.25">
      <c r="B793">
        <v>0</v>
      </c>
      <c r="C793">
        <f t="shared" si="12"/>
        <v>0</v>
      </c>
    </row>
    <row r="794" spans="2:3" x14ac:dyDescent="0.25">
      <c r="B794">
        <v>0</v>
      </c>
      <c r="C794">
        <f t="shared" si="12"/>
        <v>0</v>
      </c>
    </row>
    <row r="795" spans="2:3" x14ac:dyDescent="0.25">
      <c r="B795">
        <v>0</v>
      </c>
      <c r="C795">
        <f t="shared" si="12"/>
        <v>0</v>
      </c>
    </row>
    <row r="796" spans="2:3" x14ac:dyDescent="0.25">
      <c r="B796" s="73">
        <v>7.8795623577063205E-12</v>
      </c>
      <c r="C796">
        <f t="shared" si="12"/>
        <v>1</v>
      </c>
    </row>
    <row r="797" spans="2:3" x14ac:dyDescent="0.25">
      <c r="B797">
        <v>0</v>
      </c>
      <c r="C797">
        <f t="shared" si="12"/>
        <v>0</v>
      </c>
    </row>
    <row r="798" spans="2:3" x14ac:dyDescent="0.25">
      <c r="B798">
        <v>0</v>
      </c>
      <c r="C798">
        <f t="shared" si="12"/>
        <v>0</v>
      </c>
    </row>
    <row r="799" spans="2:3" x14ac:dyDescent="0.25">
      <c r="B799">
        <v>0</v>
      </c>
      <c r="C799">
        <f t="shared" si="12"/>
        <v>0</v>
      </c>
    </row>
    <row r="800" spans="2:3" x14ac:dyDescent="0.25">
      <c r="B800">
        <v>0</v>
      </c>
      <c r="C800">
        <f t="shared" si="12"/>
        <v>0</v>
      </c>
    </row>
    <row r="801" spans="2:3" x14ac:dyDescent="0.25">
      <c r="B801">
        <v>0</v>
      </c>
      <c r="C801">
        <f t="shared" si="12"/>
        <v>0</v>
      </c>
    </row>
    <row r="802" spans="2:3" x14ac:dyDescent="0.25">
      <c r="B802">
        <v>0</v>
      </c>
      <c r="C802">
        <f t="shared" si="12"/>
        <v>0</v>
      </c>
    </row>
    <row r="803" spans="2:3" x14ac:dyDescent="0.25">
      <c r="B803">
        <v>0</v>
      </c>
      <c r="C803">
        <f t="shared" si="12"/>
        <v>0</v>
      </c>
    </row>
    <row r="804" spans="2:3" x14ac:dyDescent="0.25">
      <c r="B804">
        <v>0</v>
      </c>
      <c r="C804">
        <f t="shared" si="12"/>
        <v>0</v>
      </c>
    </row>
    <row r="805" spans="2:3" x14ac:dyDescent="0.25">
      <c r="B805">
        <v>0</v>
      </c>
      <c r="C805">
        <f t="shared" si="12"/>
        <v>0</v>
      </c>
    </row>
    <row r="806" spans="2:3" x14ac:dyDescent="0.25">
      <c r="B806">
        <v>0</v>
      </c>
      <c r="C806">
        <f t="shared" si="12"/>
        <v>0</v>
      </c>
    </row>
    <row r="807" spans="2:3" x14ac:dyDescent="0.25">
      <c r="B807">
        <v>0</v>
      </c>
      <c r="C807">
        <f t="shared" si="12"/>
        <v>0</v>
      </c>
    </row>
    <row r="808" spans="2:3" x14ac:dyDescent="0.25">
      <c r="B808">
        <v>0</v>
      </c>
      <c r="C808">
        <f t="shared" si="12"/>
        <v>0</v>
      </c>
    </row>
    <row r="809" spans="2:3" x14ac:dyDescent="0.25">
      <c r="B809">
        <v>0</v>
      </c>
      <c r="C809">
        <f t="shared" si="12"/>
        <v>0</v>
      </c>
    </row>
    <row r="810" spans="2:3" x14ac:dyDescent="0.25">
      <c r="B810">
        <v>0</v>
      </c>
      <c r="C810">
        <f t="shared" si="12"/>
        <v>0</v>
      </c>
    </row>
    <row r="811" spans="2:3" x14ac:dyDescent="0.25">
      <c r="B811">
        <v>0</v>
      </c>
      <c r="C811">
        <f t="shared" si="12"/>
        <v>0</v>
      </c>
    </row>
    <row r="812" spans="2:3" x14ac:dyDescent="0.25">
      <c r="B812">
        <v>0</v>
      </c>
      <c r="C812">
        <f t="shared" si="12"/>
        <v>0</v>
      </c>
    </row>
    <row r="813" spans="2:3" x14ac:dyDescent="0.25">
      <c r="B813">
        <v>0</v>
      </c>
      <c r="C813">
        <f t="shared" si="12"/>
        <v>0</v>
      </c>
    </row>
    <row r="814" spans="2:3" x14ac:dyDescent="0.25">
      <c r="B814">
        <v>0</v>
      </c>
      <c r="C814">
        <f t="shared" si="12"/>
        <v>0</v>
      </c>
    </row>
    <row r="815" spans="2:3" x14ac:dyDescent="0.25">
      <c r="B815">
        <v>0</v>
      </c>
      <c r="C815">
        <f t="shared" si="12"/>
        <v>0</v>
      </c>
    </row>
    <row r="816" spans="2:3" x14ac:dyDescent="0.25">
      <c r="B816">
        <v>1.1685015537291499E-4</v>
      </c>
      <c r="C816">
        <f t="shared" si="12"/>
        <v>1</v>
      </c>
    </row>
    <row r="817" spans="2:3" x14ac:dyDescent="0.25">
      <c r="B817">
        <v>0</v>
      </c>
      <c r="C817">
        <f t="shared" si="12"/>
        <v>0</v>
      </c>
    </row>
    <row r="818" spans="2:3" x14ac:dyDescent="0.25">
      <c r="B818">
        <v>0</v>
      </c>
      <c r="C818">
        <f t="shared" si="12"/>
        <v>0</v>
      </c>
    </row>
    <row r="819" spans="2:3" x14ac:dyDescent="0.25">
      <c r="B819">
        <v>0</v>
      </c>
      <c r="C819">
        <f t="shared" si="12"/>
        <v>0</v>
      </c>
    </row>
    <row r="820" spans="2:3" x14ac:dyDescent="0.25">
      <c r="B820">
        <v>0</v>
      </c>
      <c r="C820">
        <f t="shared" si="12"/>
        <v>0</v>
      </c>
    </row>
    <row r="821" spans="2:3" x14ac:dyDescent="0.25">
      <c r="B821">
        <v>0</v>
      </c>
      <c r="C821">
        <f t="shared" si="12"/>
        <v>0</v>
      </c>
    </row>
    <row r="822" spans="2:3" x14ac:dyDescent="0.25">
      <c r="B822">
        <v>0</v>
      </c>
      <c r="C822">
        <f t="shared" si="12"/>
        <v>0</v>
      </c>
    </row>
    <row r="823" spans="2:3" x14ac:dyDescent="0.25">
      <c r="B823">
        <v>0</v>
      </c>
      <c r="C823">
        <f t="shared" si="12"/>
        <v>0</v>
      </c>
    </row>
    <row r="824" spans="2:3" x14ac:dyDescent="0.25">
      <c r="B824">
        <v>0</v>
      </c>
      <c r="C824">
        <f t="shared" si="12"/>
        <v>0</v>
      </c>
    </row>
    <row r="825" spans="2:3" x14ac:dyDescent="0.25">
      <c r="B825">
        <v>0</v>
      </c>
      <c r="C825">
        <f t="shared" si="12"/>
        <v>0</v>
      </c>
    </row>
    <row r="826" spans="2:3" x14ac:dyDescent="0.25">
      <c r="B826">
        <v>0</v>
      </c>
      <c r="C826">
        <f t="shared" si="12"/>
        <v>0</v>
      </c>
    </row>
    <row r="827" spans="2:3" x14ac:dyDescent="0.25">
      <c r="B827">
        <v>0</v>
      </c>
      <c r="C827">
        <f t="shared" si="12"/>
        <v>0</v>
      </c>
    </row>
    <row r="828" spans="2:3" x14ac:dyDescent="0.25">
      <c r="B828">
        <v>0</v>
      </c>
      <c r="C828">
        <f t="shared" si="12"/>
        <v>0</v>
      </c>
    </row>
    <row r="829" spans="2:3" x14ac:dyDescent="0.25">
      <c r="B829">
        <v>0</v>
      </c>
      <c r="C829">
        <f t="shared" si="12"/>
        <v>0</v>
      </c>
    </row>
    <row r="830" spans="2:3" x14ac:dyDescent="0.25">
      <c r="B830">
        <v>0</v>
      </c>
      <c r="C830">
        <f t="shared" si="12"/>
        <v>0</v>
      </c>
    </row>
    <row r="831" spans="2:3" x14ac:dyDescent="0.25">
      <c r="B831">
        <v>0</v>
      </c>
      <c r="C831">
        <f t="shared" si="12"/>
        <v>0</v>
      </c>
    </row>
    <row r="832" spans="2:3" x14ac:dyDescent="0.25">
      <c r="B832">
        <v>0</v>
      </c>
      <c r="C832">
        <f t="shared" si="12"/>
        <v>0</v>
      </c>
    </row>
    <row r="833" spans="2:3" x14ac:dyDescent="0.25">
      <c r="B833">
        <v>0</v>
      </c>
      <c r="C833">
        <f t="shared" si="12"/>
        <v>0</v>
      </c>
    </row>
    <row r="834" spans="2:3" x14ac:dyDescent="0.25">
      <c r="B834">
        <v>0</v>
      </c>
      <c r="C834">
        <f t="shared" si="12"/>
        <v>0</v>
      </c>
    </row>
    <row r="835" spans="2:3" x14ac:dyDescent="0.25">
      <c r="B835">
        <v>0</v>
      </c>
      <c r="C835">
        <f t="shared" ref="C835:C898" si="13">IF(B835=0,0,1)</f>
        <v>0</v>
      </c>
    </row>
    <row r="836" spans="2:3" x14ac:dyDescent="0.25">
      <c r="B836">
        <v>0</v>
      </c>
      <c r="C836">
        <f t="shared" si="13"/>
        <v>0</v>
      </c>
    </row>
    <row r="837" spans="2:3" x14ac:dyDescent="0.25">
      <c r="B837">
        <v>0</v>
      </c>
      <c r="C837">
        <f t="shared" si="13"/>
        <v>0</v>
      </c>
    </row>
    <row r="838" spans="2:3" x14ac:dyDescent="0.25">
      <c r="B838">
        <v>0</v>
      </c>
      <c r="C838">
        <f t="shared" si="13"/>
        <v>0</v>
      </c>
    </row>
    <row r="839" spans="2:3" x14ac:dyDescent="0.25">
      <c r="B839">
        <v>0</v>
      </c>
      <c r="C839">
        <f t="shared" si="13"/>
        <v>0</v>
      </c>
    </row>
    <row r="840" spans="2:3" x14ac:dyDescent="0.25">
      <c r="B840">
        <v>0</v>
      </c>
      <c r="C840">
        <f t="shared" si="13"/>
        <v>0</v>
      </c>
    </row>
    <row r="841" spans="2:3" x14ac:dyDescent="0.25">
      <c r="B841">
        <v>0</v>
      </c>
      <c r="C841">
        <f t="shared" si="13"/>
        <v>0</v>
      </c>
    </row>
    <row r="842" spans="2:3" x14ac:dyDescent="0.25">
      <c r="B842">
        <v>0</v>
      </c>
      <c r="C842">
        <f t="shared" si="13"/>
        <v>0</v>
      </c>
    </row>
    <row r="843" spans="2:3" x14ac:dyDescent="0.25">
      <c r="B843">
        <v>0</v>
      </c>
      <c r="C843">
        <f t="shared" si="13"/>
        <v>0</v>
      </c>
    </row>
    <row r="844" spans="2:3" x14ac:dyDescent="0.25">
      <c r="B844">
        <v>0</v>
      </c>
      <c r="C844">
        <f t="shared" si="13"/>
        <v>0</v>
      </c>
    </row>
    <row r="845" spans="2:3" x14ac:dyDescent="0.25">
      <c r="B845">
        <v>0</v>
      </c>
      <c r="C845">
        <f t="shared" si="13"/>
        <v>0</v>
      </c>
    </row>
    <row r="846" spans="2:3" x14ac:dyDescent="0.25">
      <c r="B846">
        <v>0</v>
      </c>
      <c r="C846">
        <f t="shared" si="13"/>
        <v>0</v>
      </c>
    </row>
    <row r="847" spans="2:3" x14ac:dyDescent="0.25">
      <c r="B847">
        <v>0</v>
      </c>
      <c r="C847">
        <f t="shared" si="13"/>
        <v>0</v>
      </c>
    </row>
    <row r="848" spans="2:3" x14ac:dyDescent="0.25">
      <c r="B848">
        <v>0</v>
      </c>
      <c r="C848">
        <f t="shared" si="13"/>
        <v>0</v>
      </c>
    </row>
    <row r="849" spans="2:3" x14ac:dyDescent="0.25">
      <c r="B849">
        <v>0</v>
      </c>
      <c r="C849">
        <f t="shared" si="13"/>
        <v>0</v>
      </c>
    </row>
    <row r="850" spans="2:3" x14ac:dyDescent="0.25">
      <c r="B850">
        <v>0</v>
      </c>
      <c r="C850">
        <f t="shared" si="13"/>
        <v>0</v>
      </c>
    </row>
    <row r="851" spans="2:3" x14ac:dyDescent="0.25">
      <c r="B851">
        <v>0</v>
      </c>
      <c r="C851">
        <f t="shared" si="13"/>
        <v>0</v>
      </c>
    </row>
    <row r="852" spans="2:3" x14ac:dyDescent="0.25">
      <c r="B852">
        <v>0</v>
      </c>
      <c r="C852">
        <f t="shared" si="13"/>
        <v>0</v>
      </c>
    </row>
    <row r="853" spans="2:3" x14ac:dyDescent="0.25">
      <c r="B853">
        <v>0</v>
      </c>
      <c r="C853">
        <f t="shared" si="13"/>
        <v>0</v>
      </c>
    </row>
    <row r="854" spans="2:3" x14ac:dyDescent="0.25">
      <c r="B854">
        <v>0</v>
      </c>
      <c r="C854">
        <f t="shared" si="13"/>
        <v>0</v>
      </c>
    </row>
    <row r="855" spans="2:3" x14ac:dyDescent="0.25">
      <c r="B855">
        <v>0</v>
      </c>
      <c r="C855">
        <f t="shared" si="13"/>
        <v>0</v>
      </c>
    </row>
    <row r="856" spans="2:3" x14ac:dyDescent="0.25">
      <c r="B856">
        <v>0</v>
      </c>
      <c r="C856">
        <f t="shared" si="13"/>
        <v>0</v>
      </c>
    </row>
    <row r="857" spans="2:3" x14ac:dyDescent="0.25">
      <c r="B857">
        <v>0</v>
      </c>
      <c r="C857">
        <f t="shared" si="13"/>
        <v>0</v>
      </c>
    </row>
    <row r="858" spans="2:3" x14ac:dyDescent="0.25">
      <c r="B858" s="73">
        <v>3.7665294956113903E-12</v>
      </c>
      <c r="C858">
        <f t="shared" si="13"/>
        <v>1</v>
      </c>
    </row>
    <row r="859" spans="2:3" x14ac:dyDescent="0.25">
      <c r="B859">
        <v>0</v>
      </c>
      <c r="C859">
        <f t="shared" si="13"/>
        <v>0</v>
      </c>
    </row>
    <row r="860" spans="2:3" x14ac:dyDescent="0.25">
      <c r="B860">
        <v>0</v>
      </c>
      <c r="C860">
        <f t="shared" si="13"/>
        <v>0</v>
      </c>
    </row>
    <row r="861" spans="2:3" x14ac:dyDescent="0.25">
      <c r="B861">
        <v>0</v>
      </c>
      <c r="C861">
        <f t="shared" si="13"/>
        <v>0</v>
      </c>
    </row>
    <row r="862" spans="2:3" x14ac:dyDescent="0.25">
      <c r="B862">
        <v>0</v>
      </c>
      <c r="C862">
        <f t="shared" si="13"/>
        <v>0</v>
      </c>
    </row>
    <row r="863" spans="2:3" x14ac:dyDescent="0.25">
      <c r="B863">
        <v>0</v>
      </c>
      <c r="C863">
        <f t="shared" si="13"/>
        <v>0</v>
      </c>
    </row>
    <row r="864" spans="2:3" x14ac:dyDescent="0.25">
      <c r="B864">
        <v>0</v>
      </c>
      <c r="C864">
        <f t="shared" si="13"/>
        <v>0</v>
      </c>
    </row>
    <row r="865" spans="2:3" x14ac:dyDescent="0.25">
      <c r="B865">
        <v>0</v>
      </c>
      <c r="C865">
        <f t="shared" si="13"/>
        <v>0</v>
      </c>
    </row>
    <row r="866" spans="2:3" x14ac:dyDescent="0.25">
      <c r="B866">
        <v>0</v>
      </c>
      <c r="C866">
        <f t="shared" si="13"/>
        <v>0</v>
      </c>
    </row>
    <row r="867" spans="2:3" x14ac:dyDescent="0.25">
      <c r="B867">
        <v>0</v>
      </c>
      <c r="C867">
        <f t="shared" si="13"/>
        <v>0</v>
      </c>
    </row>
    <row r="868" spans="2:3" x14ac:dyDescent="0.25">
      <c r="B868">
        <v>0</v>
      </c>
      <c r="C868">
        <f t="shared" si="13"/>
        <v>0</v>
      </c>
    </row>
    <row r="869" spans="2:3" x14ac:dyDescent="0.25">
      <c r="B869">
        <v>0</v>
      </c>
      <c r="C869">
        <f t="shared" si="13"/>
        <v>0</v>
      </c>
    </row>
    <row r="870" spans="2:3" x14ac:dyDescent="0.25">
      <c r="B870">
        <v>0</v>
      </c>
      <c r="C870">
        <f t="shared" si="13"/>
        <v>0</v>
      </c>
    </row>
    <row r="871" spans="2:3" x14ac:dyDescent="0.25">
      <c r="B871">
        <v>0</v>
      </c>
      <c r="C871">
        <f t="shared" si="13"/>
        <v>0</v>
      </c>
    </row>
    <row r="872" spans="2:3" x14ac:dyDescent="0.25">
      <c r="B872">
        <v>0</v>
      </c>
      <c r="C872">
        <f t="shared" si="13"/>
        <v>0</v>
      </c>
    </row>
    <row r="873" spans="2:3" x14ac:dyDescent="0.25">
      <c r="B873">
        <v>0</v>
      </c>
      <c r="C873">
        <f t="shared" si="13"/>
        <v>0</v>
      </c>
    </row>
    <row r="874" spans="2:3" x14ac:dyDescent="0.25">
      <c r="B874">
        <v>0</v>
      </c>
      <c r="C874">
        <f t="shared" si="13"/>
        <v>0</v>
      </c>
    </row>
    <row r="875" spans="2:3" x14ac:dyDescent="0.25">
      <c r="B875">
        <v>0</v>
      </c>
      <c r="C875">
        <f t="shared" si="13"/>
        <v>0</v>
      </c>
    </row>
    <row r="876" spans="2:3" x14ac:dyDescent="0.25">
      <c r="B876">
        <v>0</v>
      </c>
      <c r="C876">
        <f t="shared" si="13"/>
        <v>0</v>
      </c>
    </row>
    <row r="877" spans="2:3" x14ac:dyDescent="0.25">
      <c r="B877">
        <v>0</v>
      </c>
      <c r="C877">
        <f t="shared" si="13"/>
        <v>0</v>
      </c>
    </row>
    <row r="878" spans="2:3" x14ac:dyDescent="0.25">
      <c r="B878">
        <v>0</v>
      </c>
      <c r="C878">
        <f t="shared" si="13"/>
        <v>0</v>
      </c>
    </row>
    <row r="879" spans="2:3" x14ac:dyDescent="0.25">
      <c r="B879">
        <v>0</v>
      </c>
      <c r="C879">
        <f t="shared" si="13"/>
        <v>0</v>
      </c>
    </row>
    <row r="880" spans="2:3" x14ac:dyDescent="0.25">
      <c r="B880">
        <v>0</v>
      </c>
      <c r="C880">
        <f t="shared" si="13"/>
        <v>0</v>
      </c>
    </row>
    <row r="881" spans="2:3" x14ac:dyDescent="0.25">
      <c r="B881">
        <v>0</v>
      </c>
      <c r="C881">
        <f t="shared" si="13"/>
        <v>0</v>
      </c>
    </row>
    <row r="882" spans="2:3" x14ac:dyDescent="0.25">
      <c r="B882">
        <v>0</v>
      </c>
      <c r="C882">
        <f t="shared" si="13"/>
        <v>0</v>
      </c>
    </row>
    <row r="883" spans="2:3" x14ac:dyDescent="0.25">
      <c r="B883">
        <v>0</v>
      </c>
      <c r="C883">
        <f t="shared" si="13"/>
        <v>0</v>
      </c>
    </row>
    <row r="884" spans="2:3" x14ac:dyDescent="0.25">
      <c r="B884">
        <v>0</v>
      </c>
      <c r="C884">
        <f t="shared" si="13"/>
        <v>0</v>
      </c>
    </row>
    <row r="885" spans="2:3" x14ac:dyDescent="0.25">
      <c r="B885">
        <v>0</v>
      </c>
      <c r="C885">
        <f t="shared" si="13"/>
        <v>0</v>
      </c>
    </row>
    <row r="886" spans="2:3" x14ac:dyDescent="0.25">
      <c r="B886">
        <v>5.2720787846125897E-3</v>
      </c>
      <c r="C886">
        <f t="shared" si="13"/>
        <v>1</v>
      </c>
    </row>
    <row r="887" spans="2:3" x14ac:dyDescent="0.25">
      <c r="B887">
        <v>0</v>
      </c>
      <c r="C887">
        <f t="shared" si="13"/>
        <v>0</v>
      </c>
    </row>
    <row r="888" spans="2:3" x14ac:dyDescent="0.25">
      <c r="B888">
        <v>0</v>
      </c>
      <c r="C888">
        <f t="shared" si="13"/>
        <v>0</v>
      </c>
    </row>
    <row r="889" spans="2:3" x14ac:dyDescent="0.25">
      <c r="B889">
        <v>0</v>
      </c>
      <c r="C889">
        <f t="shared" si="13"/>
        <v>0</v>
      </c>
    </row>
    <row r="890" spans="2:3" x14ac:dyDescent="0.25">
      <c r="B890">
        <v>0</v>
      </c>
      <c r="C890">
        <f t="shared" si="13"/>
        <v>0</v>
      </c>
    </row>
    <row r="891" spans="2:3" x14ac:dyDescent="0.25">
      <c r="B891">
        <v>0</v>
      </c>
      <c r="C891">
        <f t="shared" si="13"/>
        <v>0</v>
      </c>
    </row>
    <row r="892" spans="2:3" x14ac:dyDescent="0.25">
      <c r="B892">
        <v>0</v>
      </c>
      <c r="C892">
        <f t="shared" si="13"/>
        <v>0</v>
      </c>
    </row>
    <row r="893" spans="2:3" x14ac:dyDescent="0.25">
      <c r="B893">
        <v>0</v>
      </c>
      <c r="C893">
        <f t="shared" si="13"/>
        <v>0</v>
      </c>
    </row>
    <row r="894" spans="2:3" x14ac:dyDescent="0.25">
      <c r="B894">
        <v>0</v>
      </c>
      <c r="C894">
        <f t="shared" si="13"/>
        <v>0</v>
      </c>
    </row>
    <row r="895" spans="2:3" x14ac:dyDescent="0.25">
      <c r="B895">
        <v>0</v>
      </c>
      <c r="C895">
        <f t="shared" si="13"/>
        <v>0</v>
      </c>
    </row>
    <row r="896" spans="2:3" x14ac:dyDescent="0.25">
      <c r="B896">
        <v>0</v>
      </c>
      <c r="C896">
        <f t="shared" si="13"/>
        <v>0</v>
      </c>
    </row>
    <row r="897" spans="2:3" x14ac:dyDescent="0.25">
      <c r="B897">
        <v>0</v>
      </c>
      <c r="C897">
        <f t="shared" si="13"/>
        <v>0</v>
      </c>
    </row>
    <row r="898" spans="2:3" x14ac:dyDescent="0.25">
      <c r="B898">
        <v>0</v>
      </c>
      <c r="C898">
        <f t="shared" si="13"/>
        <v>0</v>
      </c>
    </row>
    <row r="899" spans="2:3" x14ac:dyDescent="0.25">
      <c r="B899">
        <v>0</v>
      </c>
      <c r="C899">
        <f t="shared" ref="C899:C962" si="14">IF(B899=0,0,1)</f>
        <v>0</v>
      </c>
    </row>
    <row r="900" spans="2:3" x14ac:dyDescent="0.25">
      <c r="B900">
        <v>0</v>
      </c>
      <c r="C900">
        <f t="shared" si="14"/>
        <v>0</v>
      </c>
    </row>
    <row r="901" spans="2:3" x14ac:dyDescent="0.25">
      <c r="B901">
        <v>0</v>
      </c>
      <c r="C901">
        <f t="shared" si="14"/>
        <v>0</v>
      </c>
    </row>
    <row r="902" spans="2:3" x14ac:dyDescent="0.25">
      <c r="B902">
        <v>0</v>
      </c>
      <c r="C902">
        <f t="shared" si="14"/>
        <v>0</v>
      </c>
    </row>
    <row r="903" spans="2:3" x14ac:dyDescent="0.25">
      <c r="B903">
        <v>0</v>
      </c>
      <c r="C903">
        <f t="shared" si="14"/>
        <v>0</v>
      </c>
    </row>
    <row r="904" spans="2:3" x14ac:dyDescent="0.25">
      <c r="B904">
        <v>0</v>
      </c>
      <c r="C904">
        <f t="shared" si="14"/>
        <v>0</v>
      </c>
    </row>
    <row r="905" spans="2:3" x14ac:dyDescent="0.25">
      <c r="B905">
        <v>0</v>
      </c>
      <c r="C905">
        <f t="shared" si="14"/>
        <v>0</v>
      </c>
    </row>
    <row r="906" spans="2:3" x14ac:dyDescent="0.25">
      <c r="B906">
        <v>0</v>
      </c>
      <c r="C906">
        <f t="shared" si="14"/>
        <v>0</v>
      </c>
    </row>
    <row r="907" spans="2:3" x14ac:dyDescent="0.25">
      <c r="B907">
        <v>0</v>
      </c>
      <c r="C907">
        <f t="shared" si="14"/>
        <v>0</v>
      </c>
    </row>
    <row r="908" spans="2:3" x14ac:dyDescent="0.25">
      <c r="B908" s="73">
        <v>2.8080323372088502E-7</v>
      </c>
      <c r="C908">
        <f t="shared" si="14"/>
        <v>1</v>
      </c>
    </row>
    <row r="909" spans="2:3" x14ac:dyDescent="0.25">
      <c r="B909">
        <v>0</v>
      </c>
      <c r="C909">
        <f t="shared" si="14"/>
        <v>0</v>
      </c>
    </row>
    <row r="910" spans="2:3" x14ac:dyDescent="0.25">
      <c r="B910">
        <v>0</v>
      </c>
      <c r="C910">
        <f t="shared" si="14"/>
        <v>0</v>
      </c>
    </row>
    <row r="911" spans="2:3" x14ac:dyDescent="0.25">
      <c r="B911">
        <v>0</v>
      </c>
      <c r="C911">
        <f t="shared" si="14"/>
        <v>0</v>
      </c>
    </row>
    <row r="912" spans="2:3" x14ac:dyDescent="0.25">
      <c r="B912">
        <v>0</v>
      </c>
      <c r="C912">
        <f t="shared" si="14"/>
        <v>0</v>
      </c>
    </row>
    <row r="913" spans="2:3" x14ac:dyDescent="0.25">
      <c r="B913">
        <v>0</v>
      </c>
      <c r="C913">
        <f t="shared" si="14"/>
        <v>0</v>
      </c>
    </row>
    <row r="914" spans="2:3" x14ac:dyDescent="0.25">
      <c r="B914">
        <v>0</v>
      </c>
      <c r="C914">
        <f t="shared" si="14"/>
        <v>0</v>
      </c>
    </row>
    <row r="915" spans="2:3" x14ac:dyDescent="0.25">
      <c r="B915">
        <v>0</v>
      </c>
      <c r="C915">
        <f t="shared" si="14"/>
        <v>0</v>
      </c>
    </row>
    <row r="916" spans="2:3" x14ac:dyDescent="0.25">
      <c r="B916">
        <v>0</v>
      </c>
      <c r="C916">
        <f t="shared" si="14"/>
        <v>0</v>
      </c>
    </row>
    <row r="917" spans="2:3" x14ac:dyDescent="0.25">
      <c r="B917">
        <v>0</v>
      </c>
      <c r="C917">
        <f t="shared" si="14"/>
        <v>0</v>
      </c>
    </row>
    <row r="918" spans="2:3" x14ac:dyDescent="0.25">
      <c r="B918">
        <v>0</v>
      </c>
      <c r="C918">
        <f t="shared" si="14"/>
        <v>0</v>
      </c>
    </row>
    <row r="919" spans="2:3" x14ac:dyDescent="0.25">
      <c r="B919">
        <v>0</v>
      </c>
      <c r="C919">
        <f t="shared" si="14"/>
        <v>0</v>
      </c>
    </row>
    <row r="920" spans="2:3" x14ac:dyDescent="0.25">
      <c r="B920">
        <v>0</v>
      </c>
      <c r="C920">
        <f t="shared" si="14"/>
        <v>0</v>
      </c>
    </row>
    <row r="921" spans="2:3" x14ac:dyDescent="0.25">
      <c r="B921">
        <v>0</v>
      </c>
      <c r="C921">
        <f t="shared" si="14"/>
        <v>0</v>
      </c>
    </row>
    <row r="922" spans="2:3" x14ac:dyDescent="0.25">
      <c r="B922">
        <v>0</v>
      </c>
      <c r="C922">
        <f t="shared" si="14"/>
        <v>0</v>
      </c>
    </row>
    <row r="923" spans="2:3" x14ac:dyDescent="0.25">
      <c r="B923">
        <v>0</v>
      </c>
      <c r="C923">
        <f t="shared" si="14"/>
        <v>0</v>
      </c>
    </row>
    <row r="924" spans="2:3" x14ac:dyDescent="0.25">
      <c r="B924">
        <v>0</v>
      </c>
      <c r="C924">
        <f t="shared" si="14"/>
        <v>0</v>
      </c>
    </row>
    <row r="925" spans="2:3" x14ac:dyDescent="0.25">
      <c r="B925">
        <v>0</v>
      </c>
      <c r="C925">
        <f t="shared" si="14"/>
        <v>0</v>
      </c>
    </row>
    <row r="926" spans="2:3" x14ac:dyDescent="0.25">
      <c r="B926">
        <v>0</v>
      </c>
      <c r="C926">
        <f t="shared" si="14"/>
        <v>0</v>
      </c>
    </row>
    <row r="927" spans="2:3" x14ac:dyDescent="0.25">
      <c r="B927">
        <v>0</v>
      </c>
      <c r="C927">
        <f t="shared" si="14"/>
        <v>0</v>
      </c>
    </row>
    <row r="928" spans="2:3" x14ac:dyDescent="0.25">
      <c r="B928" s="73">
        <v>3.5935455129299502E-9</v>
      </c>
      <c r="C928">
        <f t="shared" si="14"/>
        <v>1</v>
      </c>
    </row>
    <row r="929" spans="2:3" x14ac:dyDescent="0.25">
      <c r="B929">
        <v>0</v>
      </c>
      <c r="C929">
        <f t="shared" si="14"/>
        <v>0</v>
      </c>
    </row>
    <row r="930" spans="2:3" x14ac:dyDescent="0.25">
      <c r="B930">
        <v>0</v>
      </c>
      <c r="C930">
        <f t="shared" si="14"/>
        <v>0</v>
      </c>
    </row>
    <row r="931" spans="2:3" x14ac:dyDescent="0.25">
      <c r="B931">
        <v>0</v>
      </c>
      <c r="C931">
        <f t="shared" si="14"/>
        <v>0</v>
      </c>
    </row>
    <row r="932" spans="2:3" x14ac:dyDescent="0.25">
      <c r="B932">
        <v>0</v>
      </c>
      <c r="C932">
        <f t="shared" si="14"/>
        <v>0</v>
      </c>
    </row>
    <row r="933" spans="2:3" x14ac:dyDescent="0.25">
      <c r="B933">
        <v>0</v>
      </c>
      <c r="C933">
        <f t="shared" si="14"/>
        <v>0</v>
      </c>
    </row>
    <row r="934" spans="2:3" x14ac:dyDescent="0.25">
      <c r="B934">
        <v>0</v>
      </c>
      <c r="C934">
        <f t="shared" si="14"/>
        <v>0</v>
      </c>
    </row>
    <row r="935" spans="2:3" x14ac:dyDescent="0.25">
      <c r="B935">
        <v>0</v>
      </c>
      <c r="C935">
        <f t="shared" si="14"/>
        <v>0</v>
      </c>
    </row>
    <row r="936" spans="2:3" x14ac:dyDescent="0.25">
      <c r="B936">
        <v>0</v>
      </c>
      <c r="C936">
        <f t="shared" si="14"/>
        <v>0</v>
      </c>
    </row>
    <row r="937" spans="2:3" x14ac:dyDescent="0.25">
      <c r="B937">
        <v>0</v>
      </c>
      <c r="C937">
        <f t="shared" si="14"/>
        <v>0</v>
      </c>
    </row>
    <row r="938" spans="2:3" x14ac:dyDescent="0.25">
      <c r="B938">
        <v>0</v>
      </c>
      <c r="C938">
        <f t="shared" si="14"/>
        <v>0</v>
      </c>
    </row>
    <row r="939" spans="2:3" x14ac:dyDescent="0.25">
      <c r="B939">
        <v>0</v>
      </c>
      <c r="C939">
        <f t="shared" si="14"/>
        <v>0</v>
      </c>
    </row>
    <row r="940" spans="2:3" x14ac:dyDescent="0.25">
      <c r="B940">
        <v>0</v>
      </c>
      <c r="C940">
        <f t="shared" si="14"/>
        <v>0</v>
      </c>
    </row>
    <row r="941" spans="2:3" x14ac:dyDescent="0.25">
      <c r="B941">
        <v>0</v>
      </c>
      <c r="C941">
        <f t="shared" si="14"/>
        <v>0</v>
      </c>
    </row>
    <row r="942" spans="2:3" x14ac:dyDescent="0.25">
      <c r="B942">
        <v>0</v>
      </c>
      <c r="C942">
        <f t="shared" si="14"/>
        <v>0</v>
      </c>
    </row>
    <row r="943" spans="2:3" x14ac:dyDescent="0.25">
      <c r="B943">
        <v>0</v>
      </c>
      <c r="C943">
        <f t="shared" si="14"/>
        <v>0</v>
      </c>
    </row>
    <row r="944" spans="2:3" x14ac:dyDescent="0.25">
      <c r="B944">
        <v>0</v>
      </c>
      <c r="C944">
        <f t="shared" si="14"/>
        <v>0</v>
      </c>
    </row>
    <row r="945" spans="2:3" x14ac:dyDescent="0.25">
      <c r="B945">
        <v>0</v>
      </c>
      <c r="C945">
        <f t="shared" si="14"/>
        <v>0</v>
      </c>
    </row>
    <row r="946" spans="2:3" x14ac:dyDescent="0.25">
      <c r="B946">
        <v>0</v>
      </c>
      <c r="C946">
        <f t="shared" si="14"/>
        <v>0</v>
      </c>
    </row>
    <row r="947" spans="2:3" x14ac:dyDescent="0.25">
      <c r="B947">
        <v>0</v>
      </c>
      <c r="C947">
        <f t="shared" si="14"/>
        <v>0</v>
      </c>
    </row>
    <row r="948" spans="2:3" x14ac:dyDescent="0.25">
      <c r="B948">
        <v>0</v>
      </c>
      <c r="C948">
        <f t="shared" si="14"/>
        <v>0</v>
      </c>
    </row>
    <row r="949" spans="2:3" x14ac:dyDescent="0.25">
      <c r="B949">
        <v>0</v>
      </c>
      <c r="C949">
        <f t="shared" si="14"/>
        <v>0</v>
      </c>
    </row>
    <row r="950" spans="2:3" x14ac:dyDescent="0.25">
      <c r="B950">
        <v>0</v>
      </c>
      <c r="C950">
        <f t="shared" si="14"/>
        <v>0</v>
      </c>
    </row>
    <row r="951" spans="2:3" x14ac:dyDescent="0.25">
      <c r="B951">
        <v>0</v>
      </c>
      <c r="C951">
        <f t="shared" si="14"/>
        <v>0</v>
      </c>
    </row>
    <row r="952" spans="2:3" x14ac:dyDescent="0.25">
      <c r="B952">
        <v>0</v>
      </c>
      <c r="C952">
        <f t="shared" si="14"/>
        <v>0</v>
      </c>
    </row>
    <row r="953" spans="2:3" x14ac:dyDescent="0.25">
      <c r="B953">
        <v>0</v>
      </c>
      <c r="C953">
        <f t="shared" si="14"/>
        <v>0</v>
      </c>
    </row>
    <row r="954" spans="2:3" x14ac:dyDescent="0.25">
      <c r="B954">
        <v>0</v>
      </c>
      <c r="C954">
        <f t="shared" si="14"/>
        <v>0</v>
      </c>
    </row>
    <row r="955" spans="2:3" x14ac:dyDescent="0.25">
      <c r="B955">
        <v>0</v>
      </c>
      <c r="C955">
        <f t="shared" si="14"/>
        <v>0</v>
      </c>
    </row>
    <row r="956" spans="2:3" x14ac:dyDescent="0.25">
      <c r="B956">
        <v>0</v>
      </c>
      <c r="C956">
        <f t="shared" si="14"/>
        <v>0</v>
      </c>
    </row>
    <row r="957" spans="2:3" x14ac:dyDescent="0.25">
      <c r="B957">
        <v>0</v>
      </c>
      <c r="C957">
        <f t="shared" si="14"/>
        <v>0</v>
      </c>
    </row>
    <row r="958" spans="2:3" x14ac:dyDescent="0.25">
      <c r="B958">
        <v>0</v>
      </c>
      <c r="C958">
        <f t="shared" si="14"/>
        <v>0</v>
      </c>
    </row>
    <row r="959" spans="2:3" x14ac:dyDescent="0.25">
      <c r="B959">
        <v>0</v>
      </c>
      <c r="C959">
        <f t="shared" si="14"/>
        <v>0</v>
      </c>
    </row>
    <row r="960" spans="2:3" x14ac:dyDescent="0.25">
      <c r="B960">
        <v>0</v>
      </c>
      <c r="C960">
        <f t="shared" si="14"/>
        <v>0</v>
      </c>
    </row>
    <row r="961" spans="2:3" x14ac:dyDescent="0.25">
      <c r="B961">
        <v>0</v>
      </c>
      <c r="C961">
        <f t="shared" si="14"/>
        <v>0</v>
      </c>
    </row>
    <row r="962" spans="2:3" x14ac:dyDescent="0.25">
      <c r="B962">
        <v>0</v>
      </c>
      <c r="C962">
        <f t="shared" si="14"/>
        <v>0</v>
      </c>
    </row>
    <row r="963" spans="2:3" x14ac:dyDescent="0.25">
      <c r="B963">
        <v>0</v>
      </c>
      <c r="C963">
        <f t="shared" ref="C963:C1026" si="15">IF(B963=0,0,1)</f>
        <v>0</v>
      </c>
    </row>
    <row r="964" spans="2:3" x14ac:dyDescent="0.25">
      <c r="B964">
        <v>0</v>
      </c>
      <c r="C964">
        <f t="shared" si="15"/>
        <v>0</v>
      </c>
    </row>
    <row r="965" spans="2:3" x14ac:dyDescent="0.25">
      <c r="B965">
        <v>0</v>
      </c>
      <c r="C965">
        <f t="shared" si="15"/>
        <v>0</v>
      </c>
    </row>
    <row r="966" spans="2:3" x14ac:dyDescent="0.25">
      <c r="B966">
        <v>0</v>
      </c>
      <c r="C966">
        <f t="shared" si="15"/>
        <v>0</v>
      </c>
    </row>
    <row r="967" spans="2:3" x14ac:dyDescent="0.25">
      <c r="B967">
        <v>0</v>
      </c>
      <c r="C967">
        <f t="shared" si="15"/>
        <v>0</v>
      </c>
    </row>
    <row r="968" spans="2:3" x14ac:dyDescent="0.25">
      <c r="B968">
        <v>0</v>
      </c>
      <c r="C968">
        <f t="shared" si="15"/>
        <v>0</v>
      </c>
    </row>
    <row r="969" spans="2:3" x14ac:dyDescent="0.25">
      <c r="B969">
        <v>0</v>
      </c>
      <c r="C969">
        <f t="shared" si="15"/>
        <v>0</v>
      </c>
    </row>
    <row r="970" spans="2:3" x14ac:dyDescent="0.25">
      <c r="B970">
        <v>0</v>
      </c>
      <c r="C970">
        <f t="shared" si="15"/>
        <v>0</v>
      </c>
    </row>
    <row r="971" spans="2:3" x14ac:dyDescent="0.25">
      <c r="B971">
        <v>0</v>
      </c>
      <c r="C971">
        <f t="shared" si="15"/>
        <v>0</v>
      </c>
    </row>
    <row r="972" spans="2:3" x14ac:dyDescent="0.25">
      <c r="B972">
        <v>0</v>
      </c>
      <c r="C972">
        <f t="shared" si="15"/>
        <v>0</v>
      </c>
    </row>
    <row r="973" spans="2:3" x14ac:dyDescent="0.25">
      <c r="B973">
        <v>0</v>
      </c>
      <c r="C973">
        <f t="shared" si="15"/>
        <v>0</v>
      </c>
    </row>
    <row r="974" spans="2:3" x14ac:dyDescent="0.25">
      <c r="B974">
        <v>0</v>
      </c>
      <c r="C974">
        <f t="shared" si="15"/>
        <v>0</v>
      </c>
    </row>
    <row r="975" spans="2:3" x14ac:dyDescent="0.25">
      <c r="B975">
        <v>0</v>
      </c>
      <c r="C975">
        <f t="shared" si="15"/>
        <v>0</v>
      </c>
    </row>
    <row r="976" spans="2:3" x14ac:dyDescent="0.25">
      <c r="B976">
        <v>0</v>
      </c>
      <c r="C976">
        <f t="shared" si="15"/>
        <v>0</v>
      </c>
    </row>
    <row r="977" spans="2:3" x14ac:dyDescent="0.25">
      <c r="B977">
        <v>0</v>
      </c>
      <c r="C977">
        <f t="shared" si="15"/>
        <v>0</v>
      </c>
    </row>
    <row r="978" spans="2:3" x14ac:dyDescent="0.25">
      <c r="B978">
        <v>0</v>
      </c>
      <c r="C978">
        <f t="shared" si="15"/>
        <v>0</v>
      </c>
    </row>
    <row r="979" spans="2:3" x14ac:dyDescent="0.25">
      <c r="B979">
        <v>0</v>
      </c>
      <c r="C979">
        <f t="shared" si="15"/>
        <v>0</v>
      </c>
    </row>
    <row r="980" spans="2:3" x14ac:dyDescent="0.25">
      <c r="B980">
        <v>0</v>
      </c>
      <c r="C980">
        <f t="shared" si="15"/>
        <v>0</v>
      </c>
    </row>
    <row r="981" spans="2:3" x14ac:dyDescent="0.25">
      <c r="B981">
        <v>0</v>
      </c>
      <c r="C981">
        <f t="shared" si="15"/>
        <v>0</v>
      </c>
    </row>
    <row r="982" spans="2:3" x14ac:dyDescent="0.25">
      <c r="B982">
        <v>0</v>
      </c>
      <c r="C982">
        <f t="shared" si="15"/>
        <v>0</v>
      </c>
    </row>
    <row r="983" spans="2:3" x14ac:dyDescent="0.25">
      <c r="B983">
        <v>0</v>
      </c>
      <c r="C983">
        <f t="shared" si="15"/>
        <v>0</v>
      </c>
    </row>
    <row r="984" spans="2:3" x14ac:dyDescent="0.25">
      <c r="B984">
        <v>0</v>
      </c>
      <c r="C984">
        <f t="shared" si="15"/>
        <v>0</v>
      </c>
    </row>
    <row r="985" spans="2:3" x14ac:dyDescent="0.25">
      <c r="B985">
        <v>0</v>
      </c>
      <c r="C985">
        <f t="shared" si="15"/>
        <v>0</v>
      </c>
    </row>
    <row r="986" spans="2:3" x14ac:dyDescent="0.25">
      <c r="B986">
        <v>0</v>
      </c>
      <c r="C986">
        <f t="shared" si="15"/>
        <v>0</v>
      </c>
    </row>
    <row r="987" spans="2:3" x14ac:dyDescent="0.25">
      <c r="B987">
        <v>0</v>
      </c>
      <c r="C987">
        <f t="shared" si="15"/>
        <v>0</v>
      </c>
    </row>
    <row r="988" spans="2:3" x14ac:dyDescent="0.25">
      <c r="B988">
        <v>0</v>
      </c>
      <c r="C988">
        <f t="shared" si="15"/>
        <v>0</v>
      </c>
    </row>
    <row r="989" spans="2:3" x14ac:dyDescent="0.25">
      <c r="B989">
        <v>0</v>
      </c>
      <c r="C989">
        <f t="shared" si="15"/>
        <v>0</v>
      </c>
    </row>
    <row r="990" spans="2:3" x14ac:dyDescent="0.25">
      <c r="B990">
        <v>0</v>
      </c>
      <c r="C990">
        <f t="shared" si="15"/>
        <v>0</v>
      </c>
    </row>
    <row r="991" spans="2:3" x14ac:dyDescent="0.25">
      <c r="B991">
        <v>0</v>
      </c>
      <c r="C991">
        <f t="shared" si="15"/>
        <v>0</v>
      </c>
    </row>
    <row r="992" spans="2:3" x14ac:dyDescent="0.25">
      <c r="B992">
        <v>0</v>
      </c>
      <c r="C992">
        <f t="shared" si="15"/>
        <v>0</v>
      </c>
    </row>
    <row r="993" spans="2:3" x14ac:dyDescent="0.25">
      <c r="B993">
        <v>0</v>
      </c>
      <c r="C993">
        <f t="shared" si="15"/>
        <v>0</v>
      </c>
    </row>
    <row r="994" spans="2:3" x14ac:dyDescent="0.25">
      <c r="B994">
        <v>0</v>
      </c>
      <c r="C994">
        <f t="shared" si="15"/>
        <v>0</v>
      </c>
    </row>
    <row r="995" spans="2:3" x14ac:dyDescent="0.25">
      <c r="B995">
        <v>0</v>
      </c>
      <c r="C995">
        <f t="shared" si="15"/>
        <v>0</v>
      </c>
    </row>
    <row r="996" spans="2:3" x14ac:dyDescent="0.25">
      <c r="B996">
        <v>0</v>
      </c>
      <c r="C996">
        <f t="shared" si="15"/>
        <v>0</v>
      </c>
    </row>
    <row r="997" spans="2:3" x14ac:dyDescent="0.25">
      <c r="B997">
        <v>0</v>
      </c>
      <c r="C997">
        <f t="shared" si="15"/>
        <v>0</v>
      </c>
    </row>
    <row r="998" spans="2:3" x14ac:dyDescent="0.25">
      <c r="B998" s="73">
        <v>3.8311093897454201E-7</v>
      </c>
      <c r="C998">
        <f t="shared" si="15"/>
        <v>1</v>
      </c>
    </row>
    <row r="999" spans="2:3" x14ac:dyDescent="0.25">
      <c r="B999">
        <v>0</v>
      </c>
      <c r="C999">
        <f t="shared" si="15"/>
        <v>0</v>
      </c>
    </row>
    <row r="1000" spans="2:3" x14ac:dyDescent="0.25">
      <c r="B1000">
        <v>0</v>
      </c>
      <c r="C1000">
        <f t="shared" si="15"/>
        <v>0</v>
      </c>
    </row>
    <row r="1001" spans="2:3" x14ac:dyDescent="0.25">
      <c r="B1001">
        <v>0</v>
      </c>
      <c r="C1001">
        <f t="shared" si="15"/>
        <v>0</v>
      </c>
    </row>
    <row r="1002" spans="2:3" x14ac:dyDescent="0.25">
      <c r="B1002">
        <v>0</v>
      </c>
      <c r="C1002">
        <f t="shared" si="15"/>
        <v>0</v>
      </c>
    </row>
    <row r="1003" spans="2:3" x14ac:dyDescent="0.25">
      <c r="B1003">
        <v>0</v>
      </c>
      <c r="C1003">
        <f t="shared" si="15"/>
        <v>0</v>
      </c>
    </row>
    <row r="1004" spans="2:3" x14ac:dyDescent="0.25">
      <c r="B1004">
        <v>0</v>
      </c>
      <c r="C1004">
        <f t="shared" si="15"/>
        <v>0</v>
      </c>
    </row>
    <row r="1005" spans="2:3" x14ac:dyDescent="0.25">
      <c r="B1005">
        <v>0</v>
      </c>
      <c r="C1005">
        <f t="shared" si="15"/>
        <v>0</v>
      </c>
    </row>
    <row r="1006" spans="2:3" x14ac:dyDescent="0.25">
      <c r="B1006">
        <v>0</v>
      </c>
      <c r="C1006">
        <f t="shared" si="15"/>
        <v>0</v>
      </c>
    </row>
    <row r="1007" spans="2:3" x14ac:dyDescent="0.25">
      <c r="B1007">
        <v>0</v>
      </c>
      <c r="C1007">
        <f t="shared" si="15"/>
        <v>0</v>
      </c>
    </row>
    <row r="1008" spans="2:3" x14ac:dyDescent="0.25">
      <c r="B1008">
        <v>0</v>
      </c>
      <c r="C1008">
        <f t="shared" si="15"/>
        <v>0</v>
      </c>
    </row>
    <row r="1009" spans="2:3" x14ac:dyDescent="0.25">
      <c r="B1009">
        <v>0</v>
      </c>
      <c r="C1009">
        <f t="shared" si="15"/>
        <v>0</v>
      </c>
    </row>
    <row r="1010" spans="2:3" x14ac:dyDescent="0.25">
      <c r="B1010">
        <v>0</v>
      </c>
      <c r="C1010">
        <f t="shared" si="15"/>
        <v>0</v>
      </c>
    </row>
    <row r="1011" spans="2:3" x14ac:dyDescent="0.25">
      <c r="B1011">
        <v>0</v>
      </c>
      <c r="C1011">
        <f t="shared" si="15"/>
        <v>0</v>
      </c>
    </row>
    <row r="1012" spans="2:3" x14ac:dyDescent="0.25">
      <c r="B1012">
        <v>0</v>
      </c>
      <c r="C1012">
        <f t="shared" si="15"/>
        <v>0</v>
      </c>
    </row>
    <row r="1013" spans="2:3" x14ac:dyDescent="0.25">
      <c r="B1013">
        <v>0</v>
      </c>
      <c r="C1013">
        <f t="shared" si="15"/>
        <v>0</v>
      </c>
    </row>
    <row r="1014" spans="2:3" x14ac:dyDescent="0.25">
      <c r="B1014">
        <v>0</v>
      </c>
      <c r="C1014">
        <f t="shared" si="15"/>
        <v>0</v>
      </c>
    </row>
    <row r="1015" spans="2:3" x14ac:dyDescent="0.25">
      <c r="B1015">
        <v>0</v>
      </c>
      <c r="C1015">
        <f t="shared" si="15"/>
        <v>0</v>
      </c>
    </row>
    <row r="1016" spans="2:3" x14ac:dyDescent="0.25">
      <c r="B1016">
        <v>0</v>
      </c>
      <c r="C1016">
        <f t="shared" si="15"/>
        <v>0</v>
      </c>
    </row>
    <row r="1017" spans="2:3" x14ac:dyDescent="0.25">
      <c r="B1017">
        <v>0</v>
      </c>
      <c r="C1017">
        <f t="shared" si="15"/>
        <v>0</v>
      </c>
    </row>
    <row r="1018" spans="2:3" x14ac:dyDescent="0.25">
      <c r="B1018">
        <v>0</v>
      </c>
      <c r="C1018">
        <f t="shared" si="15"/>
        <v>0</v>
      </c>
    </row>
    <row r="1019" spans="2:3" x14ac:dyDescent="0.25">
      <c r="B1019">
        <v>0</v>
      </c>
      <c r="C1019">
        <f t="shared" si="15"/>
        <v>0</v>
      </c>
    </row>
    <row r="1020" spans="2:3" x14ac:dyDescent="0.25">
      <c r="B1020" s="73">
        <v>4.29620859889861E-5</v>
      </c>
      <c r="C1020">
        <f t="shared" si="15"/>
        <v>1</v>
      </c>
    </row>
    <row r="1021" spans="2:3" x14ac:dyDescent="0.25">
      <c r="B1021">
        <v>0</v>
      </c>
      <c r="C1021">
        <f t="shared" si="15"/>
        <v>0</v>
      </c>
    </row>
    <row r="1022" spans="2:3" x14ac:dyDescent="0.25">
      <c r="B1022">
        <v>0</v>
      </c>
      <c r="C1022">
        <f t="shared" si="15"/>
        <v>0</v>
      </c>
    </row>
    <row r="1023" spans="2:3" x14ac:dyDescent="0.25">
      <c r="B1023">
        <v>0</v>
      </c>
      <c r="C1023">
        <f t="shared" si="15"/>
        <v>0</v>
      </c>
    </row>
    <row r="1024" spans="2:3" x14ac:dyDescent="0.25">
      <c r="B1024">
        <v>0</v>
      </c>
      <c r="C1024">
        <f t="shared" si="15"/>
        <v>0</v>
      </c>
    </row>
    <row r="1025" spans="2:3" x14ac:dyDescent="0.25">
      <c r="B1025">
        <v>0</v>
      </c>
      <c r="C1025">
        <f t="shared" si="15"/>
        <v>0</v>
      </c>
    </row>
    <row r="1026" spans="2:3" x14ac:dyDescent="0.25">
      <c r="B1026">
        <v>0</v>
      </c>
      <c r="C1026">
        <f t="shared" si="15"/>
        <v>0</v>
      </c>
    </row>
    <row r="1027" spans="2:3" x14ac:dyDescent="0.25">
      <c r="B1027">
        <v>0</v>
      </c>
      <c r="C1027">
        <f t="shared" ref="C1027:C1090" si="16">IF(B1027=0,0,1)</f>
        <v>0</v>
      </c>
    </row>
    <row r="1028" spans="2:3" x14ac:dyDescent="0.25">
      <c r="B1028">
        <v>0</v>
      </c>
      <c r="C1028">
        <f t="shared" si="16"/>
        <v>0</v>
      </c>
    </row>
    <row r="1029" spans="2:3" x14ac:dyDescent="0.25">
      <c r="B1029">
        <v>0</v>
      </c>
      <c r="C1029">
        <f t="shared" si="16"/>
        <v>0</v>
      </c>
    </row>
    <row r="1030" spans="2:3" x14ac:dyDescent="0.25">
      <c r="B1030">
        <v>0</v>
      </c>
      <c r="C1030">
        <f t="shared" si="16"/>
        <v>0</v>
      </c>
    </row>
    <row r="1031" spans="2:3" x14ac:dyDescent="0.25">
      <c r="B1031">
        <v>0</v>
      </c>
      <c r="C1031">
        <f t="shared" si="16"/>
        <v>0</v>
      </c>
    </row>
    <row r="1032" spans="2:3" x14ac:dyDescent="0.25">
      <c r="B1032">
        <v>0</v>
      </c>
      <c r="C1032">
        <f t="shared" si="16"/>
        <v>0</v>
      </c>
    </row>
    <row r="1033" spans="2:3" x14ac:dyDescent="0.25">
      <c r="B1033">
        <v>0</v>
      </c>
      <c r="C1033">
        <f t="shared" si="16"/>
        <v>0</v>
      </c>
    </row>
    <row r="1034" spans="2:3" x14ac:dyDescent="0.25">
      <c r="B1034">
        <v>0</v>
      </c>
      <c r="C1034">
        <f t="shared" si="16"/>
        <v>0</v>
      </c>
    </row>
    <row r="1035" spans="2:3" x14ac:dyDescent="0.25">
      <c r="B1035">
        <v>0</v>
      </c>
      <c r="C1035">
        <f t="shared" si="16"/>
        <v>0</v>
      </c>
    </row>
    <row r="1036" spans="2:3" x14ac:dyDescent="0.25">
      <c r="B1036">
        <v>0</v>
      </c>
      <c r="C1036">
        <f t="shared" si="16"/>
        <v>0</v>
      </c>
    </row>
    <row r="1037" spans="2:3" x14ac:dyDescent="0.25">
      <c r="B1037">
        <v>0</v>
      </c>
      <c r="C1037">
        <f t="shared" si="16"/>
        <v>0</v>
      </c>
    </row>
    <row r="1038" spans="2:3" x14ac:dyDescent="0.25">
      <c r="B1038">
        <v>0</v>
      </c>
      <c r="C1038">
        <f t="shared" si="16"/>
        <v>0</v>
      </c>
    </row>
    <row r="1039" spans="2:3" x14ac:dyDescent="0.25">
      <c r="B1039">
        <v>0</v>
      </c>
      <c r="C1039">
        <f t="shared" si="16"/>
        <v>0</v>
      </c>
    </row>
    <row r="1040" spans="2:3" x14ac:dyDescent="0.25">
      <c r="B1040">
        <v>0</v>
      </c>
      <c r="C1040">
        <f t="shared" si="16"/>
        <v>0</v>
      </c>
    </row>
    <row r="1041" spans="2:3" x14ac:dyDescent="0.25">
      <c r="B1041">
        <v>0</v>
      </c>
      <c r="C1041">
        <f t="shared" si="16"/>
        <v>0</v>
      </c>
    </row>
    <row r="1042" spans="2:3" x14ac:dyDescent="0.25">
      <c r="B1042">
        <v>0</v>
      </c>
      <c r="C1042">
        <f t="shared" si="16"/>
        <v>0</v>
      </c>
    </row>
    <row r="1043" spans="2:3" x14ac:dyDescent="0.25">
      <c r="B1043">
        <v>0</v>
      </c>
      <c r="C1043">
        <f t="shared" si="16"/>
        <v>0</v>
      </c>
    </row>
    <row r="1044" spans="2:3" x14ac:dyDescent="0.25">
      <c r="B1044">
        <v>0</v>
      </c>
      <c r="C1044">
        <f t="shared" si="16"/>
        <v>0</v>
      </c>
    </row>
    <row r="1045" spans="2:3" x14ac:dyDescent="0.25">
      <c r="B1045">
        <v>0</v>
      </c>
      <c r="C1045">
        <f t="shared" si="16"/>
        <v>0</v>
      </c>
    </row>
    <row r="1046" spans="2:3" x14ac:dyDescent="0.25">
      <c r="B1046">
        <v>0</v>
      </c>
      <c r="C1046">
        <f t="shared" si="16"/>
        <v>0</v>
      </c>
    </row>
    <row r="1047" spans="2:3" x14ac:dyDescent="0.25">
      <c r="B1047">
        <v>0</v>
      </c>
      <c r="C1047">
        <f t="shared" si="16"/>
        <v>0</v>
      </c>
    </row>
    <row r="1048" spans="2:3" x14ac:dyDescent="0.25">
      <c r="B1048">
        <v>0</v>
      </c>
      <c r="C1048">
        <f t="shared" si="16"/>
        <v>0</v>
      </c>
    </row>
    <row r="1049" spans="2:3" x14ac:dyDescent="0.25">
      <c r="B1049">
        <v>0</v>
      </c>
      <c r="C1049">
        <f t="shared" si="16"/>
        <v>0</v>
      </c>
    </row>
    <row r="1050" spans="2:3" x14ac:dyDescent="0.25">
      <c r="B1050">
        <v>0</v>
      </c>
      <c r="C1050">
        <f t="shared" si="16"/>
        <v>0</v>
      </c>
    </row>
    <row r="1051" spans="2:3" x14ac:dyDescent="0.25">
      <c r="B1051">
        <v>0</v>
      </c>
      <c r="C1051">
        <f t="shared" si="16"/>
        <v>0</v>
      </c>
    </row>
    <row r="1052" spans="2:3" x14ac:dyDescent="0.25">
      <c r="B1052">
        <v>0</v>
      </c>
      <c r="C1052">
        <f t="shared" si="16"/>
        <v>0</v>
      </c>
    </row>
    <row r="1053" spans="2:3" x14ac:dyDescent="0.25">
      <c r="B1053">
        <v>0</v>
      </c>
      <c r="C1053">
        <f t="shared" si="16"/>
        <v>0</v>
      </c>
    </row>
    <row r="1054" spans="2:3" x14ac:dyDescent="0.25">
      <c r="B1054">
        <v>0</v>
      </c>
      <c r="C1054">
        <f t="shared" si="16"/>
        <v>0</v>
      </c>
    </row>
    <row r="1055" spans="2:3" x14ac:dyDescent="0.25">
      <c r="B1055">
        <v>0</v>
      </c>
      <c r="C1055">
        <f t="shared" si="16"/>
        <v>0</v>
      </c>
    </row>
    <row r="1056" spans="2:3" x14ac:dyDescent="0.25">
      <c r="B1056">
        <v>0</v>
      </c>
      <c r="C1056">
        <f t="shared" si="16"/>
        <v>0</v>
      </c>
    </row>
    <row r="1057" spans="2:3" x14ac:dyDescent="0.25">
      <c r="B1057">
        <v>0</v>
      </c>
      <c r="C1057">
        <f t="shared" si="16"/>
        <v>0</v>
      </c>
    </row>
    <row r="1058" spans="2:3" x14ac:dyDescent="0.25">
      <c r="B1058">
        <v>0</v>
      </c>
      <c r="C1058">
        <f t="shared" si="16"/>
        <v>0</v>
      </c>
    </row>
    <row r="1059" spans="2:3" x14ac:dyDescent="0.25">
      <c r="B1059">
        <v>0</v>
      </c>
      <c r="C1059">
        <f t="shared" si="16"/>
        <v>0</v>
      </c>
    </row>
    <row r="1060" spans="2:3" x14ac:dyDescent="0.25">
      <c r="B1060">
        <v>0</v>
      </c>
      <c r="C1060">
        <f t="shared" si="16"/>
        <v>0</v>
      </c>
    </row>
    <row r="1061" spans="2:3" x14ac:dyDescent="0.25">
      <c r="B1061">
        <v>0</v>
      </c>
      <c r="C1061">
        <f t="shared" si="16"/>
        <v>0</v>
      </c>
    </row>
    <row r="1062" spans="2:3" x14ac:dyDescent="0.25">
      <c r="B1062">
        <v>0</v>
      </c>
      <c r="C1062">
        <f t="shared" si="16"/>
        <v>0</v>
      </c>
    </row>
    <row r="1063" spans="2:3" x14ac:dyDescent="0.25">
      <c r="B1063">
        <v>0</v>
      </c>
      <c r="C1063">
        <f t="shared" si="16"/>
        <v>0</v>
      </c>
    </row>
    <row r="1064" spans="2:3" x14ac:dyDescent="0.25">
      <c r="B1064">
        <v>0</v>
      </c>
      <c r="C1064">
        <f t="shared" si="16"/>
        <v>0</v>
      </c>
    </row>
    <row r="1065" spans="2:3" x14ac:dyDescent="0.25">
      <c r="B1065">
        <v>0</v>
      </c>
      <c r="C1065">
        <f t="shared" si="16"/>
        <v>0</v>
      </c>
    </row>
    <row r="1066" spans="2:3" x14ac:dyDescent="0.25">
      <c r="B1066">
        <v>0</v>
      </c>
      <c r="C1066">
        <f t="shared" si="16"/>
        <v>0</v>
      </c>
    </row>
    <row r="1067" spans="2:3" x14ac:dyDescent="0.25">
      <c r="B1067">
        <v>0</v>
      </c>
      <c r="C1067">
        <f t="shared" si="16"/>
        <v>0</v>
      </c>
    </row>
    <row r="1068" spans="2:3" x14ac:dyDescent="0.25">
      <c r="B1068">
        <v>0</v>
      </c>
      <c r="C1068">
        <f t="shared" si="16"/>
        <v>0</v>
      </c>
    </row>
    <row r="1069" spans="2:3" x14ac:dyDescent="0.25">
      <c r="B1069">
        <v>0</v>
      </c>
      <c r="C1069">
        <f t="shared" si="16"/>
        <v>0</v>
      </c>
    </row>
    <row r="1070" spans="2:3" x14ac:dyDescent="0.25">
      <c r="B1070">
        <v>0</v>
      </c>
      <c r="C1070">
        <f t="shared" si="16"/>
        <v>0</v>
      </c>
    </row>
    <row r="1071" spans="2:3" x14ac:dyDescent="0.25">
      <c r="B1071">
        <v>0</v>
      </c>
      <c r="C1071">
        <f t="shared" si="16"/>
        <v>0</v>
      </c>
    </row>
    <row r="1072" spans="2:3" x14ac:dyDescent="0.25">
      <c r="B1072">
        <v>0</v>
      </c>
      <c r="C1072">
        <f t="shared" si="16"/>
        <v>0</v>
      </c>
    </row>
    <row r="1073" spans="2:3" x14ac:dyDescent="0.25">
      <c r="B1073">
        <v>0</v>
      </c>
      <c r="C1073">
        <f t="shared" si="16"/>
        <v>0</v>
      </c>
    </row>
    <row r="1074" spans="2:3" x14ac:dyDescent="0.25">
      <c r="B1074">
        <v>0</v>
      </c>
      <c r="C1074">
        <f t="shared" si="16"/>
        <v>0</v>
      </c>
    </row>
    <row r="1075" spans="2:3" x14ac:dyDescent="0.25">
      <c r="B1075">
        <v>0</v>
      </c>
      <c r="C1075">
        <f t="shared" si="16"/>
        <v>0</v>
      </c>
    </row>
    <row r="1076" spans="2:3" x14ac:dyDescent="0.25">
      <c r="B1076">
        <v>0</v>
      </c>
      <c r="C1076">
        <f t="shared" si="16"/>
        <v>0</v>
      </c>
    </row>
    <row r="1077" spans="2:3" x14ac:dyDescent="0.25">
      <c r="B1077">
        <v>0</v>
      </c>
      <c r="C1077">
        <f t="shared" si="16"/>
        <v>0</v>
      </c>
    </row>
    <row r="1078" spans="2:3" x14ac:dyDescent="0.25">
      <c r="B1078">
        <v>0</v>
      </c>
      <c r="C1078">
        <f t="shared" si="16"/>
        <v>0</v>
      </c>
    </row>
    <row r="1079" spans="2:3" x14ac:dyDescent="0.25">
      <c r="B1079">
        <v>0</v>
      </c>
      <c r="C1079">
        <f t="shared" si="16"/>
        <v>0</v>
      </c>
    </row>
    <row r="1080" spans="2:3" x14ac:dyDescent="0.25">
      <c r="B1080">
        <v>0</v>
      </c>
      <c r="C1080">
        <f t="shared" si="16"/>
        <v>0</v>
      </c>
    </row>
    <row r="1081" spans="2:3" x14ac:dyDescent="0.25">
      <c r="B1081">
        <v>0</v>
      </c>
      <c r="C1081">
        <f t="shared" si="16"/>
        <v>0</v>
      </c>
    </row>
    <row r="1082" spans="2:3" x14ac:dyDescent="0.25">
      <c r="B1082">
        <v>0</v>
      </c>
      <c r="C1082">
        <f t="shared" si="16"/>
        <v>0</v>
      </c>
    </row>
    <row r="1083" spans="2:3" x14ac:dyDescent="0.25">
      <c r="B1083">
        <v>0</v>
      </c>
      <c r="C1083">
        <f t="shared" si="16"/>
        <v>0</v>
      </c>
    </row>
    <row r="1084" spans="2:3" x14ac:dyDescent="0.25">
      <c r="B1084">
        <v>0</v>
      </c>
      <c r="C1084">
        <f t="shared" si="16"/>
        <v>0</v>
      </c>
    </row>
    <row r="1085" spans="2:3" x14ac:dyDescent="0.25">
      <c r="B1085">
        <v>0</v>
      </c>
      <c r="C1085">
        <f t="shared" si="16"/>
        <v>0</v>
      </c>
    </row>
    <row r="1086" spans="2:3" x14ac:dyDescent="0.25">
      <c r="B1086">
        <v>0</v>
      </c>
      <c r="C1086">
        <f t="shared" si="16"/>
        <v>0</v>
      </c>
    </row>
    <row r="1087" spans="2:3" x14ac:dyDescent="0.25">
      <c r="B1087">
        <v>0</v>
      </c>
      <c r="C1087">
        <f t="shared" si="16"/>
        <v>0</v>
      </c>
    </row>
    <row r="1088" spans="2:3" x14ac:dyDescent="0.25">
      <c r="B1088">
        <v>0</v>
      </c>
      <c r="C1088">
        <f t="shared" si="16"/>
        <v>0</v>
      </c>
    </row>
    <row r="1089" spans="2:3" x14ac:dyDescent="0.25">
      <c r="B1089">
        <v>0</v>
      </c>
      <c r="C1089">
        <f t="shared" si="16"/>
        <v>0</v>
      </c>
    </row>
    <row r="1090" spans="2:3" x14ac:dyDescent="0.25">
      <c r="B1090" s="73">
        <v>3.4967800935394097E-5</v>
      </c>
      <c r="C1090">
        <f t="shared" si="16"/>
        <v>1</v>
      </c>
    </row>
    <row r="1091" spans="2:3" x14ac:dyDescent="0.25">
      <c r="B1091">
        <v>0</v>
      </c>
      <c r="C1091">
        <f t="shared" ref="C1091:C1154" si="17">IF(B1091=0,0,1)</f>
        <v>0</v>
      </c>
    </row>
    <row r="1092" spans="2:3" x14ac:dyDescent="0.25">
      <c r="B1092">
        <v>0</v>
      </c>
      <c r="C1092">
        <f t="shared" si="17"/>
        <v>0</v>
      </c>
    </row>
    <row r="1093" spans="2:3" x14ac:dyDescent="0.25">
      <c r="B1093">
        <v>0</v>
      </c>
      <c r="C1093">
        <f t="shared" si="17"/>
        <v>0</v>
      </c>
    </row>
    <row r="1094" spans="2:3" x14ac:dyDescent="0.25">
      <c r="B1094">
        <v>0</v>
      </c>
      <c r="C1094">
        <f t="shared" si="17"/>
        <v>0</v>
      </c>
    </row>
    <row r="1095" spans="2:3" x14ac:dyDescent="0.25">
      <c r="B1095">
        <v>0</v>
      </c>
      <c r="C1095">
        <f t="shared" si="17"/>
        <v>0</v>
      </c>
    </row>
    <row r="1096" spans="2:3" x14ac:dyDescent="0.25">
      <c r="B1096">
        <v>0</v>
      </c>
      <c r="C1096">
        <f t="shared" si="17"/>
        <v>0</v>
      </c>
    </row>
    <row r="1097" spans="2:3" x14ac:dyDescent="0.25">
      <c r="B1097">
        <v>0</v>
      </c>
      <c r="C1097">
        <f t="shared" si="17"/>
        <v>0</v>
      </c>
    </row>
    <row r="1098" spans="2:3" x14ac:dyDescent="0.25">
      <c r="B1098">
        <v>0</v>
      </c>
      <c r="C1098">
        <f t="shared" si="17"/>
        <v>0</v>
      </c>
    </row>
    <row r="1099" spans="2:3" x14ac:dyDescent="0.25">
      <c r="B1099">
        <v>0</v>
      </c>
      <c r="C1099">
        <f t="shared" si="17"/>
        <v>0</v>
      </c>
    </row>
    <row r="1100" spans="2:3" x14ac:dyDescent="0.25">
      <c r="B1100">
        <v>0</v>
      </c>
      <c r="C1100">
        <f t="shared" si="17"/>
        <v>0</v>
      </c>
    </row>
    <row r="1101" spans="2:3" x14ac:dyDescent="0.25">
      <c r="B1101">
        <v>0</v>
      </c>
      <c r="C1101">
        <f t="shared" si="17"/>
        <v>0</v>
      </c>
    </row>
    <row r="1102" spans="2:3" x14ac:dyDescent="0.25">
      <c r="B1102">
        <v>0</v>
      </c>
      <c r="C1102">
        <f t="shared" si="17"/>
        <v>0</v>
      </c>
    </row>
    <row r="1103" spans="2:3" x14ac:dyDescent="0.25">
      <c r="B1103">
        <v>0</v>
      </c>
      <c r="C1103">
        <f t="shared" si="17"/>
        <v>0</v>
      </c>
    </row>
    <row r="1104" spans="2:3" x14ac:dyDescent="0.25">
      <c r="B1104">
        <v>0</v>
      </c>
      <c r="C1104">
        <f t="shared" si="17"/>
        <v>0</v>
      </c>
    </row>
    <row r="1105" spans="2:3" x14ac:dyDescent="0.25">
      <c r="B1105">
        <v>0</v>
      </c>
      <c r="C1105">
        <f t="shared" si="17"/>
        <v>0</v>
      </c>
    </row>
    <row r="1106" spans="2:3" x14ac:dyDescent="0.25">
      <c r="B1106">
        <v>0</v>
      </c>
      <c r="C1106">
        <f t="shared" si="17"/>
        <v>0</v>
      </c>
    </row>
    <row r="1107" spans="2:3" x14ac:dyDescent="0.25">
      <c r="B1107">
        <v>0</v>
      </c>
      <c r="C1107">
        <f t="shared" si="17"/>
        <v>0</v>
      </c>
    </row>
    <row r="1108" spans="2:3" x14ac:dyDescent="0.25">
      <c r="B1108">
        <v>0</v>
      </c>
      <c r="C1108">
        <f t="shared" si="17"/>
        <v>0</v>
      </c>
    </row>
    <row r="1109" spans="2:3" x14ac:dyDescent="0.25">
      <c r="B1109">
        <v>0</v>
      </c>
      <c r="C1109">
        <f t="shared" si="17"/>
        <v>0</v>
      </c>
    </row>
    <row r="1110" spans="2:3" x14ac:dyDescent="0.25">
      <c r="B1110">
        <v>0</v>
      </c>
      <c r="C1110">
        <f t="shared" si="17"/>
        <v>0</v>
      </c>
    </row>
    <row r="1111" spans="2:3" x14ac:dyDescent="0.25">
      <c r="B1111">
        <v>0</v>
      </c>
      <c r="C1111">
        <f t="shared" si="17"/>
        <v>0</v>
      </c>
    </row>
    <row r="1112" spans="2:3" x14ac:dyDescent="0.25">
      <c r="B1112">
        <v>0</v>
      </c>
      <c r="C1112">
        <f t="shared" si="17"/>
        <v>0</v>
      </c>
    </row>
    <row r="1113" spans="2:3" x14ac:dyDescent="0.25">
      <c r="B1113">
        <v>0</v>
      </c>
      <c r="C1113">
        <f t="shared" si="17"/>
        <v>0</v>
      </c>
    </row>
    <row r="1114" spans="2:3" x14ac:dyDescent="0.25">
      <c r="B1114">
        <v>0</v>
      </c>
      <c r="C1114">
        <f t="shared" si="17"/>
        <v>0</v>
      </c>
    </row>
    <row r="1115" spans="2:3" x14ac:dyDescent="0.25">
      <c r="B1115">
        <v>0</v>
      </c>
      <c r="C1115">
        <f t="shared" si="17"/>
        <v>0</v>
      </c>
    </row>
    <row r="1116" spans="2:3" x14ac:dyDescent="0.25">
      <c r="B1116">
        <v>0</v>
      </c>
      <c r="C1116">
        <f t="shared" si="17"/>
        <v>0</v>
      </c>
    </row>
    <row r="1117" spans="2:3" x14ac:dyDescent="0.25">
      <c r="B1117">
        <v>0</v>
      </c>
      <c r="C1117">
        <f t="shared" si="17"/>
        <v>0</v>
      </c>
    </row>
    <row r="1118" spans="2:3" x14ac:dyDescent="0.25">
      <c r="B1118">
        <v>0</v>
      </c>
      <c r="C1118">
        <f t="shared" si="17"/>
        <v>0</v>
      </c>
    </row>
    <row r="1119" spans="2:3" x14ac:dyDescent="0.25">
      <c r="B1119">
        <v>0</v>
      </c>
      <c r="C1119">
        <f t="shared" si="17"/>
        <v>0</v>
      </c>
    </row>
    <row r="1120" spans="2:3" x14ac:dyDescent="0.25">
      <c r="B1120">
        <v>0</v>
      </c>
      <c r="C1120">
        <f t="shared" si="17"/>
        <v>0</v>
      </c>
    </row>
    <row r="1121" spans="2:3" x14ac:dyDescent="0.25">
      <c r="B1121">
        <v>0</v>
      </c>
      <c r="C1121">
        <f t="shared" si="17"/>
        <v>0</v>
      </c>
    </row>
    <row r="1122" spans="2:3" x14ac:dyDescent="0.25">
      <c r="B1122">
        <v>0</v>
      </c>
      <c r="C1122">
        <f t="shared" si="17"/>
        <v>0</v>
      </c>
    </row>
    <row r="1123" spans="2:3" x14ac:dyDescent="0.25">
      <c r="B1123">
        <v>0</v>
      </c>
      <c r="C1123">
        <f t="shared" si="17"/>
        <v>0</v>
      </c>
    </row>
    <row r="1124" spans="2:3" x14ac:dyDescent="0.25">
      <c r="B1124">
        <v>0</v>
      </c>
      <c r="C1124">
        <f t="shared" si="17"/>
        <v>0</v>
      </c>
    </row>
    <row r="1125" spans="2:3" x14ac:dyDescent="0.25">
      <c r="B1125">
        <v>0</v>
      </c>
      <c r="C1125">
        <f t="shared" si="17"/>
        <v>0</v>
      </c>
    </row>
    <row r="1126" spans="2:3" x14ac:dyDescent="0.25">
      <c r="B1126">
        <v>0</v>
      </c>
      <c r="C1126">
        <f t="shared" si="17"/>
        <v>0</v>
      </c>
    </row>
    <row r="1127" spans="2:3" x14ac:dyDescent="0.25">
      <c r="B1127">
        <v>0</v>
      </c>
      <c r="C1127">
        <f t="shared" si="17"/>
        <v>0</v>
      </c>
    </row>
    <row r="1128" spans="2:3" x14ac:dyDescent="0.25">
      <c r="B1128">
        <v>0</v>
      </c>
      <c r="C1128">
        <f t="shared" si="17"/>
        <v>0</v>
      </c>
    </row>
    <row r="1129" spans="2:3" x14ac:dyDescent="0.25">
      <c r="B1129">
        <v>0</v>
      </c>
      <c r="C1129">
        <f t="shared" si="17"/>
        <v>0</v>
      </c>
    </row>
    <row r="1130" spans="2:3" x14ac:dyDescent="0.25">
      <c r="B1130">
        <v>0</v>
      </c>
      <c r="C1130">
        <f t="shared" si="17"/>
        <v>0</v>
      </c>
    </row>
    <row r="1131" spans="2:3" x14ac:dyDescent="0.25">
      <c r="B1131">
        <v>0</v>
      </c>
      <c r="C1131">
        <f t="shared" si="17"/>
        <v>0</v>
      </c>
    </row>
    <row r="1132" spans="2:3" x14ac:dyDescent="0.25">
      <c r="B1132" s="73">
        <v>5.4793486657271998E-7</v>
      </c>
      <c r="C1132">
        <f t="shared" si="17"/>
        <v>1</v>
      </c>
    </row>
    <row r="1133" spans="2:3" x14ac:dyDescent="0.25">
      <c r="B1133">
        <v>0</v>
      </c>
      <c r="C1133">
        <f t="shared" si="17"/>
        <v>0</v>
      </c>
    </row>
    <row r="1134" spans="2:3" x14ac:dyDescent="0.25">
      <c r="B1134">
        <v>0</v>
      </c>
      <c r="C1134">
        <f t="shared" si="17"/>
        <v>0</v>
      </c>
    </row>
    <row r="1135" spans="2:3" x14ac:dyDescent="0.25">
      <c r="B1135">
        <v>0</v>
      </c>
      <c r="C1135">
        <f t="shared" si="17"/>
        <v>0</v>
      </c>
    </row>
    <row r="1136" spans="2:3" x14ac:dyDescent="0.25">
      <c r="B1136">
        <v>0</v>
      </c>
      <c r="C1136">
        <f t="shared" si="17"/>
        <v>0</v>
      </c>
    </row>
    <row r="1137" spans="2:3" x14ac:dyDescent="0.25">
      <c r="B1137">
        <v>0</v>
      </c>
      <c r="C1137">
        <f t="shared" si="17"/>
        <v>0</v>
      </c>
    </row>
    <row r="1138" spans="2:3" x14ac:dyDescent="0.25">
      <c r="B1138">
        <v>0</v>
      </c>
      <c r="C1138">
        <f t="shared" si="17"/>
        <v>0</v>
      </c>
    </row>
    <row r="1139" spans="2:3" x14ac:dyDescent="0.25">
      <c r="B1139">
        <v>0</v>
      </c>
      <c r="C1139">
        <f t="shared" si="17"/>
        <v>0</v>
      </c>
    </row>
    <row r="1140" spans="2:3" x14ac:dyDescent="0.25">
      <c r="B1140">
        <v>0</v>
      </c>
      <c r="C1140">
        <f t="shared" si="17"/>
        <v>0</v>
      </c>
    </row>
    <row r="1141" spans="2:3" x14ac:dyDescent="0.25">
      <c r="B1141">
        <v>0</v>
      </c>
      <c r="C1141">
        <f t="shared" si="17"/>
        <v>0</v>
      </c>
    </row>
    <row r="1142" spans="2:3" x14ac:dyDescent="0.25">
      <c r="B1142">
        <v>0</v>
      </c>
      <c r="C1142">
        <f t="shared" si="17"/>
        <v>0</v>
      </c>
    </row>
    <row r="1143" spans="2:3" x14ac:dyDescent="0.25">
      <c r="B1143">
        <v>0</v>
      </c>
      <c r="C1143">
        <f t="shared" si="17"/>
        <v>0</v>
      </c>
    </row>
    <row r="1144" spans="2:3" x14ac:dyDescent="0.25">
      <c r="B1144">
        <v>0</v>
      </c>
      <c r="C1144">
        <f t="shared" si="17"/>
        <v>0</v>
      </c>
    </row>
    <row r="1145" spans="2:3" x14ac:dyDescent="0.25">
      <c r="B1145">
        <v>0</v>
      </c>
      <c r="C1145">
        <f t="shared" si="17"/>
        <v>0</v>
      </c>
    </row>
    <row r="1146" spans="2:3" x14ac:dyDescent="0.25">
      <c r="B1146">
        <v>0</v>
      </c>
      <c r="C1146">
        <f t="shared" si="17"/>
        <v>0</v>
      </c>
    </row>
    <row r="1147" spans="2:3" x14ac:dyDescent="0.25">
      <c r="B1147">
        <v>0</v>
      </c>
      <c r="C1147">
        <f t="shared" si="17"/>
        <v>0</v>
      </c>
    </row>
    <row r="1148" spans="2:3" x14ac:dyDescent="0.25">
      <c r="B1148">
        <v>0</v>
      </c>
      <c r="C1148">
        <f t="shared" si="17"/>
        <v>0</v>
      </c>
    </row>
    <row r="1149" spans="2:3" x14ac:dyDescent="0.25">
      <c r="B1149">
        <v>0</v>
      </c>
      <c r="C1149">
        <f t="shared" si="17"/>
        <v>0</v>
      </c>
    </row>
    <row r="1150" spans="2:3" x14ac:dyDescent="0.25">
      <c r="B1150">
        <v>0</v>
      </c>
      <c r="C1150">
        <f t="shared" si="17"/>
        <v>0</v>
      </c>
    </row>
    <row r="1151" spans="2:3" x14ac:dyDescent="0.25">
      <c r="B1151">
        <v>0</v>
      </c>
      <c r="C1151">
        <f t="shared" si="17"/>
        <v>0</v>
      </c>
    </row>
    <row r="1152" spans="2:3" x14ac:dyDescent="0.25">
      <c r="B1152">
        <v>0</v>
      </c>
      <c r="C1152">
        <f t="shared" si="17"/>
        <v>0</v>
      </c>
    </row>
    <row r="1153" spans="2:3" x14ac:dyDescent="0.25">
      <c r="B1153">
        <v>0</v>
      </c>
      <c r="C1153">
        <f t="shared" si="17"/>
        <v>0</v>
      </c>
    </row>
    <row r="1154" spans="2:3" x14ac:dyDescent="0.25">
      <c r="B1154">
        <v>0</v>
      </c>
      <c r="C1154">
        <f t="shared" si="17"/>
        <v>0</v>
      </c>
    </row>
    <row r="1155" spans="2:3" x14ac:dyDescent="0.25">
      <c r="B1155">
        <v>0</v>
      </c>
      <c r="C1155">
        <f t="shared" ref="C1155:C1202" si="18">IF(B1155=0,0,1)</f>
        <v>0</v>
      </c>
    </row>
    <row r="1156" spans="2:3" x14ac:dyDescent="0.25">
      <c r="B1156">
        <v>0</v>
      </c>
      <c r="C1156">
        <f t="shared" si="18"/>
        <v>0</v>
      </c>
    </row>
    <row r="1157" spans="2:3" x14ac:dyDescent="0.25">
      <c r="B1157">
        <v>0</v>
      </c>
      <c r="C1157">
        <f t="shared" si="18"/>
        <v>0</v>
      </c>
    </row>
    <row r="1158" spans="2:3" x14ac:dyDescent="0.25">
      <c r="B1158">
        <v>0</v>
      </c>
      <c r="C1158">
        <f t="shared" si="18"/>
        <v>0</v>
      </c>
    </row>
    <row r="1159" spans="2:3" x14ac:dyDescent="0.25">
      <c r="B1159">
        <v>0</v>
      </c>
      <c r="C1159">
        <f t="shared" si="18"/>
        <v>0</v>
      </c>
    </row>
    <row r="1160" spans="2:3" x14ac:dyDescent="0.25">
      <c r="B1160">
        <v>0</v>
      </c>
      <c r="C1160">
        <f t="shared" si="18"/>
        <v>0</v>
      </c>
    </row>
    <row r="1161" spans="2:3" x14ac:dyDescent="0.25">
      <c r="B1161">
        <v>0</v>
      </c>
      <c r="C1161">
        <f t="shared" si="18"/>
        <v>0</v>
      </c>
    </row>
    <row r="1162" spans="2:3" x14ac:dyDescent="0.25">
      <c r="B1162">
        <v>0</v>
      </c>
      <c r="C1162">
        <f t="shared" si="18"/>
        <v>0</v>
      </c>
    </row>
    <row r="1163" spans="2:3" x14ac:dyDescent="0.25">
      <c r="B1163">
        <v>0</v>
      </c>
      <c r="C1163">
        <f t="shared" si="18"/>
        <v>0</v>
      </c>
    </row>
    <row r="1164" spans="2:3" x14ac:dyDescent="0.25">
      <c r="B1164">
        <v>0</v>
      </c>
      <c r="C1164">
        <f t="shared" si="18"/>
        <v>0</v>
      </c>
    </row>
    <row r="1165" spans="2:3" x14ac:dyDescent="0.25">
      <c r="B1165">
        <v>0</v>
      </c>
      <c r="C1165">
        <f t="shared" si="18"/>
        <v>0</v>
      </c>
    </row>
    <row r="1166" spans="2:3" x14ac:dyDescent="0.25">
      <c r="B1166">
        <v>0</v>
      </c>
      <c r="C1166">
        <f t="shared" si="18"/>
        <v>0</v>
      </c>
    </row>
    <row r="1167" spans="2:3" x14ac:dyDescent="0.25">
      <c r="B1167">
        <v>0</v>
      </c>
      <c r="C1167">
        <f t="shared" si="18"/>
        <v>0</v>
      </c>
    </row>
    <row r="1168" spans="2:3" x14ac:dyDescent="0.25">
      <c r="B1168">
        <v>0</v>
      </c>
      <c r="C1168">
        <f t="shared" si="18"/>
        <v>0</v>
      </c>
    </row>
    <row r="1169" spans="2:3" x14ac:dyDescent="0.25">
      <c r="B1169">
        <v>0</v>
      </c>
      <c r="C1169">
        <f t="shared" si="18"/>
        <v>0</v>
      </c>
    </row>
    <row r="1170" spans="2:3" x14ac:dyDescent="0.25">
      <c r="B1170">
        <v>0</v>
      </c>
      <c r="C1170">
        <f t="shared" si="18"/>
        <v>0</v>
      </c>
    </row>
    <row r="1171" spans="2:3" x14ac:dyDescent="0.25">
      <c r="B1171">
        <v>0</v>
      </c>
      <c r="C1171">
        <f t="shared" si="18"/>
        <v>0</v>
      </c>
    </row>
    <row r="1172" spans="2:3" x14ac:dyDescent="0.25">
      <c r="B1172">
        <v>0</v>
      </c>
      <c r="C1172">
        <f t="shared" si="18"/>
        <v>0</v>
      </c>
    </row>
    <row r="1173" spans="2:3" x14ac:dyDescent="0.25">
      <c r="B1173">
        <v>0</v>
      </c>
      <c r="C1173">
        <f t="shared" si="18"/>
        <v>0</v>
      </c>
    </row>
    <row r="1174" spans="2:3" x14ac:dyDescent="0.25">
      <c r="B1174">
        <v>0</v>
      </c>
      <c r="C1174">
        <f t="shared" si="18"/>
        <v>0</v>
      </c>
    </row>
    <row r="1175" spans="2:3" x14ac:dyDescent="0.25">
      <c r="B1175">
        <v>0</v>
      </c>
      <c r="C1175">
        <f t="shared" si="18"/>
        <v>0</v>
      </c>
    </row>
    <row r="1176" spans="2:3" x14ac:dyDescent="0.25">
      <c r="B1176">
        <v>0</v>
      </c>
      <c r="C1176">
        <f t="shared" si="18"/>
        <v>0</v>
      </c>
    </row>
    <row r="1177" spans="2:3" x14ac:dyDescent="0.25">
      <c r="B1177">
        <v>0</v>
      </c>
      <c r="C1177">
        <f t="shared" si="18"/>
        <v>0</v>
      </c>
    </row>
    <row r="1178" spans="2:3" x14ac:dyDescent="0.25">
      <c r="B1178">
        <v>0</v>
      </c>
      <c r="C1178">
        <f t="shared" si="18"/>
        <v>0</v>
      </c>
    </row>
    <row r="1179" spans="2:3" x14ac:dyDescent="0.25">
      <c r="B1179">
        <v>0</v>
      </c>
      <c r="C1179">
        <f t="shared" si="18"/>
        <v>0</v>
      </c>
    </row>
    <row r="1180" spans="2:3" x14ac:dyDescent="0.25">
      <c r="B1180">
        <v>0</v>
      </c>
      <c r="C1180">
        <f t="shared" si="18"/>
        <v>0</v>
      </c>
    </row>
    <row r="1181" spans="2:3" x14ac:dyDescent="0.25">
      <c r="B1181">
        <v>0</v>
      </c>
      <c r="C1181">
        <f t="shared" si="18"/>
        <v>0</v>
      </c>
    </row>
    <row r="1182" spans="2:3" x14ac:dyDescent="0.25">
      <c r="B1182">
        <v>0</v>
      </c>
      <c r="C1182">
        <f t="shared" si="18"/>
        <v>0</v>
      </c>
    </row>
    <row r="1183" spans="2:3" x14ac:dyDescent="0.25">
      <c r="B1183">
        <v>0</v>
      </c>
      <c r="C1183">
        <f t="shared" si="18"/>
        <v>0</v>
      </c>
    </row>
    <row r="1184" spans="2:3" x14ac:dyDescent="0.25">
      <c r="B1184">
        <v>0</v>
      </c>
      <c r="C1184">
        <f t="shared" si="18"/>
        <v>0</v>
      </c>
    </row>
    <row r="1185" spans="2:3" x14ac:dyDescent="0.25">
      <c r="B1185">
        <v>0</v>
      </c>
      <c r="C1185">
        <f t="shared" si="18"/>
        <v>0</v>
      </c>
    </row>
    <row r="1186" spans="2:3" x14ac:dyDescent="0.25">
      <c r="B1186">
        <v>0</v>
      </c>
      <c r="C1186">
        <f t="shared" si="18"/>
        <v>0</v>
      </c>
    </row>
    <row r="1187" spans="2:3" x14ac:dyDescent="0.25">
      <c r="B1187">
        <v>0</v>
      </c>
      <c r="C1187">
        <f t="shared" si="18"/>
        <v>0</v>
      </c>
    </row>
    <row r="1188" spans="2:3" x14ac:dyDescent="0.25">
      <c r="B1188">
        <v>0</v>
      </c>
      <c r="C1188">
        <f t="shared" si="18"/>
        <v>0</v>
      </c>
    </row>
    <row r="1189" spans="2:3" x14ac:dyDescent="0.25">
      <c r="B1189">
        <v>0</v>
      </c>
      <c r="C1189">
        <f t="shared" si="18"/>
        <v>0</v>
      </c>
    </row>
    <row r="1190" spans="2:3" x14ac:dyDescent="0.25">
      <c r="B1190">
        <v>0</v>
      </c>
      <c r="C1190">
        <f t="shared" si="18"/>
        <v>0</v>
      </c>
    </row>
    <row r="1191" spans="2:3" x14ac:dyDescent="0.25">
      <c r="B1191">
        <v>0</v>
      </c>
      <c r="C1191">
        <f t="shared" si="18"/>
        <v>0</v>
      </c>
    </row>
    <row r="1192" spans="2:3" x14ac:dyDescent="0.25">
      <c r="B1192">
        <v>0</v>
      </c>
      <c r="C1192">
        <f t="shared" si="18"/>
        <v>0</v>
      </c>
    </row>
    <row r="1193" spans="2:3" x14ac:dyDescent="0.25">
      <c r="B1193">
        <v>0</v>
      </c>
      <c r="C1193">
        <f t="shared" si="18"/>
        <v>0</v>
      </c>
    </row>
    <row r="1194" spans="2:3" x14ac:dyDescent="0.25">
      <c r="B1194">
        <v>0</v>
      </c>
      <c r="C1194">
        <f t="shared" si="18"/>
        <v>0</v>
      </c>
    </row>
    <row r="1195" spans="2:3" x14ac:dyDescent="0.25">
      <c r="B1195">
        <v>0</v>
      </c>
      <c r="C1195">
        <f t="shared" si="18"/>
        <v>0</v>
      </c>
    </row>
    <row r="1196" spans="2:3" x14ac:dyDescent="0.25">
      <c r="B1196">
        <v>0</v>
      </c>
      <c r="C1196">
        <f t="shared" si="18"/>
        <v>0</v>
      </c>
    </row>
    <row r="1197" spans="2:3" x14ac:dyDescent="0.25">
      <c r="B1197">
        <v>0</v>
      </c>
      <c r="C1197">
        <f t="shared" si="18"/>
        <v>0</v>
      </c>
    </row>
    <row r="1198" spans="2:3" x14ac:dyDescent="0.25">
      <c r="B1198">
        <v>0</v>
      </c>
      <c r="C1198">
        <f t="shared" si="18"/>
        <v>0</v>
      </c>
    </row>
    <row r="1199" spans="2:3" x14ac:dyDescent="0.25">
      <c r="B1199">
        <v>0</v>
      </c>
      <c r="C1199">
        <f t="shared" si="18"/>
        <v>0</v>
      </c>
    </row>
    <row r="1200" spans="2:3" x14ac:dyDescent="0.25">
      <c r="B1200">
        <v>0</v>
      </c>
      <c r="C1200">
        <f t="shared" si="18"/>
        <v>0</v>
      </c>
    </row>
    <row r="1201" spans="2:3" x14ac:dyDescent="0.25">
      <c r="B1201">
        <v>0</v>
      </c>
      <c r="C1201">
        <f t="shared" si="18"/>
        <v>0</v>
      </c>
    </row>
    <row r="1202" spans="2:3" x14ac:dyDescent="0.25">
      <c r="B1202">
        <v>1.52964358041652E-2</v>
      </c>
      <c r="C1202">
        <f t="shared" si="18"/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COMPARISON</vt:lpstr>
      <vt:lpstr>COMPARISON 2</vt:lpstr>
      <vt:lpstr>INVERSIONS</vt:lpstr>
      <vt:lpstr>EMERGED by Pankovski-a</vt:lpstr>
      <vt:lpstr>EMERGED by Terhardt</vt:lpstr>
      <vt:lpstr>Misc</vt:lpstr>
      <vt:lpstr>The First Sweep yielded</vt:lpstr>
      <vt:lpstr>Resolution 1 cent 8 sweeps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Pankovska</dc:creator>
  <cp:lastModifiedBy>pt</cp:lastModifiedBy>
  <cp:lastPrinted>2021-08-22T22:08:20Z</cp:lastPrinted>
  <dcterms:created xsi:type="dcterms:W3CDTF">2020-06-24T23:30:34Z</dcterms:created>
  <dcterms:modified xsi:type="dcterms:W3CDTF">2022-01-23T23:19:29Z</dcterms:modified>
</cp:coreProperties>
</file>