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7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8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9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10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4805A3AF-68B8-429A-AF0D-6EA0C2E14ECC}" xr6:coauthVersionLast="36" xr6:coauthVersionMax="47" xr10:uidLastSave="{00000000-0000-0000-0000-000000000000}"/>
  <bookViews>
    <workbookView xWindow="-120" yWindow="-120" windowWidth="20730" windowHeight="11160" firstSheet="3" activeTab="8" xr2:uid="{00000000-000D-0000-FFFF-FFFF00000000}"/>
  </bookViews>
  <sheets>
    <sheet name="Fungal Growth in Solid medium" sheetId="10" r:id="rId1"/>
    <sheet name="Fungal Growth in Liquid Media" sheetId="1" r:id="rId2"/>
    <sheet name="Dry weight measurement" sheetId="2" r:id="rId3"/>
    <sheet name="oil biodegrading ability " sheetId="3" r:id="rId4"/>
    <sheet name="Emulsification activity " sheetId="6" r:id="rId5"/>
    <sheet name="Acid Precipitation Method" sheetId="4" r:id="rId6"/>
    <sheet name="Solvent Extraction " sheetId="7" r:id="rId7"/>
    <sheet name="Ammonium Sulphate" sheetId="8" r:id="rId8"/>
    <sheet name="Zinc Sulphate" sheetId="9" r:id="rId9"/>
    <sheet name="Germination assay" sheetId="1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2" l="1"/>
  <c r="P39" i="2"/>
  <c r="P40" i="2"/>
  <c r="P41" i="2"/>
  <c r="P42" i="2"/>
  <c r="P37" i="2"/>
  <c r="D101" i="10"/>
  <c r="D102" i="10"/>
  <c r="D103" i="10"/>
  <c r="D104" i="10"/>
  <c r="D105" i="10"/>
  <c r="D100" i="10"/>
  <c r="F102" i="10"/>
  <c r="G102" i="10"/>
  <c r="H102" i="10"/>
  <c r="I102" i="10"/>
  <c r="E102" i="10"/>
  <c r="F43" i="7" l="1"/>
  <c r="G43" i="7"/>
  <c r="H43" i="7"/>
  <c r="E43" i="7"/>
  <c r="F42" i="7"/>
  <c r="G42" i="7"/>
  <c r="H42" i="7"/>
  <c r="E42" i="7"/>
  <c r="M167" i="3"/>
  <c r="N167" i="3"/>
  <c r="O167" i="3"/>
  <c r="P167" i="3"/>
  <c r="Q167" i="3"/>
  <c r="L167" i="3"/>
  <c r="P163" i="1" l="1"/>
  <c r="Q163" i="1"/>
  <c r="R163" i="1"/>
  <c r="S163" i="1"/>
  <c r="T163" i="1"/>
  <c r="U163" i="1"/>
  <c r="V163" i="1"/>
  <c r="W163" i="1"/>
  <c r="X163" i="1"/>
  <c r="Y163" i="1"/>
  <c r="O163" i="1"/>
</calcChain>
</file>

<file path=xl/sharedStrings.xml><?xml version="1.0" encoding="utf-8"?>
<sst xmlns="http://schemas.openxmlformats.org/spreadsheetml/2006/main" count="412" uniqueCount="41">
  <si>
    <t>Diesel</t>
  </si>
  <si>
    <t>Kerosene</t>
  </si>
  <si>
    <t>Mixed oil</t>
  </si>
  <si>
    <t>Hydrocarbon</t>
  </si>
  <si>
    <t>Source</t>
  </si>
  <si>
    <t>Control</t>
  </si>
  <si>
    <t>Crude Oil</t>
  </si>
  <si>
    <t>Used Oil</t>
  </si>
  <si>
    <t>Hydrocarbon Source</t>
  </si>
  <si>
    <t xml:space="preserve">F.  verticillioides </t>
  </si>
  <si>
    <t>F.  proliferatum</t>
  </si>
  <si>
    <t xml:space="preserve">F.  oxysporum </t>
  </si>
  <si>
    <t xml:space="preserve">Drechslera spicifera </t>
  </si>
  <si>
    <t>Growth rate (g) after 30-day incubation</t>
  </si>
  <si>
    <t>F. verticillioides</t>
  </si>
  <si>
    <t>F. proliferatum</t>
  </si>
  <si>
    <t>F. oxysporum</t>
  </si>
  <si>
    <t xml:space="preserve">C. parapsilosis </t>
  </si>
  <si>
    <t xml:space="preserve">C. krusei </t>
  </si>
  <si>
    <t xml:space="preserve">C. famata </t>
  </si>
  <si>
    <t>Rhodotorula spp.</t>
  </si>
  <si>
    <t>Growth rate (g) after 30 day incubation</t>
  </si>
  <si>
    <t>C. parapsilosis</t>
  </si>
  <si>
    <t>C. krusei</t>
  </si>
  <si>
    <t>C. famata</t>
  </si>
  <si>
    <t>Biosurfactant Dry Weight (powder) /g</t>
  </si>
  <si>
    <t>Drechslera spicifera</t>
  </si>
  <si>
    <t>DIR%</t>
  </si>
  <si>
    <t>Hydrocarbon source</t>
  </si>
  <si>
    <t xml:space="preserve">effect of isolated biosurfactants on germination rate  of tomato seeds </t>
  </si>
  <si>
    <t>observation period (day)</t>
  </si>
  <si>
    <t>3 days</t>
  </si>
  <si>
    <t>6 days</t>
  </si>
  <si>
    <t>9 days</t>
  </si>
  <si>
    <t>12 days</t>
  </si>
  <si>
    <t>15 days</t>
  </si>
  <si>
    <t>18 days</t>
  </si>
  <si>
    <t>20 days</t>
  </si>
  <si>
    <t xml:space="preserve">Seed germination (%) </t>
  </si>
  <si>
    <t>Water</t>
  </si>
  <si>
    <t>Biosurfactant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</si>
</sst>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mbria"/>
      <family val="1"/>
    </font>
    <font>
      <sz val="11"/>
      <color theme="1"/>
      <name val="Cambria"/>
      <family val="1"/>
    </font>
    <font>
      <b/>
      <i/>
      <sz val="12"/>
      <color theme="1"/>
      <name val="Cambria"/>
      <family val="1"/>
    </font>
    <font>
      <sz val="11"/>
      <color rgb="FFFF0000"/>
      <name val="Calibri"/>
      <family val="2"/>
      <scheme val="minor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growth rate of </a:t>
            </a:r>
            <a:r>
              <a:rPr lang="en-US" sz="1400" b="0" i="1" u="none" strike="noStrike" baseline="0">
                <a:effectLst/>
              </a:rPr>
              <a:t>F. verticillioides </a:t>
            </a:r>
            <a:r>
              <a:rPr lang="en-US" sz="1400" b="0" i="0" u="none" strike="noStrike" baseline="0">
                <a:effectLst/>
              </a:rPr>
              <a:t>in Liquid Medium with 1% of different carbon sources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Solid medium'!$B$4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medium'!$C$4:$M$4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CC-4251-B58F-2ED1BEB3F83E}"/>
            </c:ext>
          </c:extLst>
        </c:ser>
        <c:ser>
          <c:idx val="1"/>
          <c:order val="1"/>
          <c:tx>
            <c:strRef>
              <c:f>'Fungal Growth in Solid medium'!$B$5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medium'!$C$5:$M$5</c:f>
              <c:numCache>
                <c:formatCode>General</c:formatCode>
                <c:ptCount val="11"/>
                <c:pt idx="0">
                  <c:v>0</c:v>
                </c:pt>
                <c:pt idx="1">
                  <c:v>0.7</c:v>
                </c:pt>
                <c:pt idx="2">
                  <c:v>1.22</c:v>
                </c:pt>
                <c:pt idx="3">
                  <c:v>1.65</c:v>
                </c:pt>
                <c:pt idx="4">
                  <c:v>2.19</c:v>
                </c:pt>
                <c:pt idx="5">
                  <c:v>2.66</c:v>
                </c:pt>
                <c:pt idx="6">
                  <c:v>3.4</c:v>
                </c:pt>
                <c:pt idx="7">
                  <c:v>4.96</c:v>
                </c:pt>
                <c:pt idx="8">
                  <c:v>5.78</c:v>
                </c:pt>
                <c:pt idx="9">
                  <c:v>6.43</c:v>
                </c:pt>
                <c:pt idx="10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CC-4251-B58F-2ED1BEB3F83E}"/>
            </c:ext>
          </c:extLst>
        </c:ser>
        <c:ser>
          <c:idx val="2"/>
          <c:order val="2"/>
          <c:tx>
            <c:strRef>
              <c:f>'Fungal Growth in Solid medium'!$B$6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medium'!$C$6:$M$6</c:f>
              <c:numCache>
                <c:formatCode>General</c:formatCode>
                <c:ptCount val="11"/>
                <c:pt idx="0">
                  <c:v>0</c:v>
                </c:pt>
                <c:pt idx="1">
                  <c:v>0.89500000000000002</c:v>
                </c:pt>
                <c:pt idx="2">
                  <c:v>1.67</c:v>
                </c:pt>
                <c:pt idx="3">
                  <c:v>2.105</c:v>
                </c:pt>
                <c:pt idx="4">
                  <c:v>2.96</c:v>
                </c:pt>
                <c:pt idx="5">
                  <c:v>3.8149999999999999</c:v>
                </c:pt>
                <c:pt idx="6">
                  <c:v>4.4850000000000003</c:v>
                </c:pt>
                <c:pt idx="7">
                  <c:v>5.2149999999999999</c:v>
                </c:pt>
                <c:pt idx="8">
                  <c:v>5.81</c:v>
                </c:pt>
                <c:pt idx="9">
                  <c:v>6.4649999999999999</c:v>
                </c:pt>
                <c:pt idx="10">
                  <c:v>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C-4251-B58F-2ED1BEB3F83E}"/>
            </c:ext>
          </c:extLst>
        </c:ser>
        <c:ser>
          <c:idx val="3"/>
          <c:order val="3"/>
          <c:tx>
            <c:strRef>
              <c:f>'Fungal Growth in Solid medium'!$B$7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medium'!$C$7:$M$7</c:f>
              <c:numCache>
                <c:formatCode>General</c:formatCode>
                <c:ptCount val="11"/>
                <c:pt idx="0">
                  <c:v>0</c:v>
                </c:pt>
                <c:pt idx="1">
                  <c:v>0.375</c:v>
                </c:pt>
                <c:pt idx="2">
                  <c:v>0.98</c:v>
                </c:pt>
                <c:pt idx="3">
                  <c:v>1.365</c:v>
                </c:pt>
                <c:pt idx="4">
                  <c:v>1.7549999999999999</c:v>
                </c:pt>
                <c:pt idx="5">
                  <c:v>2.085</c:v>
                </c:pt>
                <c:pt idx="6">
                  <c:v>2.5099999999999998</c:v>
                </c:pt>
                <c:pt idx="7">
                  <c:v>2.96</c:v>
                </c:pt>
                <c:pt idx="8">
                  <c:v>3.45</c:v>
                </c:pt>
                <c:pt idx="9">
                  <c:v>3.98</c:v>
                </c:pt>
                <c:pt idx="10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CC-4251-B58F-2ED1BEB3F83E}"/>
            </c:ext>
          </c:extLst>
        </c:ser>
        <c:ser>
          <c:idx val="4"/>
          <c:order val="4"/>
          <c:tx>
            <c:strRef>
              <c:f>'Fungal Growth in Solid medium'!$B$8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medium'!$C$8:$M$8</c:f>
              <c:numCache>
                <c:formatCode>General</c:formatCode>
                <c:ptCount val="11"/>
                <c:pt idx="0">
                  <c:v>0</c:v>
                </c:pt>
                <c:pt idx="1">
                  <c:v>0.17</c:v>
                </c:pt>
                <c:pt idx="2">
                  <c:v>0.64500000000000002</c:v>
                </c:pt>
                <c:pt idx="3">
                  <c:v>0.98</c:v>
                </c:pt>
                <c:pt idx="4">
                  <c:v>1.35</c:v>
                </c:pt>
                <c:pt idx="5">
                  <c:v>1.67</c:v>
                </c:pt>
                <c:pt idx="6">
                  <c:v>2.0449999999999999</c:v>
                </c:pt>
                <c:pt idx="7">
                  <c:v>2.4449999999999998</c:v>
                </c:pt>
                <c:pt idx="8">
                  <c:v>2.87</c:v>
                </c:pt>
                <c:pt idx="9">
                  <c:v>3.32</c:v>
                </c:pt>
                <c:pt idx="10">
                  <c:v>3.7949999999999999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CC-4251-B58F-2ED1BEB3F83E}"/>
            </c:ext>
          </c:extLst>
        </c:ser>
        <c:ser>
          <c:idx val="5"/>
          <c:order val="5"/>
          <c:tx>
            <c:strRef>
              <c:f>'Fungal Growth in Solid medium'!$B$9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medium'!$C$9:$M$9</c:f>
              <c:numCache>
                <c:formatCode>General</c:formatCode>
                <c:ptCount val="11"/>
                <c:pt idx="0">
                  <c:v>0</c:v>
                </c:pt>
                <c:pt idx="1">
                  <c:v>0.28000000000000003</c:v>
                </c:pt>
                <c:pt idx="2">
                  <c:v>0.85</c:v>
                </c:pt>
                <c:pt idx="3">
                  <c:v>1.1499999999999999</c:v>
                </c:pt>
                <c:pt idx="4">
                  <c:v>1.54</c:v>
                </c:pt>
                <c:pt idx="5">
                  <c:v>1.82</c:v>
                </c:pt>
                <c:pt idx="6">
                  <c:v>2.19</c:v>
                </c:pt>
                <c:pt idx="7">
                  <c:v>2.6</c:v>
                </c:pt>
                <c:pt idx="8">
                  <c:v>3.01</c:v>
                </c:pt>
                <c:pt idx="9">
                  <c:v>3.51</c:v>
                </c:pt>
                <c:pt idx="1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C-4251-B58F-2ED1BEB3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290335"/>
        <c:axId val="1474918831"/>
      </c:lineChart>
      <c:catAx>
        <c:axId val="147829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18831"/>
        <c:crosses val="autoZero"/>
        <c:auto val="1"/>
        <c:lblAlgn val="ctr"/>
        <c:lblOffset val="100"/>
        <c:noMultiLvlLbl val="0"/>
      </c:catAx>
      <c:valAx>
        <c:axId val="1474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29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'Fungal Growth in Liquid Media'!$H$133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Media'!$I$133:$K$133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F-45E0-AF71-FA27F0E0A653}"/>
            </c:ext>
          </c:extLst>
        </c:ser>
        <c:ser>
          <c:idx val="1"/>
          <c:order val="1"/>
          <c:tx>
            <c:strRef>
              <c:f>'Fungal Growth in Liquid Media'!$H$134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Media'!$I$134:$K$134</c:f>
              <c:numCache>
                <c:formatCode>General</c:formatCode>
                <c:ptCount val="3"/>
                <c:pt idx="0">
                  <c:v>7.01</c:v>
                </c:pt>
                <c:pt idx="1">
                  <c:v>7.99</c:v>
                </c:pt>
                <c:pt idx="2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F-45E0-AF71-FA27F0E0A653}"/>
            </c:ext>
          </c:extLst>
        </c:ser>
        <c:ser>
          <c:idx val="2"/>
          <c:order val="2"/>
          <c:tx>
            <c:strRef>
              <c:f>'Fungal Growth in Liquid Media'!$H$135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Media'!$I$135:$K$135</c:f>
              <c:numCache>
                <c:formatCode>General</c:formatCode>
                <c:ptCount val="3"/>
                <c:pt idx="0">
                  <c:v>7.31</c:v>
                </c:pt>
                <c:pt idx="1">
                  <c:v>2.68</c:v>
                </c:pt>
                <c:pt idx="2">
                  <c:v>3.4249999999999998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BF-45E0-AF71-FA27F0E0A653}"/>
            </c:ext>
          </c:extLst>
        </c:ser>
        <c:ser>
          <c:idx val="3"/>
          <c:order val="3"/>
          <c:tx>
            <c:strRef>
              <c:f>'Fungal Growth in Liquid Media'!$H$136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Media'!$I$136:$K$136</c:f>
              <c:numCache>
                <c:formatCode>General</c:formatCode>
                <c:ptCount val="3"/>
                <c:pt idx="0">
                  <c:v>4.54</c:v>
                </c:pt>
                <c:pt idx="1">
                  <c:v>5.88</c:v>
                </c:pt>
                <c:pt idx="2">
                  <c:v>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BF-45E0-AF71-FA27F0E0A653}"/>
            </c:ext>
          </c:extLst>
        </c:ser>
        <c:ser>
          <c:idx val="4"/>
          <c:order val="4"/>
          <c:tx>
            <c:strRef>
              <c:f>'Fungal Growth in Liquid Media'!$H$137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Media'!$I$137:$K$137</c:f>
              <c:numCache>
                <c:formatCode>General</c:formatCode>
                <c:ptCount val="3"/>
                <c:pt idx="0">
                  <c:v>3.7949999999999999</c:v>
                </c:pt>
                <c:pt idx="1">
                  <c:v>3.71</c:v>
                </c:pt>
                <c:pt idx="2">
                  <c:v>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BF-45E0-AF71-FA27F0E0A653}"/>
            </c:ext>
          </c:extLst>
        </c:ser>
        <c:ser>
          <c:idx val="5"/>
          <c:order val="5"/>
          <c:tx>
            <c:strRef>
              <c:f>'Fungal Growth in Liquid Media'!$H$138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Liquid Media'!$I$138:$K$138</c:f>
              <c:numCache>
                <c:formatCode>General</c:formatCode>
                <c:ptCount val="3"/>
                <c:pt idx="0">
                  <c:v>3.9</c:v>
                </c:pt>
                <c:pt idx="1">
                  <c:v>4.63</c:v>
                </c:pt>
                <c:pt idx="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BF-45E0-AF71-FA27F0E0A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parapsilosis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Media'!$B$164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Media'!$C$164:$M$164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2-4088-859E-3994FCAD5749}"/>
            </c:ext>
          </c:extLst>
        </c:ser>
        <c:ser>
          <c:idx val="1"/>
          <c:order val="1"/>
          <c:tx>
            <c:strRef>
              <c:f>'Fungal Growth in Liquid Media'!$B$165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Media'!$C$165:$M$165</c:f>
              <c:numCache>
                <c:formatCode>General</c:formatCode>
                <c:ptCount val="11"/>
                <c:pt idx="0">
                  <c:v>0</c:v>
                </c:pt>
                <c:pt idx="1">
                  <c:v>0.35</c:v>
                </c:pt>
                <c:pt idx="2">
                  <c:v>0.79</c:v>
                </c:pt>
                <c:pt idx="3">
                  <c:v>1.1200000000000001</c:v>
                </c:pt>
                <c:pt idx="4">
                  <c:v>1.34</c:v>
                </c:pt>
                <c:pt idx="5">
                  <c:v>1.56</c:v>
                </c:pt>
                <c:pt idx="6">
                  <c:v>1.89</c:v>
                </c:pt>
                <c:pt idx="7">
                  <c:v>2.35</c:v>
                </c:pt>
                <c:pt idx="8">
                  <c:v>2.8</c:v>
                </c:pt>
                <c:pt idx="9">
                  <c:v>3.3149999999999999</c:v>
                </c:pt>
                <c:pt idx="10">
                  <c:v>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2-4088-859E-3994FCAD5749}"/>
            </c:ext>
          </c:extLst>
        </c:ser>
        <c:ser>
          <c:idx val="2"/>
          <c:order val="2"/>
          <c:tx>
            <c:strRef>
              <c:f>'Fungal Growth in Liquid Media'!$B$166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Media'!$C$166:$M$166</c:f>
              <c:numCache>
                <c:formatCode>General</c:formatCode>
                <c:ptCount val="11"/>
                <c:pt idx="0">
                  <c:v>0</c:v>
                </c:pt>
                <c:pt idx="1">
                  <c:v>0.77</c:v>
                </c:pt>
                <c:pt idx="2">
                  <c:v>1.27</c:v>
                </c:pt>
                <c:pt idx="3">
                  <c:v>2.0299999999999998</c:v>
                </c:pt>
                <c:pt idx="4">
                  <c:v>2.54</c:v>
                </c:pt>
                <c:pt idx="5">
                  <c:v>3.23</c:v>
                </c:pt>
                <c:pt idx="6">
                  <c:v>3.69</c:v>
                </c:pt>
                <c:pt idx="7">
                  <c:v>4</c:v>
                </c:pt>
                <c:pt idx="8">
                  <c:v>4.5</c:v>
                </c:pt>
                <c:pt idx="9">
                  <c:v>4.91</c:v>
                </c:pt>
                <c:pt idx="10">
                  <c:v>5.31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2-4088-859E-3994FCAD5749}"/>
            </c:ext>
          </c:extLst>
        </c:ser>
        <c:ser>
          <c:idx val="3"/>
          <c:order val="3"/>
          <c:tx>
            <c:strRef>
              <c:f>'Fungal Growth in Liquid Media'!$B$167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Media'!$C$167:$M$167</c:f>
              <c:numCache>
                <c:formatCode>General</c:formatCode>
                <c:ptCount val="11"/>
                <c:pt idx="0">
                  <c:v>0</c:v>
                </c:pt>
                <c:pt idx="1">
                  <c:v>0.59</c:v>
                </c:pt>
                <c:pt idx="2">
                  <c:v>2.38</c:v>
                </c:pt>
                <c:pt idx="3">
                  <c:v>2.93</c:v>
                </c:pt>
                <c:pt idx="4">
                  <c:v>3.43</c:v>
                </c:pt>
                <c:pt idx="5">
                  <c:v>4.1050000000000004</c:v>
                </c:pt>
                <c:pt idx="6">
                  <c:v>4.54</c:v>
                </c:pt>
                <c:pt idx="7">
                  <c:v>4.9800000000000004</c:v>
                </c:pt>
                <c:pt idx="8">
                  <c:v>5.43</c:v>
                </c:pt>
                <c:pt idx="9">
                  <c:v>5.89</c:v>
                </c:pt>
                <c:pt idx="10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72-4088-859E-3994FCAD5749}"/>
            </c:ext>
          </c:extLst>
        </c:ser>
        <c:ser>
          <c:idx val="4"/>
          <c:order val="4"/>
          <c:tx>
            <c:strRef>
              <c:f>'Fungal Growth in Liquid Media'!$B$168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Media'!$C$168:$M$168</c:f>
              <c:numCache>
                <c:formatCode>General</c:formatCode>
                <c:ptCount val="11"/>
                <c:pt idx="0">
                  <c:v>0</c:v>
                </c:pt>
                <c:pt idx="1">
                  <c:v>0.77</c:v>
                </c:pt>
                <c:pt idx="2">
                  <c:v>1.97</c:v>
                </c:pt>
                <c:pt idx="3">
                  <c:v>2.915</c:v>
                </c:pt>
                <c:pt idx="4">
                  <c:v>4.49</c:v>
                </c:pt>
                <c:pt idx="5">
                  <c:v>5.39</c:v>
                </c:pt>
                <c:pt idx="6">
                  <c:v>5.91</c:v>
                </c:pt>
                <c:pt idx="7">
                  <c:v>6.44</c:v>
                </c:pt>
                <c:pt idx="8">
                  <c:v>6.99</c:v>
                </c:pt>
                <c:pt idx="9">
                  <c:v>7.56</c:v>
                </c:pt>
                <c:pt idx="10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72-4088-859E-3994FCAD5749}"/>
            </c:ext>
          </c:extLst>
        </c:ser>
        <c:ser>
          <c:idx val="5"/>
          <c:order val="5"/>
          <c:tx>
            <c:strRef>
              <c:f>'Fungal Growth in Liquid Media'!$B$169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Media'!$C$163:$M$163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Media'!$C$169:$M$169</c:f>
              <c:numCache>
                <c:formatCode>General</c:formatCode>
                <c:ptCount val="11"/>
                <c:pt idx="0">
                  <c:v>0</c:v>
                </c:pt>
                <c:pt idx="1">
                  <c:v>0.35</c:v>
                </c:pt>
                <c:pt idx="2">
                  <c:v>0.68</c:v>
                </c:pt>
                <c:pt idx="3">
                  <c:v>1.36</c:v>
                </c:pt>
                <c:pt idx="4">
                  <c:v>1.82</c:v>
                </c:pt>
                <c:pt idx="5">
                  <c:v>2.23</c:v>
                </c:pt>
                <c:pt idx="6">
                  <c:v>2.67</c:v>
                </c:pt>
                <c:pt idx="7">
                  <c:v>3.21</c:v>
                </c:pt>
                <c:pt idx="8">
                  <c:v>3.69</c:v>
                </c:pt>
                <c:pt idx="9">
                  <c:v>4.4400000000000004</c:v>
                </c:pt>
                <c:pt idx="10">
                  <c:v>4.9400000000000004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72-4088-859E-3994FCA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9490463"/>
        <c:axId val="1726755999"/>
      </c:lineChart>
      <c:catAx>
        <c:axId val="169949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55999"/>
        <c:crosses val="autoZero"/>
        <c:auto val="1"/>
        <c:lblAlgn val="ctr"/>
        <c:lblOffset val="100"/>
        <c:noMultiLvlLbl val="0"/>
      </c:catAx>
      <c:valAx>
        <c:axId val="17267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49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krusi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Media'!$B$195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Media'!$C$195:$M$195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5-4921-97A2-198D9052F840}"/>
            </c:ext>
          </c:extLst>
        </c:ser>
        <c:ser>
          <c:idx val="1"/>
          <c:order val="1"/>
          <c:tx>
            <c:strRef>
              <c:f>'Fungal Growth in Liquid Media'!$B$196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Media'!$C$196:$M$196</c:f>
              <c:numCache>
                <c:formatCode>General</c:formatCode>
                <c:ptCount val="11"/>
                <c:pt idx="0">
                  <c:v>0</c:v>
                </c:pt>
                <c:pt idx="1">
                  <c:v>0.35</c:v>
                </c:pt>
                <c:pt idx="2">
                  <c:v>0.63</c:v>
                </c:pt>
                <c:pt idx="3">
                  <c:v>0.95</c:v>
                </c:pt>
                <c:pt idx="4">
                  <c:v>1.23</c:v>
                </c:pt>
                <c:pt idx="5">
                  <c:v>1.57</c:v>
                </c:pt>
                <c:pt idx="6">
                  <c:v>2.0299999999999998</c:v>
                </c:pt>
                <c:pt idx="7">
                  <c:v>2.5099999999999998</c:v>
                </c:pt>
                <c:pt idx="8">
                  <c:v>2.95</c:v>
                </c:pt>
                <c:pt idx="9">
                  <c:v>3.4</c:v>
                </c:pt>
                <c:pt idx="1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5-4921-97A2-198D9052F840}"/>
            </c:ext>
          </c:extLst>
        </c:ser>
        <c:ser>
          <c:idx val="2"/>
          <c:order val="2"/>
          <c:tx>
            <c:strRef>
              <c:f>'Fungal Growth in Liquid Media'!$B$197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Media'!$C$197:$M$197</c:f>
              <c:numCache>
                <c:formatCode>General</c:formatCode>
                <c:ptCount val="11"/>
                <c:pt idx="0">
                  <c:v>0</c:v>
                </c:pt>
                <c:pt idx="1">
                  <c:v>0.57499999999999996</c:v>
                </c:pt>
                <c:pt idx="2">
                  <c:v>0.83</c:v>
                </c:pt>
                <c:pt idx="3">
                  <c:v>1.3</c:v>
                </c:pt>
                <c:pt idx="4">
                  <c:v>1.585</c:v>
                </c:pt>
                <c:pt idx="5">
                  <c:v>1.9350000000000001</c:v>
                </c:pt>
                <c:pt idx="6">
                  <c:v>2.2349999999999999</c:v>
                </c:pt>
                <c:pt idx="7">
                  <c:v>2.5449999999999999</c:v>
                </c:pt>
                <c:pt idx="8">
                  <c:v>2.8650000000000002</c:v>
                </c:pt>
                <c:pt idx="9">
                  <c:v>3.2549999999999999</c:v>
                </c:pt>
                <c:pt idx="10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5-4921-97A2-198D9052F840}"/>
            </c:ext>
          </c:extLst>
        </c:ser>
        <c:ser>
          <c:idx val="3"/>
          <c:order val="3"/>
          <c:tx>
            <c:strRef>
              <c:f>'Fungal Growth in Liquid Media'!$B$198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Media'!$C$198:$M$198</c:f>
              <c:numCache>
                <c:formatCode>General</c:formatCode>
                <c:ptCount val="11"/>
                <c:pt idx="0">
                  <c:v>0</c:v>
                </c:pt>
                <c:pt idx="1">
                  <c:v>0.35499999999999998</c:v>
                </c:pt>
                <c:pt idx="2">
                  <c:v>0.88500000000000001</c:v>
                </c:pt>
                <c:pt idx="3">
                  <c:v>1.31</c:v>
                </c:pt>
                <c:pt idx="4">
                  <c:v>1.61</c:v>
                </c:pt>
                <c:pt idx="5">
                  <c:v>2.0950000000000002</c:v>
                </c:pt>
                <c:pt idx="6">
                  <c:v>2.4049999999999998</c:v>
                </c:pt>
                <c:pt idx="7">
                  <c:v>2.87</c:v>
                </c:pt>
                <c:pt idx="8">
                  <c:v>3.1</c:v>
                </c:pt>
                <c:pt idx="9">
                  <c:v>3.4849999999999999</c:v>
                </c:pt>
                <c:pt idx="10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05-4921-97A2-198D9052F840}"/>
            </c:ext>
          </c:extLst>
        </c:ser>
        <c:ser>
          <c:idx val="4"/>
          <c:order val="4"/>
          <c:tx>
            <c:strRef>
              <c:f>'Fungal Growth in Liquid Media'!$B$199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Media'!$C$199:$M$199</c:f>
              <c:numCache>
                <c:formatCode>General</c:formatCode>
                <c:ptCount val="11"/>
                <c:pt idx="0">
                  <c:v>0</c:v>
                </c:pt>
                <c:pt idx="1">
                  <c:v>0.29499999999999998</c:v>
                </c:pt>
                <c:pt idx="2">
                  <c:v>0.67</c:v>
                </c:pt>
                <c:pt idx="3">
                  <c:v>0.96499999999999997</c:v>
                </c:pt>
                <c:pt idx="4">
                  <c:v>1.22</c:v>
                </c:pt>
                <c:pt idx="5">
                  <c:v>1.615</c:v>
                </c:pt>
                <c:pt idx="6">
                  <c:v>1.9750000000000001</c:v>
                </c:pt>
                <c:pt idx="7">
                  <c:v>2.355</c:v>
                </c:pt>
                <c:pt idx="8">
                  <c:v>2.75</c:v>
                </c:pt>
                <c:pt idx="9">
                  <c:v>3.1749999999999998</c:v>
                </c:pt>
                <c:pt idx="10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05-4921-97A2-198D9052F840}"/>
            </c:ext>
          </c:extLst>
        </c:ser>
        <c:ser>
          <c:idx val="5"/>
          <c:order val="5"/>
          <c:tx>
            <c:strRef>
              <c:f>'Fungal Growth in Liquid Media'!$B$200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Media'!$C$194:$M$194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Media'!$C$200:$M$200</c:f>
              <c:numCache>
                <c:formatCode>General</c:formatCode>
                <c:ptCount val="11"/>
                <c:pt idx="0">
                  <c:v>0</c:v>
                </c:pt>
                <c:pt idx="1">
                  <c:v>0.56999999999999995</c:v>
                </c:pt>
                <c:pt idx="2">
                  <c:v>1.1100000000000001</c:v>
                </c:pt>
                <c:pt idx="3">
                  <c:v>1.77</c:v>
                </c:pt>
                <c:pt idx="4">
                  <c:v>2.2400000000000002</c:v>
                </c:pt>
                <c:pt idx="5">
                  <c:v>2.74</c:v>
                </c:pt>
                <c:pt idx="6">
                  <c:v>3.09</c:v>
                </c:pt>
                <c:pt idx="7">
                  <c:v>3.55</c:v>
                </c:pt>
                <c:pt idx="8">
                  <c:v>4.0199999999999996</c:v>
                </c:pt>
                <c:pt idx="9">
                  <c:v>4.5999999999999996</c:v>
                </c:pt>
                <c:pt idx="10">
                  <c:v>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05-4921-97A2-198D9052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7258863"/>
        <c:axId val="1836955871"/>
      </c:lineChart>
      <c:catAx>
        <c:axId val="179725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955871"/>
        <c:crosses val="autoZero"/>
        <c:auto val="1"/>
        <c:lblAlgn val="ctr"/>
        <c:lblOffset val="100"/>
        <c:noMultiLvlLbl val="0"/>
      </c:catAx>
      <c:valAx>
        <c:axId val="183695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72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famata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Media'!$B$226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Media'!$C$226:$M$226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A-487B-9B48-1FA1559C26BE}"/>
            </c:ext>
          </c:extLst>
        </c:ser>
        <c:ser>
          <c:idx val="1"/>
          <c:order val="1"/>
          <c:tx>
            <c:strRef>
              <c:f>'Fungal Growth in Liquid Media'!$B$227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Media'!$C$227:$M$227</c:f>
              <c:numCache>
                <c:formatCode>General</c:formatCode>
                <c:ptCount val="11"/>
                <c:pt idx="0">
                  <c:v>0</c:v>
                </c:pt>
                <c:pt idx="1">
                  <c:v>0.66</c:v>
                </c:pt>
                <c:pt idx="2">
                  <c:v>0.97</c:v>
                </c:pt>
                <c:pt idx="3">
                  <c:v>1.3149999999999999</c:v>
                </c:pt>
                <c:pt idx="4">
                  <c:v>1.63</c:v>
                </c:pt>
                <c:pt idx="5">
                  <c:v>2.06</c:v>
                </c:pt>
                <c:pt idx="6">
                  <c:v>2.4300000000000002</c:v>
                </c:pt>
                <c:pt idx="7">
                  <c:v>2.83</c:v>
                </c:pt>
                <c:pt idx="8">
                  <c:v>3.24</c:v>
                </c:pt>
                <c:pt idx="9">
                  <c:v>3.6150000000000002</c:v>
                </c:pt>
                <c:pt idx="10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A-487B-9B48-1FA1559C26BE}"/>
            </c:ext>
          </c:extLst>
        </c:ser>
        <c:ser>
          <c:idx val="2"/>
          <c:order val="2"/>
          <c:tx>
            <c:strRef>
              <c:f>'Fungal Growth in Liquid Media'!$B$228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Media'!$C$228:$M$228</c:f>
              <c:numCache>
                <c:formatCode>General</c:formatCode>
                <c:ptCount val="11"/>
                <c:pt idx="0">
                  <c:v>0</c:v>
                </c:pt>
                <c:pt idx="1">
                  <c:v>0.64500000000000002</c:v>
                </c:pt>
                <c:pt idx="2">
                  <c:v>0.98499999999999999</c:v>
                </c:pt>
                <c:pt idx="3">
                  <c:v>1.47</c:v>
                </c:pt>
                <c:pt idx="4">
                  <c:v>1.7849999999999999</c:v>
                </c:pt>
                <c:pt idx="5">
                  <c:v>2.21</c:v>
                </c:pt>
                <c:pt idx="6">
                  <c:v>2.4750000000000001</c:v>
                </c:pt>
                <c:pt idx="7">
                  <c:v>2.7650000000000001</c:v>
                </c:pt>
                <c:pt idx="8">
                  <c:v>3.0649999999999999</c:v>
                </c:pt>
                <c:pt idx="9">
                  <c:v>3.355</c:v>
                </c:pt>
                <c:pt idx="10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A-487B-9B48-1FA1559C26BE}"/>
            </c:ext>
          </c:extLst>
        </c:ser>
        <c:ser>
          <c:idx val="3"/>
          <c:order val="3"/>
          <c:tx>
            <c:strRef>
              <c:f>'Fungal Growth in Liquid Media'!$B$229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Media'!$C$229:$M$229</c:f>
              <c:numCache>
                <c:formatCode>General</c:formatCode>
                <c:ptCount val="11"/>
                <c:pt idx="0">
                  <c:v>0</c:v>
                </c:pt>
                <c:pt idx="1">
                  <c:v>0.40500000000000003</c:v>
                </c:pt>
                <c:pt idx="2">
                  <c:v>0.96</c:v>
                </c:pt>
                <c:pt idx="3">
                  <c:v>1.79</c:v>
                </c:pt>
                <c:pt idx="4">
                  <c:v>2</c:v>
                </c:pt>
                <c:pt idx="5">
                  <c:v>2.5150000000000001</c:v>
                </c:pt>
                <c:pt idx="6">
                  <c:v>2.98</c:v>
                </c:pt>
                <c:pt idx="7">
                  <c:v>3.4449999999999998</c:v>
                </c:pt>
                <c:pt idx="8">
                  <c:v>3.94</c:v>
                </c:pt>
                <c:pt idx="9">
                  <c:v>4.4400000000000004</c:v>
                </c:pt>
                <c:pt idx="10">
                  <c:v>4.9649999999999999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A-487B-9B48-1FA1559C26BE}"/>
            </c:ext>
          </c:extLst>
        </c:ser>
        <c:ser>
          <c:idx val="4"/>
          <c:order val="4"/>
          <c:tx>
            <c:strRef>
              <c:f>'Fungal Growth in Liquid Media'!$B$230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Media'!$C$230:$M$230</c:f>
              <c:numCache>
                <c:formatCode>General</c:formatCode>
                <c:ptCount val="11"/>
                <c:pt idx="0">
                  <c:v>0</c:v>
                </c:pt>
                <c:pt idx="1">
                  <c:v>0.56999999999999995</c:v>
                </c:pt>
                <c:pt idx="2">
                  <c:v>1.665</c:v>
                </c:pt>
                <c:pt idx="3">
                  <c:v>2.3199999999999998</c:v>
                </c:pt>
                <c:pt idx="4">
                  <c:v>2.5499999999999998</c:v>
                </c:pt>
                <c:pt idx="5">
                  <c:v>3.66</c:v>
                </c:pt>
                <c:pt idx="6">
                  <c:v>4.0250000000000004</c:v>
                </c:pt>
                <c:pt idx="7">
                  <c:v>4.41</c:v>
                </c:pt>
                <c:pt idx="8">
                  <c:v>4.8250000000000002</c:v>
                </c:pt>
                <c:pt idx="9">
                  <c:v>5.27</c:v>
                </c:pt>
                <c:pt idx="10">
                  <c:v>5.7350000000000003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8A-487B-9B48-1FA1559C26BE}"/>
            </c:ext>
          </c:extLst>
        </c:ser>
        <c:ser>
          <c:idx val="5"/>
          <c:order val="5"/>
          <c:tx>
            <c:strRef>
              <c:f>'Fungal Growth in Liquid Media'!$B$231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Media'!$C$225:$M$225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Media'!$C$231:$M$231</c:f>
              <c:numCache>
                <c:formatCode>General</c:formatCode>
                <c:ptCount val="11"/>
                <c:pt idx="0">
                  <c:v>0</c:v>
                </c:pt>
                <c:pt idx="1">
                  <c:v>0.34</c:v>
                </c:pt>
                <c:pt idx="2">
                  <c:v>0.9</c:v>
                </c:pt>
                <c:pt idx="3">
                  <c:v>1.5</c:v>
                </c:pt>
                <c:pt idx="4">
                  <c:v>1.75</c:v>
                </c:pt>
                <c:pt idx="5">
                  <c:v>2.0299999999999998</c:v>
                </c:pt>
                <c:pt idx="6">
                  <c:v>2.4</c:v>
                </c:pt>
                <c:pt idx="7">
                  <c:v>2.83</c:v>
                </c:pt>
                <c:pt idx="8">
                  <c:v>3.4</c:v>
                </c:pt>
                <c:pt idx="9">
                  <c:v>4.1100000000000003</c:v>
                </c:pt>
                <c:pt idx="10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A-487B-9B48-1FA1559C2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9239151"/>
        <c:axId val="1830255599"/>
      </c:lineChart>
      <c:catAx>
        <c:axId val="188923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255599"/>
        <c:crosses val="autoZero"/>
        <c:auto val="1"/>
        <c:lblAlgn val="ctr"/>
        <c:lblOffset val="100"/>
        <c:noMultiLvlLbl val="0"/>
      </c:catAx>
      <c:valAx>
        <c:axId val="183025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923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Rhodotorula spp.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Media'!$B$257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Media'!$C$257:$M$257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1-4526-9AF6-EE14149D0721}"/>
            </c:ext>
          </c:extLst>
        </c:ser>
        <c:ser>
          <c:idx val="1"/>
          <c:order val="1"/>
          <c:tx>
            <c:strRef>
              <c:f>'Fungal Growth in Liquid Media'!$B$258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Media'!$C$258:$M$258</c:f>
              <c:numCache>
                <c:formatCode>General</c:formatCode>
                <c:ptCount val="11"/>
                <c:pt idx="0">
                  <c:v>0</c:v>
                </c:pt>
                <c:pt idx="1">
                  <c:v>1.38</c:v>
                </c:pt>
                <c:pt idx="2">
                  <c:v>1.7949999999999999</c:v>
                </c:pt>
                <c:pt idx="3">
                  <c:v>2.29</c:v>
                </c:pt>
                <c:pt idx="4">
                  <c:v>2.65</c:v>
                </c:pt>
                <c:pt idx="5">
                  <c:v>3.375</c:v>
                </c:pt>
                <c:pt idx="6">
                  <c:v>3.9350000000000001</c:v>
                </c:pt>
                <c:pt idx="7">
                  <c:v>4.1849999999999996</c:v>
                </c:pt>
                <c:pt idx="8">
                  <c:v>4.4800000000000004</c:v>
                </c:pt>
                <c:pt idx="9">
                  <c:v>4.7649999999999997</c:v>
                </c:pt>
                <c:pt idx="10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1-4526-9AF6-EE14149D0721}"/>
            </c:ext>
          </c:extLst>
        </c:ser>
        <c:ser>
          <c:idx val="2"/>
          <c:order val="2"/>
          <c:tx>
            <c:strRef>
              <c:f>'Fungal Growth in Liquid Media'!$B$259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Media'!$C$259:$M$259</c:f>
              <c:numCache>
                <c:formatCode>General</c:formatCode>
                <c:ptCount val="11"/>
                <c:pt idx="0">
                  <c:v>0</c:v>
                </c:pt>
                <c:pt idx="1">
                  <c:v>0.65</c:v>
                </c:pt>
                <c:pt idx="2">
                  <c:v>1.03</c:v>
                </c:pt>
                <c:pt idx="3">
                  <c:v>1.56</c:v>
                </c:pt>
                <c:pt idx="4">
                  <c:v>1.95</c:v>
                </c:pt>
                <c:pt idx="5">
                  <c:v>2.39</c:v>
                </c:pt>
                <c:pt idx="6">
                  <c:v>2.8450000000000002</c:v>
                </c:pt>
                <c:pt idx="7">
                  <c:v>3.31</c:v>
                </c:pt>
                <c:pt idx="8">
                  <c:v>3.5350000000000001</c:v>
                </c:pt>
                <c:pt idx="9">
                  <c:v>4.05</c:v>
                </c:pt>
                <c:pt idx="10">
                  <c:v>4.5750000000000002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1-4526-9AF6-EE14149D0721}"/>
            </c:ext>
          </c:extLst>
        </c:ser>
        <c:ser>
          <c:idx val="3"/>
          <c:order val="3"/>
          <c:tx>
            <c:strRef>
              <c:f>'Fungal Growth in Liquid Media'!$B$260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Media'!$C$260:$M$260</c:f>
              <c:numCache>
                <c:formatCode>General</c:formatCode>
                <c:ptCount val="11"/>
                <c:pt idx="0">
                  <c:v>0</c:v>
                </c:pt>
                <c:pt idx="1">
                  <c:v>0.49</c:v>
                </c:pt>
                <c:pt idx="2">
                  <c:v>1.085</c:v>
                </c:pt>
                <c:pt idx="3">
                  <c:v>1.53</c:v>
                </c:pt>
                <c:pt idx="4">
                  <c:v>2.21</c:v>
                </c:pt>
                <c:pt idx="5">
                  <c:v>2.6850000000000001</c:v>
                </c:pt>
                <c:pt idx="6">
                  <c:v>3.2</c:v>
                </c:pt>
                <c:pt idx="7">
                  <c:v>3.7149999999999999</c:v>
                </c:pt>
                <c:pt idx="8">
                  <c:v>4.2750000000000004</c:v>
                </c:pt>
                <c:pt idx="9">
                  <c:v>4.8499999999999996</c:v>
                </c:pt>
                <c:pt idx="10">
                  <c:v>5.4450000000000003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71-4526-9AF6-EE14149D0721}"/>
            </c:ext>
          </c:extLst>
        </c:ser>
        <c:ser>
          <c:idx val="4"/>
          <c:order val="4"/>
          <c:tx>
            <c:strRef>
              <c:f>'Fungal Growth in Liquid Media'!$B$261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Media'!$C$261:$M$261</c:f>
              <c:numCache>
                <c:formatCode>General</c:formatCode>
                <c:ptCount val="11"/>
                <c:pt idx="0">
                  <c:v>0</c:v>
                </c:pt>
                <c:pt idx="1">
                  <c:v>0.46500000000000002</c:v>
                </c:pt>
                <c:pt idx="2">
                  <c:v>1.125</c:v>
                </c:pt>
                <c:pt idx="3">
                  <c:v>1.7450000000000001</c:v>
                </c:pt>
                <c:pt idx="4">
                  <c:v>2.36</c:v>
                </c:pt>
                <c:pt idx="5">
                  <c:v>3.02</c:v>
                </c:pt>
                <c:pt idx="6">
                  <c:v>3.26</c:v>
                </c:pt>
                <c:pt idx="7">
                  <c:v>3.51</c:v>
                </c:pt>
                <c:pt idx="8">
                  <c:v>3.8</c:v>
                </c:pt>
                <c:pt idx="9">
                  <c:v>4.1150000000000002</c:v>
                </c:pt>
                <c:pt idx="10">
                  <c:v>4.4550000000000001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71-4526-9AF6-EE14149D0721}"/>
            </c:ext>
          </c:extLst>
        </c:ser>
        <c:ser>
          <c:idx val="5"/>
          <c:order val="5"/>
          <c:tx>
            <c:strRef>
              <c:f>'Fungal Growth in Liquid Media'!$B$262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Media'!$C$256:$M$256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Media'!$C$262:$M$262</c:f>
              <c:numCache>
                <c:formatCode>General</c:formatCode>
                <c:ptCount val="11"/>
                <c:pt idx="0">
                  <c:v>0</c:v>
                </c:pt>
                <c:pt idx="1">
                  <c:v>0.39</c:v>
                </c:pt>
                <c:pt idx="2">
                  <c:v>0.82</c:v>
                </c:pt>
                <c:pt idx="3">
                  <c:v>1.28</c:v>
                </c:pt>
                <c:pt idx="4">
                  <c:v>1.86</c:v>
                </c:pt>
                <c:pt idx="5">
                  <c:v>2.2799999999999998</c:v>
                </c:pt>
                <c:pt idx="6">
                  <c:v>2.73</c:v>
                </c:pt>
                <c:pt idx="7">
                  <c:v>3.22</c:v>
                </c:pt>
                <c:pt idx="8">
                  <c:v>3.73</c:v>
                </c:pt>
                <c:pt idx="9">
                  <c:v>4.17</c:v>
                </c:pt>
                <c:pt idx="10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71-4526-9AF6-EE14149D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250991"/>
        <c:axId val="1830230223"/>
      </c:lineChart>
      <c:catAx>
        <c:axId val="1756250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230223"/>
        <c:crosses val="autoZero"/>
        <c:auto val="1"/>
        <c:lblAlgn val="ctr"/>
        <c:lblOffset val="100"/>
        <c:noMultiLvlLbl val="0"/>
      </c:catAx>
      <c:valAx>
        <c:axId val="183023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625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'Fungal Growth in Liquid Media'!$H$289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Media'!$I$289:$L$289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F-480D-B8DF-0B5C908D8899}"/>
            </c:ext>
          </c:extLst>
        </c:ser>
        <c:ser>
          <c:idx val="1"/>
          <c:order val="1"/>
          <c:tx>
            <c:strRef>
              <c:f>'Fungal Growth in Liquid Media'!$H$290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Media'!$I$290:$L$290</c:f>
              <c:numCache>
                <c:formatCode>General</c:formatCode>
                <c:ptCount val="4"/>
                <c:pt idx="0">
                  <c:v>3.78</c:v>
                </c:pt>
                <c:pt idx="1">
                  <c:v>3.85</c:v>
                </c:pt>
                <c:pt idx="2">
                  <c:v>4.01</c:v>
                </c:pt>
                <c:pt idx="3">
                  <c:v>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F-480D-B8DF-0B5C908D8899}"/>
            </c:ext>
          </c:extLst>
        </c:ser>
        <c:ser>
          <c:idx val="2"/>
          <c:order val="2"/>
          <c:tx>
            <c:strRef>
              <c:f>'Fungal Growth in Liquid Media'!$H$291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Media'!$I$291:$L$291</c:f>
              <c:numCache>
                <c:formatCode>General</c:formatCode>
                <c:ptCount val="4"/>
                <c:pt idx="0">
                  <c:v>5.31</c:v>
                </c:pt>
                <c:pt idx="1">
                  <c:v>3.65</c:v>
                </c:pt>
                <c:pt idx="2">
                  <c:v>3.65</c:v>
                </c:pt>
                <c:pt idx="3">
                  <c:v>4.5750000000000002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F-480D-B8DF-0B5C908D8899}"/>
            </c:ext>
          </c:extLst>
        </c:ser>
        <c:ser>
          <c:idx val="3"/>
          <c:order val="3"/>
          <c:tx>
            <c:strRef>
              <c:f>'Fungal Growth in Liquid Media'!$H$292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chemeClr val="accent5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Media'!$I$292:$L$292</c:f>
              <c:numCache>
                <c:formatCode>General</c:formatCode>
                <c:ptCount val="4"/>
                <c:pt idx="0">
                  <c:v>6.37</c:v>
                </c:pt>
                <c:pt idx="1">
                  <c:v>3.89</c:v>
                </c:pt>
                <c:pt idx="2">
                  <c:v>4.9649999999999999</c:v>
                </c:pt>
                <c:pt idx="3">
                  <c:v>5.4450000000000003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FF-480D-B8DF-0B5C908D8899}"/>
            </c:ext>
          </c:extLst>
        </c:ser>
        <c:ser>
          <c:idx val="4"/>
          <c:order val="4"/>
          <c:tx>
            <c:strRef>
              <c:f>'Fungal Growth in Liquid Media'!$H$293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Media'!$I$293:$L$293</c:f>
              <c:numCache>
                <c:formatCode>General</c:formatCode>
                <c:ptCount val="4"/>
                <c:pt idx="0">
                  <c:v>8.15</c:v>
                </c:pt>
                <c:pt idx="1">
                  <c:v>3.61</c:v>
                </c:pt>
                <c:pt idx="2">
                  <c:v>5.7350000000000003</c:v>
                </c:pt>
                <c:pt idx="3">
                  <c:v>4.4550000000000001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FF-480D-B8DF-0B5C908D8899}"/>
            </c:ext>
          </c:extLst>
        </c:ser>
        <c:ser>
          <c:idx val="5"/>
          <c:order val="5"/>
          <c:tx>
            <c:strRef>
              <c:f>'Fungal Growth in Liquid Media'!$H$294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Liquid Media'!$I$288:$L$288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'Fungal Growth in Liquid Media'!$I$294:$L$294</c:f>
              <c:numCache>
                <c:formatCode>General</c:formatCode>
                <c:ptCount val="4"/>
                <c:pt idx="0">
                  <c:v>4.9400000000000004</c:v>
                </c:pt>
                <c:pt idx="1">
                  <c:v>5.34</c:v>
                </c:pt>
                <c:pt idx="2">
                  <c:v>4.95</c:v>
                </c:pt>
                <c:pt idx="3">
                  <c:v>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FF-480D-B8DF-0B5C908D8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'Dry weight measurement'!$H$5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measurement'!$I$5:$K$5</c:f>
              <c:numCache>
                <c:formatCode>General</c:formatCode>
                <c:ptCount val="3"/>
                <c:pt idx="0">
                  <c:v>0.67</c:v>
                </c:pt>
                <c:pt idx="1">
                  <c:v>1</c:v>
                </c:pt>
                <c:pt idx="2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5-4AEC-8360-71A6B8ECF080}"/>
            </c:ext>
          </c:extLst>
        </c:ser>
        <c:ser>
          <c:idx val="1"/>
          <c:order val="1"/>
          <c:tx>
            <c:strRef>
              <c:f>'Dry weight measurement'!$H$6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measurement'!$I$6:$K$6</c:f>
              <c:numCache>
                <c:formatCode>General</c:formatCode>
                <c:ptCount val="3"/>
                <c:pt idx="0">
                  <c:v>3.3170000000000002</c:v>
                </c:pt>
                <c:pt idx="1">
                  <c:v>3.33</c:v>
                </c:pt>
                <c:pt idx="2">
                  <c:v>4.9329999999999998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5-4AEC-8360-71A6B8ECF080}"/>
            </c:ext>
          </c:extLst>
        </c:ser>
        <c:ser>
          <c:idx val="2"/>
          <c:order val="2"/>
          <c:tx>
            <c:strRef>
              <c:f>'Dry weight measurement'!$H$7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measurement'!$I$7:$K$7</c:f>
              <c:numCache>
                <c:formatCode>General</c:formatCode>
                <c:ptCount val="3"/>
                <c:pt idx="0">
                  <c:v>2.4</c:v>
                </c:pt>
                <c:pt idx="1">
                  <c:v>3.4249999999999998</c:v>
                </c:pt>
                <c:pt idx="2">
                  <c:v>2.8450000000000002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5-4AEC-8360-71A6B8ECF080}"/>
            </c:ext>
          </c:extLst>
        </c:ser>
        <c:ser>
          <c:idx val="3"/>
          <c:order val="3"/>
          <c:tx>
            <c:strRef>
              <c:f>'Dry weight measurement'!$H$8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measurement'!$I$8:$K$8</c:f>
              <c:numCache>
                <c:formatCode>General</c:formatCode>
                <c:ptCount val="3"/>
                <c:pt idx="0">
                  <c:v>2.74</c:v>
                </c:pt>
                <c:pt idx="1">
                  <c:v>3.2749999999999999</c:v>
                </c:pt>
                <c:pt idx="2">
                  <c:v>3.7949999999999999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5-4AEC-8360-71A6B8ECF080}"/>
            </c:ext>
          </c:extLst>
        </c:ser>
        <c:ser>
          <c:idx val="4"/>
          <c:order val="4"/>
          <c:tx>
            <c:strRef>
              <c:f>'Dry weight measurement'!$H$9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measurement'!$I$9:$K$9</c:f>
              <c:numCache>
                <c:formatCode>General</c:formatCode>
                <c:ptCount val="3"/>
                <c:pt idx="0">
                  <c:v>2.4350000000000001</c:v>
                </c:pt>
                <c:pt idx="1">
                  <c:v>3.19</c:v>
                </c:pt>
                <c:pt idx="2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5-4AEC-8360-71A6B8ECF080}"/>
            </c:ext>
          </c:extLst>
        </c:ser>
        <c:ser>
          <c:idx val="5"/>
          <c:order val="5"/>
          <c:tx>
            <c:strRef>
              <c:f>'Dry weight measurement'!$H$10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'Dry weight measurement'!$I$4:$K$4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'Dry weight measurement'!$I$10:$K$10</c:f>
              <c:numCache>
                <c:formatCode>General</c:formatCode>
                <c:ptCount val="3"/>
                <c:pt idx="0">
                  <c:v>3.085</c:v>
                </c:pt>
                <c:pt idx="1">
                  <c:v>1.25</c:v>
                </c:pt>
                <c:pt idx="2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5-4AEC-8360-71A6B8ECF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'Dry weight measurement'!$G$37:$G$42</c:f>
              <c:strCache>
                <c:ptCount val="6"/>
                <c:pt idx="0">
                  <c:v>Control</c:v>
                </c:pt>
                <c:pt idx="1">
                  <c:v>Crude Oil</c:v>
                </c:pt>
                <c:pt idx="2">
                  <c:v>Used Oil</c:v>
                </c:pt>
                <c:pt idx="3">
                  <c:v>Diesel</c:v>
                </c:pt>
                <c:pt idx="4">
                  <c:v>Kerosene</c:v>
                </c:pt>
                <c:pt idx="5">
                  <c:v>Mixed oil</c:v>
                </c:pt>
              </c:strCache>
            </c:strRef>
          </c:cat>
          <c:val>
            <c:numRef>
              <c:f>'Dry weight measurement'!$H$37:$H$42</c:f>
              <c:numCache>
                <c:formatCode>General</c:formatCode>
                <c:ptCount val="6"/>
                <c:pt idx="0">
                  <c:v>0.19</c:v>
                </c:pt>
                <c:pt idx="1">
                  <c:v>3.42</c:v>
                </c:pt>
                <c:pt idx="2">
                  <c:v>5.59</c:v>
                </c:pt>
                <c:pt idx="3">
                  <c:v>4.03</c:v>
                </c:pt>
                <c:pt idx="4">
                  <c:v>2.2400000000000002</c:v>
                </c:pt>
                <c:pt idx="5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9-41A8-A10D-6392AF28C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1873936"/>
        <c:axId val="1930423424"/>
      </c:barChart>
      <c:catAx>
        <c:axId val="194187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0423424"/>
        <c:crosses val="autoZero"/>
        <c:auto val="1"/>
        <c:lblAlgn val="ctr"/>
        <c:lblOffset val="100"/>
        <c:noMultiLvlLbl val="0"/>
      </c:catAx>
      <c:valAx>
        <c:axId val="193042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187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u="none" strike="noStrike" baseline="0">
                <a:effectLst/>
              </a:rPr>
              <a:t>F. verticillioides 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'!$B$4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'!$C$3:$H$3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'!$C$4:$H$4</c:f>
              <c:numCache>
                <c:formatCode>General</c:formatCode>
                <c:ptCount val="6"/>
                <c:pt idx="0">
                  <c:v>0</c:v>
                </c:pt>
                <c:pt idx="1">
                  <c:v>4.4999999999999998E-2</c:v>
                </c:pt>
                <c:pt idx="2">
                  <c:v>0.182</c:v>
                </c:pt>
                <c:pt idx="3">
                  <c:v>0.221</c:v>
                </c:pt>
                <c:pt idx="4">
                  <c:v>0.308</c:v>
                </c:pt>
                <c:pt idx="5">
                  <c:v>0.312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4-44B5-91BE-816B73257B6A}"/>
            </c:ext>
          </c:extLst>
        </c:ser>
        <c:ser>
          <c:idx val="1"/>
          <c:order val="1"/>
          <c:tx>
            <c:strRef>
              <c:f>'oil biodegrading ability '!$B$5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'!$C$3:$H$3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'!$C$5:$H$5</c:f>
              <c:numCache>
                <c:formatCode>General</c:formatCode>
                <c:ptCount val="6"/>
                <c:pt idx="0">
                  <c:v>2E-3</c:v>
                </c:pt>
                <c:pt idx="1">
                  <c:v>0.23699999999999999</c:v>
                </c:pt>
                <c:pt idx="2">
                  <c:v>0.309</c:v>
                </c:pt>
                <c:pt idx="3">
                  <c:v>0.45500000000000002</c:v>
                </c:pt>
                <c:pt idx="4">
                  <c:v>0.51600000000000001</c:v>
                </c:pt>
                <c:pt idx="5">
                  <c:v>0.55700000000000005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4-44B5-91BE-816B73257B6A}"/>
            </c:ext>
          </c:extLst>
        </c:ser>
        <c:ser>
          <c:idx val="2"/>
          <c:order val="2"/>
          <c:tx>
            <c:strRef>
              <c:f>'oil biodegrading ability '!$B$6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'!$C$3:$H$3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'!$C$6:$H$6</c:f>
              <c:numCache>
                <c:formatCode>General</c:formatCode>
                <c:ptCount val="6"/>
                <c:pt idx="0">
                  <c:v>1E-3</c:v>
                </c:pt>
                <c:pt idx="1">
                  <c:v>7.9000000000000001E-2</c:v>
                </c:pt>
                <c:pt idx="2">
                  <c:v>9.2999999999999999E-2</c:v>
                </c:pt>
                <c:pt idx="3">
                  <c:v>0.14299999999999999</c:v>
                </c:pt>
                <c:pt idx="4">
                  <c:v>0.24299999999999999</c:v>
                </c:pt>
                <c:pt idx="5">
                  <c:v>0.38800000000000001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4-44B5-91BE-816B73257B6A}"/>
            </c:ext>
          </c:extLst>
        </c:ser>
        <c:ser>
          <c:idx val="3"/>
          <c:order val="3"/>
          <c:tx>
            <c:strRef>
              <c:f>'oil biodegrading ability '!$B$7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'!$C$3:$H$3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'!$C$7:$H$7</c:f>
              <c:numCache>
                <c:formatCode>General</c:formatCode>
                <c:ptCount val="6"/>
                <c:pt idx="0">
                  <c:v>1E-3</c:v>
                </c:pt>
                <c:pt idx="1">
                  <c:v>2.9000000000000001E-2</c:v>
                </c:pt>
                <c:pt idx="2">
                  <c:v>0.122</c:v>
                </c:pt>
                <c:pt idx="3">
                  <c:v>0.18099999999999999</c:v>
                </c:pt>
                <c:pt idx="4">
                  <c:v>0.23799999999999999</c:v>
                </c:pt>
                <c:pt idx="5">
                  <c:v>0.31900000000000001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14-44B5-91BE-816B73257B6A}"/>
            </c:ext>
          </c:extLst>
        </c:ser>
        <c:ser>
          <c:idx val="4"/>
          <c:order val="4"/>
          <c:tx>
            <c:strRef>
              <c:f>'oil biodegrading ability '!$B$8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'!$C$3:$H$3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'!$C$8:$H$8</c:f>
              <c:numCache>
                <c:formatCode>General</c:formatCode>
                <c:ptCount val="6"/>
                <c:pt idx="0">
                  <c:v>1E-3</c:v>
                </c:pt>
                <c:pt idx="1">
                  <c:v>0.21299999999999999</c:v>
                </c:pt>
                <c:pt idx="2">
                  <c:v>0.29399999999999998</c:v>
                </c:pt>
                <c:pt idx="3">
                  <c:v>0.36499999999999999</c:v>
                </c:pt>
                <c:pt idx="4">
                  <c:v>0.40300000000000002</c:v>
                </c:pt>
                <c:pt idx="5">
                  <c:v>0.436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14-44B5-91BE-816B7325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290335"/>
        <c:axId val="1474918831"/>
      </c:lineChart>
      <c:catAx>
        <c:axId val="147829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18831"/>
        <c:crosses val="autoZero"/>
        <c:auto val="1"/>
        <c:lblAlgn val="ctr"/>
        <c:lblOffset val="100"/>
        <c:noMultiLvlLbl val="0"/>
      </c:catAx>
      <c:valAx>
        <c:axId val="1474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29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 proliferatum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'!$B$35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'!$C$34:$H$34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'!$C$35:$H$35</c:f>
              <c:numCache>
                <c:formatCode>General</c:formatCode>
                <c:ptCount val="6"/>
                <c:pt idx="0">
                  <c:v>0</c:v>
                </c:pt>
                <c:pt idx="1">
                  <c:v>0.161</c:v>
                </c:pt>
                <c:pt idx="2">
                  <c:v>0.27400000000000002</c:v>
                </c:pt>
                <c:pt idx="3">
                  <c:v>0.33500000000000002</c:v>
                </c:pt>
                <c:pt idx="4">
                  <c:v>0.41099999999999998</c:v>
                </c:pt>
                <c:pt idx="5">
                  <c:v>0.45900000000000002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1-4E02-8798-BFCEBB586BD4}"/>
            </c:ext>
          </c:extLst>
        </c:ser>
        <c:ser>
          <c:idx val="1"/>
          <c:order val="1"/>
          <c:tx>
            <c:strRef>
              <c:f>'oil biodegrading ability '!$B$36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'!$C$34:$H$34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'!$C$36:$H$36</c:f>
              <c:numCache>
                <c:formatCode>General</c:formatCode>
                <c:ptCount val="6"/>
                <c:pt idx="0">
                  <c:v>2E-3</c:v>
                </c:pt>
                <c:pt idx="1">
                  <c:v>0.13800000000000001</c:v>
                </c:pt>
                <c:pt idx="2">
                  <c:v>0.25800000000000001</c:v>
                </c:pt>
                <c:pt idx="3">
                  <c:v>0.32100000000000001</c:v>
                </c:pt>
                <c:pt idx="4">
                  <c:v>0.39200000000000002</c:v>
                </c:pt>
                <c:pt idx="5">
                  <c:v>0.441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1-4E02-8798-BFCEBB586BD4}"/>
            </c:ext>
          </c:extLst>
        </c:ser>
        <c:ser>
          <c:idx val="2"/>
          <c:order val="2"/>
          <c:tx>
            <c:strRef>
              <c:f>'oil biodegrading ability '!$B$37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'!$C$34:$H$34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'!$C$37:$H$37</c:f>
              <c:numCache>
                <c:formatCode>General</c:formatCode>
                <c:ptCount val="6"/>
                <c:pt idx="0">
                  <c:v>1E-3</c:v>
                </c:pt>
                <c:pt idx="1">
                  <c:v>5.0999999999999997E-2</c:v>
                </c:pt>
                <c:pt idx="2">
                  <c:v>0.13600000000000001</c:v>
                </c:pt>
                <c:pt idx="3">
                  <c:v>0.22600000000000001</c:v>
                </c:pt>
                <c:pt idx="4">
                  <c:v>0.32400000000000001</c:v>
                </c:pt>
                <c:pt idx="5">
                  <c:v>0.36499999999999999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1-4E02-8798-BFCEBB586BD4}"/>
            </c:ext>
          </c:extLst>
        </c:ser>
        <c:ser>
          <c:idx val="3"/>
          <c:order val="3"/>
          <c:tx>
            <c:strRef>
              <c:f>'oil biodegrading ability '!$B$38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'!$C$34:$H$34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'!$C$38:$H$38</c:f>
              <c:numCache>
                <c:formatCode>General</c:formatCode>
                <c:ptCount val="6"/>
                <c:pt idx="0">
                  <c:v>1E-3</c:v>
                </c:pt>
                <c:pt idx="1">
                  <c:v>0.114</c:v>
                </c:pt>
                <c:pt idx="2">
                  <c:v>0.20499999999999999</c:v>
                </c:pt>
                <c:pt idx="3">
                  <c:v>0.25700000000000001</c:v>
                </c:pt>
                <c:pt idx="4">
                  <c:v>0.33500000000000002</c:v>
                </c:pt>
                <c:pt idx="5">
                  <c:v>0.38700000000000001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51-4E02-8798-BFCEBB586BD4}"/>
            </c:ext>
          </c:extLst>
        </c:ser>
        <c:ser>
          <c:idx val="4"/>
          <c:order val="4"/>
          <c:tx>
            <c:strRef>
              <c:f>'oil biodegrading ability '!$B$39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'!$C$34:$H$34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'!$C$39:$H$39</c:f>
              <c:numCache>
                <c:formatCode>General</c:formatCode>
                <c:ptCount val="6"/>
                <c:pt idx="0">
                  <c:v>1E-3</c:v>
                </c:pt>
                <c:pt idx="1">
                  <c:v>0.16500000000000001</c:v>
                </c:pt>
                <c:pt idx="2">
                  <c:v>0.23</c:v>
                </c:pt>
                <c:pt idx="3">
                  <c:v>0.29499999999999998</c:v>
                </c:pt>
                <c:pt idx="4">
                  <c:v>0.34100000000000003</c:v>
                </c:pt>
                <c:pt idx="5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51-4E02-8798-BFCEBB586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9273567"/>
        <c:axId val="1474920079"/>
      </c:lineChart>
      <c:catAx>
        <c:axId val="159927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20079"/>
        <c:crosses val="autoZero"/>
        <c:auto val="1"/>
        <c:lblAlgn val="ctr"/>
        <c:lblOffset val="100"/>
        <c:noMultiLvlLbl val="0"/>
      </c:catAx>
      <c:valAx>
        <c:axId val="147492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927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proliferatum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Solid medium'!$B$35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medium'!$C$35:$M$35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B-493B-A9C7-C15D062DDEAF}"/>
            </c:ext>
          </c:extLst>
        </c:ser>
        <c:ser>
          <c:idx val="1"/>
          <c:order val="1"/>
          <c:tx>
            <c:strRef>
              <c:f>'Fungal Growth in Solid medium'!$B$36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medium'!$C$36:$M$36</c:f>
              <c:numCache>
                <c:formatCode>General</c:formatCode>
                <c:ptCount val="11"/>
                <c:pt idx="0">
                  <c:v>0</c:v>
                </c:pt>
                <c:pt idx="1">
                  <c:v>0.48</c:v>
                </c:pt>
                <c:pt idx="2">
                  <c:v>1.19</c:v>
                </c:pt>
                <c:pt idx="3">
                  <c:v>1.73</c:v>
                </c:pt>
                <c:pt idx="4">
                  <c:v>2.72</c:v>
                </c:pt>
                <c:pt idx="5">
                  <c:v>3.41</c:v>
                </c:pt>
                <c:pt idx="6">
                  <c:v>4.8099999999999996</c:v>
                </c:pt>
                <c:pt idx="7">
                  <c:v>5.63</c:v>
                </c:pt>
                <c:pt idx="8">
                  <c:v>6.21</c:v>
                </c:pt>
                <c:pt idx="9">
                  <c:v>7.13</c:v>
                </c:pt>
                <c:pt idx="10">
                  <c:v>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B-493B-A9C7-C15D062DDEAF}"/>
            </c:ext>
          </c:extLst>
        </c:ser>
        <c:ser>
          <c:idx val="2"/>
          <c:order val="2"/>
          <c:tx>
            <c:strRef>
              <c:f>'Fungal Growth in Solid medium'!$B$37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medium'!$C$37:$M$37</c:f>
              <c:numCache>
                <c:formatCode>General</c:formatCode>
                <c:ptCount val="11"/>
                <c:pt idx="0">
                  <c:v>0</c:v>
                </c:pt>
                <c:pt idx="1">
                  <c:v>0.43</c:v>
                </c:pt>
                <c:pt idx="2">
                  <c:v>0.73</c:v>
                </c:pt>
                <c:pt idx="3">
                  <c:v>0.98</c:v>
                </c:pt>
                <c:pt idx="4">
                  <c:v>1.17</c:v>
                </c:pt>
                <c:pt idx="5">
                  <c:v>1.45</c:v>
                </c:pt>
                <c:pt idx="6">
                  <c:v>1.66</c:v>
                </c:pt>
                <c:pt idx="7">
                  <c:v>1.95</c:v>
                </c:pt>
                <c:pt idx="8">
                  <c:v>2.14</c:v>
                </c:pt>
                <c:pt idx="9">
                  <c:v>2.38</c:v>
                </c:pt>
                <c:pt idx="10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B-493B-A9C7-C15D062DDEAF}"/>
            </c:ext>
          </c:extLst>
        </c:ser>
        <c:ser>
          <c:idx val="3"/>
          <c:order val="3"/>
          <c:tx>
            <c:strRef>
              <c:f>'Fungal Growth in Solid medium'!$B$38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medium'!$C$38:$M$38</c:f>
              <c:numCache>
                <c:formatCode>General</c:formatCode>
                <c:ptCount val="11"/>
                <c:pt idx="0">
                  <c:v>0</c:v>
                </c:pt>
                <c:pt idx="1">
                  <c:v>0.46</c:v>
                </c:pt>
                <c:pt idx="2">
                  <c:v>1.19</c:v>
                </c:pt>
                <c:pt idx="3">
                  <c:v>1.72</c:v>
                </c:pt>
                <c:pt idx="4">
                  <c:v>2.4</c:v>
                </c:pt>
                <c:pt idx="5">
                  <c:v>2.89</c:v>
                </c:pt>
                <c:pt idx="6">
                  <c:v>3.42</c:v>
                </c:pt>
                <c:pt idx="7">
                  <c:v>3.99</c:v>
                </c:pt>
                <c:pt idx="8">
                  <c:v>4.58</c:v>
                </c:pt>
                <c:pt idx="9">
                  <c:v>5.17</c:v>
                </c:pt>
                <c:pt idx="10">
                  <c:v>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DB-493B-A9C7-C15D062DDEAF}"/>
            </c:ext>
          </c:extLst>
        </c:ser>
        <c:ser>
          <c:idx val="4"/>
          <c:order val="4"/>
          <c:tx>
            <c:strRef>
              <c:f>'Fungal Growth in Solid medium'!$B$39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medium'!$C$39:$M$39</c:f>
              <c:numCache>
                <c:formatCode>General</c:formatCode>
                <c:ptCount val="11"/>
                <c:pt idx="0">
                  <c:v>0</c:v>
                </c:pt>
                <c:pt idx="1">
                  <c:v>0.35499999999999998</c:v>
                </c:pt>
                <c:pt idx="2">
                  <c:v>0.75</c:v>
                </c:pt>
                <c:pt idx="3">
                  <c:v>1.03</c:v>
                </c:pt>
                <c:pt idx="4">
                  <c:v>1.4350000000000001</c:v>
                </c:pt>
                <c:pt idx="5">
                  <c:v>2.0299999999999998</c:v>
                </c:pt>
                <c:pt idx="6">
                  <c:v>2.0249999999999999</c:v>
                </c:pt>
                <c:pt idx="7">
                  <c:v>2.5649999999999999</c:v>
                </c:pt>
                <c:pt idx="8">
                  <c:v>2.91</c:v>
                </c:pt>
                <c:pt idx="9">
                  <c:v>3.29</c:v>
                </c:pt>
                <c:pt idx="10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DB-493B-A9C7-C15D062DDEAF}"/>
            </c:ext>
          </c:extLst>
        </c:ser>
        <c:ser>
          <c:idx val="5"/>
          <c:order val="5"/>
          <c:tx>
            <c:strRef>
              <c:f>'Fungal Growth in Solid medium'!$B$40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medium'!$C$40:$M$40</c:f>
              <c:numCache>
                <c:formatCode>General</c:formatCode>
                <c:ptCount val="11"/>
                <c:pt idx="0">
                  <c:v>0</c:v>
                </c:pt>
                <c:pt idx="1">
                  <c:v>0.38</c:v>
                </c:pt>
                <c:pt idx="2">
                  <c:v>1.1000000000000001</c:v>
                </c:pt>
                <c:pt idx="3">
                  <c:v>1.44</c:v>
                </c:pt>
                <c:pt idx="4">
                  <c:v>1.91</c:v>
                </c:pt>
                <c:pt idx="5">
                  <c:v>2.2599999999999998</c:v>
                </c:pt>
                <c:pt idx="6">
                  <c:v>2.77</c:v>
                </c:pt>
                <c:pt idx="7">
                  <c:v>3.38</c:v>
                </c:pt>
                <c:pt idx="8">
                  <c:v>3.84</c:v>
                </c:pt>
                <c:pt idx="9">
                  <c:v>4.2300000000000004</c:v>
                </c:pt>
                <c:pt idx="10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DB-493B-A9C7-C15D062DD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9273567"/>
        <c:axId val="1474920079"/>
      </c:lineChart>
      <c:catAx>
        <c:axId val="159927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20079"/>
        <c:crosses val="autoZero"/>
        <c:auto val="1"/>
        <c:lblAlgn val="ctr"/>
        <c:lblOffset val="100"/>
        <c:noMultiLvlLbl val="0"/>
      </c:catAx>
      <c:valAx>
        <c:axId val="147492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927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 oxysporum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'!$B$68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'!$C$67:$H$67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'!$C$68:$H$68</c:f>
              <c:numCache>
                <c:formatCode>General</c:formatCode>
                <c:ptCount val="6"/>
                <c:pt idx="0">
                  <c:v>0</c:v>
                </c:pt>
                <c:pt idx="1">
                  <c:v>0.13300000000000001</c:v>
                </c:pt>
                <c:pt idx="2">
                  <c:v>0.23</c:v>
                </c:pt>
                <c:pt idx="3">
                  <c:v>0.307</c:v>
                </c:pt>
                <c:pt idx="4">
                  <c:v>0.35499999999999998</c:v>
                </c:pt>
                <c:pt idx="5">
                  <c:v>0.41499999999999998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7-482C-83FE-C68675310B5E}"/>
            </c:ext>
          </c:extLst>
        </c:ser>
        <c:ser>
          <c:idx val="1"/>
          <c:order val="1"/>
          <c:tx>
            <c:strRef>
              <c:f>'oil biodegrading ability '!$B$69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'!$C$67:$H$67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'!$C$69:$H$69</c:f>
              <c:numCache>
                <c:formatCode>General</c:formatCode>
                <c:ptCount val="6"/>
                <c:pt idx="0">
                  <c:v>2E-3</c:v>
                </c:pt>
                <c:pt idx="1">
                  <c:v>0.13100000000000001</c:v>
                </c:pt>
                <c:pt idx="2">
                  <c:v>0.23100000000000001</c:v>
                </c:pt>
                <c:pt idx="3">
                  <c:v>0.33100000000000002</c:v>
                </c:pt>
                <c:pt idx="4">
                  <c:v>0.38900000000000001</c:v>
                </c:pt>
                <c:pt idx="5">
                  <c:v>0.436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7-482C-83FE-C68675310B5E}"/>
            </c:ext>
          </c:extLst>
        </c:ser>
        <c:ser>
          <c:idx val="2"/>
          <c:order val="2"/>
          <c:tx>
            <c:strRef>
              <c:f>'oil biodegrading ability '!$B$70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'!$C$67:$H$67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'!$C$70:$H$70</c:f>
              <c:numCache>
                <c:formatCode>General</c:formatCode>
                <c:ptCount val="6"/>
                <c:pt idx="0">
                  <c:v>1E-3</c:v>
                </c:pt>
                <c:pt idx="1">
                  <c:v>7.0999999999999994E-2</c:v>
                </c:pt>
                <c:pt idx="2">
                  <c:v>0.17899999999999999</c:v>
                </c:pt>
                <c:pt idx="3">
                  <c:v>0.22800000000000001</c:v>
                </c:pt>
                <c:pt idx="4">
                  <c:v>0.28499999999999998</c:v>
                </c:pt>
                <c:pt idx="5">
                  <c:v>0.33600000000000002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7-482C-83FE-C68675310B5E}"/>
            </c:ext>
          </c:extLst>
        </c:ser>
        <c:ser>
          <c:idx val="3"/>
          <c:order val="3"/>
          <c:tx>
            <c:strRef>
              <c:f>'oil biodegrading ability '!$B$71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'!$C$67:$H$67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'!$C$71:$H$71</c:f>
              <c:numCache>
                <c:formatCode>General</c:formatCode>
                <c:ptCount val="6"/>
                <c:pt idx="0">
                  <c:v>1E-3</c:v>
                </c:pt>
                <c:pt idx="1">
                  <c:v>8.4000000000000005E-2</c:v>
                </c:pt>
                <c:pt idx="2">
                  <c:v>0.18099999999999999</c:v>
                </c:pt>
                <c:pt idx="3">
                  <c:v>0.23799999999999999</c:v>
                </c:pt>
                <c:pt idx="4">
                  <c:v>0.28999999999999998</c:v>
                </c:pt>
                <c:pt idx="5">
                  <c:v>0.34599999999999997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F7-482C-83FE-C68675310B5E}"/>
            </c:ext>
          </c:extLst>
        </c:ser>
        <c:ser>
          <c:idx val="4"/>
          <c:order val="4"/>
          <c:tx>
            <c:strRef>
              <c:f>'oil biodegrading ability '!$B$72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'!$C$67:$H$67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'!$C$72:$H$72</c:f>
              <c:numCache>
                <c:formatCode>General</c:formatCode>
                <c:ptCount val="6"/>
                <c:pt idx="0">
                  <c:v>1E-3</c:v>
                </c:pt>
                <c:pt idx="1">
                  <c:v>0.13500000000000001</c:v>
                </c:pt>
                <c:pt idx="2">
                  <c:v>0.187</c:v>
                </c:pt>
                <c:pt idx="3">
                  <c:v>0.23799999999999999</c:v>
                </c:pt>
                <c:pt idx="4">
                  <c:v>0.28999999999999998</c:v>
                </c:pt>
                <c:pt idx="5">
                  <c:v>0.38800000000000001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F7-482C-83FE-C68675310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3778383"/>
        <c:axId val="1701513055"/>
      </c:lineChart>
      <c:catAx>
        <c:axId val="169377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513055"/>
        <c:crosses val="autoZero"/>
        <c:auto val="1"/>
        <c:lblAlgn val="ctr"/>
        <c:lblOffset val="100"/>
        <c:noMultiLvlLbl val="0"/>
      </c:catAx>
      <c:valAx>
        <c:axId val="170151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778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Drechslera spicifera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'!$B$100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'!$C$99:$H$99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'!$C$100:$H$100</c:f>
              <c:numCache>
                <c:formatCode>General</c:formatCode>
                <c:ptCount val="6"/>
                <c:pt idx="0">
                  <c:v>0</c:v>
                </c:pt>
                <c:pt idx="1">
                  <c:v>0.17100000000000001</c:v>
                </c:pt>
                <c:pt idx="2">
                  <c:v>0.36699999999999999</c:v>
                </c:pt>
                <c:pt idx="3">
                  <c:v>0.48599999999999999</c:v>
                </c:pt>
                <c:pt idx="4">
                  <c:v>0.53900000000000003</c:v>
                </c:pt>
                <c:pt idx="5">
                  <c:v>0.73599999999999999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6-42B2-B22A-7A064BC8A898}"/>
            </c:ext>
          </c:extLst>
        </c:ser>
        <c:ser>
          <c:idx val="1"/>
          <c:order val="1"/>
          <c:tx>
            <c:strRef>
              <c:f>'oil biodegrading ability '!$B$101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'!$C$99:$H$99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'!$C$101:$H$101</c:f>
              <c:numCache>
                <c:formatCode>General</c:formatCode>
                <c:ptCount val="6"/>
                <c:pt idx="0">
                  <c:v>2E-3</c:v>
                </c:pt>
                <c:pt idx="1">
                  <c:v>0.27200000000000002</c:v>
                </c:pt>
                <c:pt idx="2">
                  <c:v>0.34200000000000003</c:v>
                </c:pt>
                <c:pt idx="3">
                  <c:v>0.40699999999999997</c:v>
                </c:pt>
                <c:pt idx="4">
                  <c:v>0.45400000000000001</c:v>
                </c:pt>
                <c:pt idx="5">
                  <c:v>0.51400000000000001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6-42B2-B22A-7A064BC8A898}"/>
            </c:ext>
          </c:extLst>
        </c:ser>
        <c:ser>
          <c:idx val="2"/>
          <c:order val="2"/>
          <c:tx>
            <c:strRef>
              <c:f>'oil biodegrading ability '!$B$102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'!$C$99:$H$99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'!$C$102:$H$102</c:f>
              <c:numCache>
                <c:formatCode>General</c:formatCode>
                <c:ptCount val="6"/>
                <c:pt idx="0">
                  <c:v>1E-3</c:v>
                </c:pt>
                <c:pt idx="1">
                  <c:v>0.06</c:v>
                </c:pt>
                <c:pt idx="2">
                  <c:v>0.109</c:v>
                </c:pt>
                <c:pt idx="3">
                  <c:v>0.25600000000000001</c:v>
                </c:pt>
                <c:pt idx="4">
                  <c:v>0.317</c:v>
                </c:pt>
                <c:pt idx="5">
                  <c:v>0.40100000000000002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6-42B2-B22A-7A064BC8A898}"/>
            </c:ext>
          </c:extLst>
        </c:ser>
        <c:ser>
          <c:idx val="3"/>
          <c:order val="3"/>
          <c:tx>
            <c:strRef>
              <c:f>'oil biodegrading ability '!$B$103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'!$C$99:$H$99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'!$C$103:$H$103</c:f>
              <c:numCache>
                <c:formatCode>General</c:formatCode>
                <c:ptCount val="6"/>
                <c:pt idx="0">
                  <c:v>1E-3</c:v>
                </c:pt>
                <c:pt idx="1">
                  <c:v>8.5000000000000006E-2</c:v>
                </c:pt>
                <c:pt idx="2">
                  <c:v>0.17699999999999999</c:v>
                </c:pt>
                <c:pt idx="3">
                  <c:v>0.24099999999999999</c:v>
                </c:pt>
                <c:pt idx="4">
                  <c:v>0.33800000000000002</c:v>
                </c:pt>
                <c:pt idx="5">
                  <c:v>0.40500000000000003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46-42B2-B22A-7A064BC8A898}"/>
            </c:ext>
          </c:extLst>
        </c:ser>
        <c:ser>
          <c:idx val="4"/>
          <c:order val="4"/>
          <c:tx>
            <c:strRef>
              <c:f>'oil biodegrading ability '!$B$104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'!$C$99:$H$99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'!$C$104:$H$104</c:f>
              <c:numCache>
                <c:formatCode>General</c:formatCode>
                <c:ptCount val="6"/>
                <c:pt idx="0">
                  <c:v>1E-3</c:v>
                </c:pt>
                <c:pt idx="1">
                  <c:v>9.5000000000000001E-2</c:v>
                </c:pt>
                <c:pt idx="2">
                  <c:v>0.153</c:v>
                </c:pt>
                <c:pt idx="3">
                  <c:v>0.21199999999999999</c:v>
                </c:pt>
                <c:pt idx="4">
                  <c:v>0.30099999999999999</c:v>
                </c:pt>
                <c:pt idx="5">
                  <c:v>0.41299999999999998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46-42B2-B22A-7A064BC8A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458415"/>
        <c:axId val="1808750639"/>
      </c:lineChart>
      <c:catAx>
        <c:axId val="147845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750639"/>
        <c:crosses val="autoZero"/>
        <c:auto val="1"/>
        <c:lblAlgn val="ctr"/>
        <c:lblOffset val="100"/>
        <c:noMultiLvlLbl val="0"/>
      </c:catAx>
      <c:valAx>
        <c:axId val="180875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45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'oil biodegrading ability '!$H$133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'oil biodegrading ability '!$I$133:$K$133</c:f>
              <c:numCache>
                <c:formatCode>General</c:formatCode>
                <c:ptCount val="3"/>
                <c:pt idx="0">
                  <c:v>0.312</c:v>
                </c:pt>
                <c:pt idx="1">
                  <c:v>0.45900000000000002</c:v>
                </c:pt>
                <c:pt idx="2">
                  <c:v>0.41499999999999998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E-48D1-907B-5D7494EDAFC0}"/>
            </c:ext>
          </c:extLst>
        </c:ser>
        <c:ser>
          <c:idx val="1"/>
          <c:order val="1"/>
          <c:tx>
            <c:strRef>
              <c:f>'oil biodegrading ability '!$H$134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'oil biodegrading ability '!$I$134:$K$134</c:f>
              <c:numCache>
                <c:formatCode>General</c:formatCode>
                <c:ptCount val="3"/>
                <c:pt idx="0">
                  <c:v>0.55700000000000005</c:v>
                </c:pt>
                <c:pt idx="1">
                  <c:v>0.441</c:v>
                </c:pt>
                <c:pt idx="2">
                  <c:v>0.436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E-48D1-907B-5D7494EDAFC0}"/>
            </c:ext>
          </c:extLst>
        </c:ser>
        <c:ser>
          <c:idx val="2"/>
          <c:order val="2"/>
          <c:tx>
            <c:strRef>
              <c:f>'oil biodegrading ability '!$H$135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'oil biodegrading ability '!$I$135:$K$135</c:f>
              <c:numCache>
                <c:formatCode>General</c:formatCode>
                <c:ptCount val="3"/>
                <c:pt idx="0">
                  <c:v>0.38800000000000001</c:v>
                </c:pt>
                <c:pt idx="1">
                  <c:v>0.36499999999999999</c:v>
                </c:pt>
                <c:pt idx="2">
                  <c:v>0.33600000000000002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E-48D1-907B-5D7494EDAFC0}"/>
            </c:ext>
          </c:extLst>
        </c:ser>
        <c:ser>
          <c:idx val="3"/>
          <c:order val="3"/>
          <c:tx>
            <c:strRef>
              <c:f>'oil biodegrading ability '!$H$136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'oil biodegrading ability '!$I$136:$K$136</c:f>
              <c:numCache>
                <c:formatCode>General</c:formatCode>
                <c:ptCount val="3"/>
                <c:pt idx="0">
                  <c:v>0.31900000000000001</c:v>
                </c:pt>
                <c:pt idx="1">
                  <c:v>0.38700000000000001</c:v>
                </c:pt>
                <c:pt idx="2">
                  <c:v>0.34599999999999997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E-48D1-907B-5D7494EDAFC0}"/>
            </c:ext>
          </c:extLst>
        </c:ser>
        <c:ser>
          <c:idx val="4"/>
          <c:order val="4"/>
          <c:tx>
            <c:strRef>
              <c:f>'oil biodegrading ability '!$H$137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'oil biodegrading ability '!$I$137:$K$137</c:f>
              <c:numCache>
                <c:formatCode>General</c:formatCode>
                <c:ptCount val="3"/>
                <c:pt idx="0">
                  <c:v>0.436</c:v>
                </c:pt>
                <c:pt idx="1">
                  <c:v>0.44</c:v>
                </c:pt>
                <c:pt idx="2">
                  <c:v>0.38800000000000001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E-48D1-907B-5D7494ED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parapsilosis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'!$B$164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'!$C$163:$H$163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'!$C$164:$H$164</c:f>
              <c:numCache>
                <c:formatCode>General</c:formatCode>
                <c:ptCount val="6"/>
                <c:pt idx="0">
                  <c:v>0</c:v>
                </c:pt>
                <c:pt idx="1">
                  <c:v>0.121</c:v>
                </c:pt>
                <c:pt idx="2">
                  <c:v>0.19400000000000001</c:v>
                </c:pt>
                <c:pt idx="3">
                  <c:v>0.26500000000000001</c:v>
                </c:pt>
                <c:pt idx="4">
                  <c:v>0.35299999999999998</c:v>
                </c:pt>
                <c:pt idx="5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C-4110-8389-26F8A3AECFDC}"/>
            </c:ext>
          </c:extLst>
        </c:ser>
        <c:ser>
          <c:idx val="1"/>
          <c:order val="1"/>
          <c:tx>
            <c:strRef>
              <c:f>'oil biodegrading ability '!$B$165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'!$C$163:$H$163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'!$C$165:$H$165</c:f>
              <c:numCache>
                <c:formatCode>General</c:formatCode>
                <c:ptCount val="6"/>
                <c:pt idx="0">
                  <c:v>2E-3</c:v>
                </c:pt>
                <c:pt idx="1">
                  <c:v>0.17399999999999999</c:v>
                </c:pt>
                <c:pt idx="2">
                  <c:v>0.35499999999999998</c:v>
                </c:pt>
                <c:pt idx="3">
                  <c:v>0.46200000000000002</c:v>
                </c:pt>
                <c:pt idx="4">
                  <c:v>0.52200000000000002</c:v>
                </c:pt>
                <c:pt idx="5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C-4110-8389-26F8A3AECFDC}"/>
            </c:ext>
          </c:extLst>
        </c:ser>
        <c:ser>
          <c:idx val="2"/>
          <c:order val="2"/>
          <c:tx>
            <c:strRef>
              <c:f>'oil biodegrading ability '!$B$166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'!$C$163:$H$163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'!$C$166:$H$166</c:f>
              <c:numCache>
                <c:formatCode>General</c:formatCode>
                <c:ptCount val="6"/>
                <c:pt idx="0">
                  <c:v>1E-3</c:v>
                </c:pt>
                <c:pt idx="1">
                  <c:v>0.112</c:v>
                </c:pt>
                <c:pt idx="2">
                  <c:v>0.20300000000000001</c:v>
                </c:pt>
                <c:pt idx="3">
                  <c:v>0.29699999999999999</c:v>
                </c:pt>
                <c:pt idx="4">
                  <c:v>0.38200000000000001</c:v>
                </c:pt>
                <c:pt idx="5">
                  <c:v>0.42599999999999999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C-4110-8389-26F8A3AECFDC}"/>
            </c:ext>
          </c:extLst>
        </c:ser>
        <c:ser>
          <c:idx val="3"/>
          <c:order val="3"/>
          <c:tx>
            <c:strRef>
              <c:f>'oil biodegrading ability '!$B$167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'!$C$163:$H$163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'!$C$167:$H$167</c:f>
              <c:numCache>
                <c:formatCode>General</c:formatCode>
                <c:ptCount val="6"/>
                <c:pt idx="0">
                  <c:v>1E-3</c:v>
                </c:pt>
                <c:pt idx="1">
                  <c:v>0.10199999999999999</c:v>
                </c:pt>
                <c:pt idx="2">
                  <c:v>0.16400000000000001</c:v>
                </c:pt>
                <c:pt idx="3">
                  <c:v>0.27300000000000002</c:v>
                </c:pt>
                <c:pt idx="4">
                  <c:v>0.36599999999999999</c:v>
                </c:pt>
                <c:pt idx="5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7C-4110-8389-26F8A3AECFDC}"/>
            </c:ext>
          </c:extLst>
        </c:ser>
        <c:ser>
          <c:idx val="4"/>
          <c:order val="4"/>
          <c:tx>
            <c:strRef>
              <c:f>'oil biodegrading ability '!$B$168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'!$C$163:$H$163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'!$C$168:$H$168</c:f>
              <c:numCache>
                <c:formatCode>General</c:formatCode>
                <c:ptCount val="6"/>
                <c:pt idx="0">
                  <c:v>1E-3</c:v>
                </c:pt>
                <c:pt idx="1">
                  <c:v>0.1</c:v>
                </c:pt>
                <c:pt idx="2">
                  <c:v>0.26700000000000002</c:v>
                </c:pt>
                <c:pt idx="3">
                  <c:v>0.314</c:v>
                </c:pt>
                <c:pt idx="4">
                  <c:v>0.34599999999999997</c:v>
                </c:pt>
                <c:pt idx="5">
                  <c:v>0.47099999999999997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7C-4110-8389-26F8A3AE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9490463"/>
        <c:axId val="1726755999"/>
      </c:lineChart>
      <c:catAx>
        <c:axId val="169949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55999"/>
        <c:crosses val="autoZero"/>
        <c:auto val="1"/>
        <c:lblAlgn val="ctr"/>
        <c:lblOffset val="100"/>
        <c:noMultiLvlLbl val="0"/>
      </c:catAx>
      <c:valAx>
        <c:axId val="17267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49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krusi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'!$B$195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'!$C$194:$H$194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'!$C$195:$H$195</c:f>
              <c:numCache>
                <c:formatCode>General</c:formatCode>
                <c:ptCount val="6"/>
                <c:pt idx="0">
                  <c:v>0</c:v>
                </c:pt>
                <c:pt idx="1">
                  <c:v>0.10299999999999999</c:v>
                </c:pt>
                <c:pt idx="2">
                  <c:v>0.23</c:v>
                </c:pt>
                <c:pt idx="3">
                  <c:v>0.34300000000000003</c:v>
                </c:pt>
                <c:pt idx="4">
                  <c:v>0.46500000000000002</c:v>
                </c:pt>
                <c:pt idx="5">
                  <c:v>0.55800000000000005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0-4F06-A0CD-4C8B8BB76892}"/>
            </c:ext>
          </c:extLst>
        </c:ser>
        <c:ser>
          <c:idx val="1"/>
          <c:order val="1"/>
          <c:tx>
            <c:strRef>
              <c:f>'oil biodegrading ability '!$B$196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'!$C$194:$H$194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'!$C$196:$H$196</c:f>
              <c:numCache>
                <c:formatCode>General</c:formatCode>
                <c:ptCount val="6"/>
                <c:pt idx="0">
                  <c:v>2E-3</c:v>
                </c:pt>
                <c:pt idx="1">
                  <c:v>0.13400000000000001</c:v>
                </c:pt>
                <c:pt idx="2">
                  <c:v>0.27100000000000002</c:v>
                </c:pt>
                <c:pt idx="3">
                  <c:v>0.374</c:v>
                </c:pt>
                <c:pt idx="4">
                  <c:v>0.49199999999999999</c:v>
                </c:pt>
                <c:pt idx="5">
                  <c:v>0.54100000000000004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0-4F06-A0CD-4C8B8BB76892}"/>
            </c:ext>
          </c:extLst>
        </c:ser>
        <c:ser>
          <c:idx val="2"/>
          <c:order val="2"/>
          <c:tx>
            <c:strRef>
              <c:f>'oil biodegrading ability '!$B$197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'!$C$194:$H$194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'!$C$197:$H$197</c:f>
              <c:numCache>
                <c:formatCode>General</c:formatCode>
                <c:ptCount val="6"/>
                <c:pt idx="0">
                  <c:v>1E-3</c:v>
                </c:pt>
                <c:pt idx="1">
                  <c:v>0.121</c:v>
                </c:pt>
                <c:pt idx="2">
                  <c:v>0.19600000000000001</c:v>
                </c:pt>
                <c:pt idx="3">
                  <c:v>0.28199999999999997</c:v>
                </c:pt>
                <c:pt idx="4">
                  <c:v>0.38400000000000001</c:v>
                </c:pt>
                <c:pt idx="5">
                  <c:v>0.44600000000000001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0-4F06-A0CD-4C8B8BB76892}"/>
            </c:ext>
          </c:extLst>
        </c:ser>
        <c:ser>
          <c:idx val="3"/>
          <c:order val="3"/>
          <c:tx>
            <c:strRef>
              <c:f>'oil biodegrading ability '!$B$198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'!$C$194:$H$194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'!$C$198:$H$198</c:f>
              <c:numCache>
                <c:formatCode>General</c:formatCode>
                <c:ptCount val="6"/>
                <c:pt idx="0">
                  <c:v>1E-3</c:v>
                </c:pt>
                <c:pt idx="1">
                  <c:v>0.104</c:v>
                </c:pt>
                <c:pt idx="2">
                  <c:v>0.13400000000000001</c:v>
                </c:pt>
                <c:pt idx="3">
                  <c:v>0.182</c:v>
                </c:pt>
                <c:pt idx="4">
                  <c:v>0.23799999999999999</c:v>
                </c:pt>
                <c:pt idx="5">
                  <c:v>0.34300000000000003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0-4F06-A0CD-4C8B8BB76892}"/>
            </c:ext>
          </c:extLst>
        </c:ser>
        <c:ser>
          <c:idx val="4"/>
          <c:order val="4"/>
          <c:tx>
            <c:strRef>
              <c:f>'oil biodegrading ability '!$B$199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'!$C$194:$H$194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'!$C$199:$H$199</c:f>
              <c:numCache>
                <c:formatCode>General</c:formatCode>
                <c:ptCount val="6"/>
                <c:pt idx="0">
                  <c:v>1E-3</c:v>
                </c:pt>
                <c:pt idx="1">
                  <c:v>0.111</c:v>
                </c:pt>
                <c:pt idx="2">
                  <c:v>0.25</c:v>
                </c:pt>
                <c:pt idx="3">
                  <c:v>0.35499999999999998</c:v>
                </c:pt>
                <c:pt idx="4">
                  <c:v>0.40600000000000003</c:v>
                </c:pt>
                <c:pt idx="5">
                  <c:v>0.47099999999999997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0-4F06-A0CD-4C8B8BB7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7258863"/>
        <c:axId val="1836955871"/>
      </c:lineChart>
      <c:catAx>
        <c:axId val="179725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955871"/>
        <c:crosses val="autoZero"/>
        <c:auto val="1"/>
        <c:lblAlgn val="ctr"/>
        <c:lblOffset val="100"/>
        <c:noMultiLvlLbl val="0"/>
      </c:catAx>
      <c:valAx>
        <c:axId val="183695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72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C. famata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'!$B$226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'!$C$225:$H$225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'!$C$226:$H$226</c:f>
              <c:numCache>
                <c:formatCode>General</c:formatCode>
                <c:ptCount val="6"/>
                <c:pt idx="0">
                  <c:v>0</c:v>
                </c:pt>
                <c:pt idx="1">
                  <c:v>0.111</c:v>
                </c:pt>
                <c:pt idx="2">
                  <c:v>0.28299999999999997</c:v>
                </c:pt>
                <c:pt idx="3">
                  <c:v>0.39100000000000001</c:v>
                </c:pt>
                <c:pt idx="4">
                  <c:v>0.48899999999999999</c:v>
                </c:pt>
                <c:pt idx="5">
                  <c:v>0.56599999999999995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F-4268-BF11-E848D9763138}"/>
            </c:ext>
          </c:extLst>
        </c:ser>
        <c:ser>
          <c:idx val="1"/>
          <c:order val="1"/>
          <c:tx>
            <c:strRef>
              <c:f>'oil biodegrading ability '!$B$227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'!$C$225:$H$225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'!$C$227:$H$227</c:f>
              <c:numCache>
                <c:formatCode>General</c:formatCode>
                <c:ptCount val="6"/>
                <c:pt idx="0">
                  <c:v>2E-3</c:v>
                </c:pt>
                <c:pt idx="1">
                  <c:v>0.11799999999999999</c:v>
                </c:pt>
                <c:pt idx="2">
                  <c:v>0.24399999999999999</c:v>
                </c:pt>
                <c:pt idx="3">
                  <c:v>0.36599999999999999</c:v>
                </c:pt>
                <c:pt idx="4">
                  <c:v>0.44700000000000001</c:v>
                </c:pt>
                <c:pt idx="5">
                  <c:v>0.51500000000000001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F-4268-BF11-E848D9763138}"/>
            </c:ext>
          </c:extLst>
        </c:ser>
        <c:ser>
          <c:idx val="2"/>
          <c:order val="2"/>
          <c:tx>
            <c:strRef>
              <c:f>'oil biodegrading ability '!$B$228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'!$C$225:$H$225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'!$C$228:$H$228</c:f>
              <c:numCache>
                <c:formatCode>General</c:formatCode>
                <c:ptCount val="6"/>
                <c:pt idx="0">
                  <c:v>1E-3</c:v>
                </c:pt>
                <c:pt idx="1">
                  <c:v>9.9000000000000005E-2</c:v>
                </c:pt>
                <c:pt idx="2">
                  <c:v>0.16800000000000001</c:v>
                </c:pt>
                <c:pt idx="3">
                  <c:v>0.29099999999999998</c:v>
                </c:pt>
                <c:pt idx="4">
                  <c:v>0.38400000000000001</c:v>
                </c:pt>
                <c:pt idx="5">
                  <c:v>0.499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F-4268-BF11-E848D9763138}"/>
            </c:ext>
          </c:extLst>
        </c:ser>
        <c:ser>
          <c:idx val="3"/>
          <c:order val="3"/>
          <c:tx>
            <c:strRef>
              <c:f>'oil biodegrading ability '!$B$229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'!$C$225:$H$225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'!$C$229:$H$229</c:f>
              <c:numCache>
                <c:formatCode>General</c:formatCode>
                <c:ptCount val="6"/>
                <c:pt idx="0">
                  <c:v>1E-3</c:v>
                </c:pt>
                <c:pt idx="1">
                  <c:v>0.105</c:v>
                </c:pt>
                <c:pt idx="2">
                  <c:v>0.192</c:v>
                </c:pt>
                <c:pt idx="3">
                  <c:v>0.27600000000000002</c:v>
                </c:pt>
                <c:pt idx="4">
                  <c:v>0.34499999999999997</c:v>
                </c:pt>
                <c:pt idx="5">
                  <c:v>0.46700000000000003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3F-4268-BF11-E848D9763138}"/>
            </c:ext>
          </c:extLst>
        </c:ser>
        <c:ser>
          <c:idx val="4"/>
          <c:order val="4"/>
          <c:tx>
            <c:strRef>
              <c:f>'oil biodegrading ability '!$B$230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'!$C$225:$H$225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'!$C$230:$H$230</c:f>
              <c:numCache>
                <c:formatCode>General</c:formatCode>
                <c:ptCount val="6"/>
                <c:pt idx="0">
                  <c:v>1E-3</c:v>
                </c:pt>
                <c:pt idx="1">
                  <c:v>0.112</c:v>
                </c:pt>
                <c:pt idx="2">
                  <c:v>0.22500000000000001</c:v>
                </c:pt>
                <c:pt idx="3">
                  <c:v>0.33</c:v>
                </c:pt>
                <c:pt idx="4">
                  <c:v>0.40500000000000003</c:v>
                </c:pt>
                <c:pt idx="5">
                  <c:v>0.44400000000000001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3F-4268-BF11-E848D9763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9239151"/>
        <c:axId val="1830255599"/>
      </c:lineChart>
      <c:catAx>
        <c:axId val="188923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255599"/>
        <c:crosses val="autoZero"/>
        <c:auto val="1"/>
        <c:lblAlgn val="ctr"/>
        <c:lblOffset val="100"/>
        <c:noMultiLvlLbl val="0"/>
      </c:catAx>
      <c:valAx>
        <c:axId val="183025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923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oil biodegrading ability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Rhodotorula spp.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'oil biodegrading ability '!$B$257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'!$C$256:$H$256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'!$C$257:$H$257</c:f>
              <c:numCache>
                <c:formatCode>General</c:formatCode>
                <c:ptCount val="6"/>
                <c:pt idx="0">
                  <c:v>0</c:v>
                </c:pt>
                <c:pt idx="1">
                  <c:v>0.10299999999999999</c:v>
                </c:pt>
                <c:pt idx="2">
                  <c:v>0.21299999999999999</c:v>
                </c:pt>
                <c:pt idx="3">
                  <c:v>0.28399999999999997</c:v>
                </c:pt>
                <c:pt idx="4">
                  <c:v>0.371</c:v>
                </c:pt>
                <c:pt idx="5">
                  <c:v>0.46300000000000002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E-494C-BE14-A8DE6DCD75E1}"/>
            </c:ext>
          </c:extLst>
        </c:ser>
        <c:ser>
          <c:idx val="1"/>
          <c:order val="1"/>
          <c:tx>
            <c:strRef>
              <c:f>'oil biodegrading ability '!$B$258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'!$C$256:$H$256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'!$C$258:$H$258</c:f>
              <c:numCache>
                <c:formatCode>General</c:formatCode>
                <c:ptCount val="6"/>
                <c:pt idx="0">
                  <c:v>2E-3</c:v>
                </c:pt>
                <c:pt idx="1">
                  <c:v>6.9000000000000006E-2</c:v>
                </c:pt>
                <c:pt idx="2">
                  <c:v>0.17699999999999999</c:v>
                </c:pt>
                <c:pt idx="3">
                  <c:v>0.26100000000000001</c:v>
                </c:pt>
                <c:pt idx="4">
                  <c:v>0.34300000000000003</c:v>
                </c:pt>
                <c:pt idx="5">
                  <c:v>0.432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E-494C-BE14-A8DE6DCD75E1}"/>
            </c:ext>
          </c:extLst>
        </c:ser>
        <c:ser>
          <c:idx val="2"/>
          <c:order val="2"/>
          <c:tx>
            <c:strRef>
              <c:f>'oil biodegrading ability '!$B$259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'!$C$256:$H$256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'!$C$259:$H$259</c:f>
              <c:numCache>
                <c:formatCode>General</c:formatCode>
                <c:ptCount val="6"/>
                <c:pt idx="0">
                  <c:v>1E-3</c:v>
                </c:pt>
                <c:pt idx="1">
                  <c:v>2.4E-2</c:v>
                </c:pt>
                <c:pt idx="2">
                  <c:v>0.14000000000000001</c:v>
                </c:pt>
                <c:pt idx="3">
                  <c:v>0.246</c:v>
                </c:pt>
                <c:pt idx="4">
                  <c:v>0.32700000000000001</c:v>
                </c:pt>
                <c:pt idx="5">
                  <c:v>0.41199999999999998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E-494C-BE14-A8DE6DCD75E1}"/>
            </c:ext>
          </c:extLst>
        </c:ser>
        <c:ser>
          <c:idx val="3"/>
          <c:order val="3"/>
          <c:tx>
            <c:strRef>
              <c:f>'oil biodegrading ability '!$B$260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'!$C$256:$H$256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'!$C$260:$H$260</c:f>
              <c:numCache>
                <c:formatCode>General</c:formatCode>
                <c:ptCount val="6"/>
                <c:pt idx="0">
                  <c:v>1E-3</c:v>
                </c:pt>
                <c:pt idx="1">
                  <c:v>8.8999999999999996E-2</c:v>
                </c:pt>
                <c:pt idx="2">
                  <c:v>0.13300000000000001</c:v>
                </c:pt>
                <c:pt idx="3">
                  <c:v>0.20100000000000001</c:v>
                </c:pt>
                <c:pt idx="4">
                  <c:v>0.28199999999999997</c:v>
                </c:pt>
                <c:pt idx="5">
                  <c:v>0.41599999999999998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5E-494C-BE14-A8DE6DCD75E1}"/>
            </c:ext>
          </c:extLst>
        </c:ser>
        <c:ser>
          <c:idx val="4"/>
          <c:order val="4"/>
          <c:tx>
            <c:strRef>
              <c:f>'oil biodegrading ability '!$B$261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'oil biodegrading ability '!$C$256:$H$256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</c:numCache>
            </c:numRef>
          </c:cat>
          <c:val>
            <c:numRef>
              <c:f>'oil biodegrading ability '!$C$261:$H$261</c:f>
              <c:numCache>
                <c:formatCode>General</c:formatCode>
                <c:ptCount val="6"/>
                <c:pt idx="0">
                  <c:v>1E-3</c:v>
                </c:pt>
                <c:pt idx="1">
                  <c:v>8.2000000000000003E-2</c:v>
                </c:pt>
                <c:pt idx="2">
                  <c:v>0.183</c:v>
                </c:pt>
                <c:pt idx="3">
                  <c:v>0.20599999999999999</c:v>
                </c:pt>
                <c:pt idx="4">
                  <c:v>0.30099999999999999</c:v>
                </c:pt>
                <c:pt idx="5">
                  <c:v>0.42199999999999999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5E-494C-BE14-A8DE6DCD7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250991"/>
        <c:axId val="1830230223"/>
      </c:lineChart>
      <c:catAx>
        <c:axId val="1756250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230223"/>
        <c:crosses val="autoZero"/>
        <c:auto val="1"/>
        <c:lblAlgn val="ctr"/>
        <c:lblOffset val="100"/>
        <c:noMultiLvlLbl val="0"/>
      </c:catAx>
      <c:valAx>
        <c:axId val="183023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625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'oil biodegrading ability '!$H$289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'oil biodegrading ability '!$I$289:$L$289</c:f>
              <c:numCache>
                <c:formatCode>General</c:formatCode>
                <c:ptCount val="4"/>
                <c:pt idx="0">
                  <c:v>0.45</c:v>
                </c:pt>
                <c:pt idx="1">
                  <c:v>0.55800000000000005</c:v>
                </c:pt>
                <c:pt idx="2">
                  <c:v>0.56599999999999995</c:v>
                </c:pt>
                <c:pt idx="3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B-4B0F-BADA-A14FDDE92782}"/>
            </c:ext>
          </c:extLst>
        </c:ser>
        <c:ser>
          <c:idx val="1"/>
          <c:order val="1"/>
          <c:tx>
            <c:strRef>
              <c:f>'oil biodegrading ability '!$H$290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'oil biodegrading ability '!$I$290:$L$290</c:f>
              <c:numCache>
                <c:formatCode>General</c:formatCode>
                <c:ptCount val="4"/>
                <c:pt idx="0">
                  <c:v>0.61</c:v>
                </c:pt>
                <c:pt idx="1">
                  <c:v>0.54100000000000004</c:v>
                </c:pt>
                <c:pt idx="2">
                  <c:v>0.51500000000000001</c:v>
                </c:pt>
                <c:pt idx="3">
                  <c:v>0.432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0B-4B0F-BADA-A14FDDE92782}"/>
            </c:ext>
          </c:extLst>
        </c:ser>
        <c:ser>
          <c:idx val="2"/>
          <c:order val="2"/>
          <c:tx>
            <c:strRef>
              <c:f>'oil biodegrading ability '!$H$291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'oil biodegrading ability '!$I$291:$L$291</c:f>
              <c:numCache>
                <c:formatCode>General</c:formatCode>
                <c:ptCount val="4"/>
                <c:pt idx="0">
                  <c:v>0.42599999999999999</c:v>
                </c:pt>
                <c:pt idx="1">
                  <c:v>0.44600000000000001</c:v>
                </c:pt>
                <c:pt idx="2">
                  <c:v>0.499</c:v>
                </c:pt>
                <c:pt idx="3">
                  <c:v>0.41199999999999998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0B-4B0F-BADA-A14FDDE92782}"/>
            </c:ext>
          </c:extLst>
        </c:ser>
        <c:ser>
          <c:idx val="3"/>
          <c:order val="3"/>
          <c:tx>
            <c:strRef>
              <c:f>'oil biodegrading ability '!$H$292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'oil biodegrading ability '!$I$292:$L$292</c:f>
              <c:numCache>
                <c:formatCode>General</c:formatCode>
                <c:ptCount val="4"/>
                <c:pt idx="0">
                  <c:v>0.46</c:v>
                </c:pt>
                <c:pt idx="1">
                  <c:v>0.34300000000000003</c:v>
                </c:pt>
                <c:pt idx="2">
                  <c:v>0.46700000000000003</c:v>
                </c:pt>
                <c:pt idx="3">
                  <c:v>0.41599999999999998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0B-4B0F-BADA-A14FDDE92782}"/>
            </c:ext>
          </c:extLst>
        </c:ser>
        <c:ser>
          <c:idx val="4"/>
          <c:order val="4"/>
          <c:tx>
            <c:strRef>
              <c:f>'oil biodegrading ability '!$H$293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'oil biodegrading ability '!$I$288:$L$288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'oil biodegrading ability '!$I$293:$L$293</c:f>
              <c:numCache>
                <c:formatCode>General</c:formatCode>
                <c:ptCount val="4"/>
                <c:pt idx="0">
                  <c:v>0.47099999999999997</c:v>
                </c:pt>
                <c:pt idx="1">
                  <c:v>0.47099999999999997</c:v>
                </c:pt>
                <c:pt idx="2">
                  <c:v>0.44400000000000001</c:v>
                </c:pt>
                <c:pt idx="3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B-4B0F-BADA-A14FDDE92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'Emulsification activity '!$D$5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'Emulsification activity '!$E$5:$G$5</c:f>
              <c:numCache>
                <c:formatCode>General</c:formatCode>
                <c:ptCount val="3"/>
                <c:pt idx="0">
                  <c:v>47.05</c:v>
                </c:pt>
                <c:pt idx="1">
                  <c:v>52.94</c:v>
                </c:pt>
                <c:pt idx="2">
                  <c:v>41.17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5-4CAE-B6F8-91A26A215C9A}"/>
            </c:ext>
          </c:extLst>
        </c:ser>
        <c:ser>
          <c:idx val="1"/>
          <c:order val="1"/>
          <c:tx>
            <c:strRef>
              <c:f>'Emulsification activity '!$D$6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'Emulsification activity '!$E$6:$G$6</c:f>
              <c:numCache>
                <c:formatCode>General</c:formatCode>
                <c:ptCount val="3"/>
                <c:pt idx="0">
                  <c:v>59.09</c:v>
                </c:pt>
                <c:pt idx="1">
                  <c:v>52.38</c:v>
                </c:pt>
                <c:pt idx="2">
                  <c:v>57.14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5-4CAE-B6F8-91A26A215C9A}"/>
            </c:ext>
          </c:extLst>
        </c:ser>
        <c:ser>
          <c:idx val="2"/>
          <c:order val="2"/>
          <c:tx>
            <c:strRef>
              <c:f>'Emulsification activity '!$D$7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'Emulsification activity '!$E$7:$G$7</c:f>
              <c:numCache>
                <c:formatCode>General</c:formatCode>
                <c:ptCount val="3"/>
                <c:pt idx="0">
                  <c:v>60</c:v>
                </c:pt>
                <c:pt idx="1">
                  <c:v>52.38</c:v>
                </c:pt>
                <c:pt idx="2">
                  <c:v>54.54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75-4CAE-B6F8-91A26A215C9A}"/>
            </c:ext>
          </c:extLst>
        </c:ser>
        <c:ser>
          <c:idx val="3"/>
          <c:order val="3"/>
          <c:tx>
            <c:strRef>
              <c:f>'Emulsification activity '!$D$8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'Emulsification activity '!$E$8:$G$8</c:f>
              <c:numCache>
                <c:formatCode>General</c:formatCode>
                <c:ptCount val="3"/>
                <c:pt idx="0">
                  <c:v>54.54</c:v>
                </c:pt>
                <c:pt idx="1">
                  <c:v>57.14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75-4CAE-B6F8-91A26A215C9A}"/>
            </c:ext>
          </c:extLst>
        </c:ser>
        <c:ser>
          <c:idx val="4"/>
          <c:order val="4"/>
          <c:tx>
            <c:strRef>
              <c:f>'Emulsification activity '!$D$9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'Emulsification activity '!$E$9:$G$9</c:f>
              <c:numCache>
                <c:formatCode>General</c:formatCode>
                <c:ptCount val="3"/>
                <c:pt idx="0">
                  <c:v>56</c:v>
                </c:pt>
                <c:pt idx="1">
                  <c:v>63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75-4CAE-B6F8-91A26A215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'Emulsification activity '!$D$37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'Emulsification activity '!$E$37:$H$37</c:f>
              <c:numCache>
                <c:formatCode>General</c:formatCode>
                <c:ptCount val="4"/>
                <c:pt idx="0">
                  <c:v>61.9</c:v>
                </c:pt>
                <c:pt idx="1">
                  <c:v>54.54</c:v>
                </c:pt>
                <c:pt idx="2">
                  <c:v>57.14</c:v>
                </c:pt>
                <c:pt idx="3">
                  <c:v>59.09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F-4CF9-8DD4-6D7DA5E4C441}"/>
            </c:ext>
          </c:extLst>
        </c:ser>
        <c:ser>
          <c:idx val="1"/>
          <c:order val="1"/>
          <c:tx>
            <c:strRef>
              <c:f>'Emulsification activity '!$D$38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'Emulsification activity '!$E$38:$H$38</c:f>
              <c:numCache>
                <c:formatCode>General</c:formatCode>
                <c:ptCount val="4"/>
                <c:pt idx="0">
                  <c:v>55</c:v>
                </c:pt>
                <c:pt idx="1">
                  <c:v>50</c:v>
                </c:pt>
                <c:pt idx="2">
                  <c:v>57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AF-4CF9-8DD4-6D7DA5E4C441}"/>
            </c:ext>
          </c:extLst>
        </c:ser>
        <c:ser>
          <c:idx val="2"/>
          <c:order val="2"/>
          <c:tx>
            <c:strRef>
              <c:f>'Emulsification activity '!$D$39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'Emulsification activity '!$E$39:$H$39</c:f>
              <c:numCache>
                <c:formatCode>General</c:formatCode>
                <c:ptCount val="4"/>
                <c:pt idx="0">
                  <c:v>55.55</c:v>
                </c:pt>
                <c:pt idx="1">
                  <c:v>52.63</c:v>
                </c:pt>
                <c:pt idx="2">
                  <c:v>52.63</c:v>
                </c:pt>
                <c:pt idx="3">
                  <c:v>52.63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AF-4CF9-8DD4-6D7DA5E4C441}"/>
            </c:ext>
          </c:extLst>
        </c:ser>
        <c:ser>
          <c:idx val="3"/>
          <c:order val="3"/>
          <c:tx>
            <c:strRef>
              <c:f>'Emulsification activity '!$D$40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'Emulsification activity '!$E$40:$H$40</c:f>
              <c:numCache>
                <c:formatCode>General</c:formatCode>
                <c:ptCount val="4"/>
                <c:pt idx="0">
                  <c:v>48.48</c:v>
                </c:pt>
                <c:pt idx="1">
                  <c:v>46.48</c:v>
                </c:pt>
                <c:pt idx="2">
                  <c:v>48.48</c:v>
                </c:pt>
                <c:pt idx="3">
                  <c:v>48.48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AF-4CF9-8DD4-6D7DA5E4C441}"/>
            </c:ext>
          </c:extLst>
        </c:ser>
        <c:ser>
          <c:idx val="4"/>
          <c:order val="4"/>
          <c:tx>
            <c:strRef>
              <c:f>'Emulsification activity '!$D$41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'Emulsification activity '!$E$41:$H$41</c:f>
              <c:numCache>
                <c:formatCode>General</c:formatCode>
                <c:ptCount val="4"/>
                <c:pt idx="0">
                  <c:v>52.63</c:v>
                </c:pt>
                <c:pt idx="1">
                  <c:v>63.15</c:v>
                </c:pt>
                <c:pt idx="2">
                  <c:v>55.55</c:v>
                </c:pt>
                <c:pt idx="3">
                  <c:v>52.63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AF-4CF9-8DD4-6D7DA5E4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 oxysporum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Solid medium'!$B$68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medium'!$C$68:$M$68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D-4B50-98BE-7B8470207A36}"/>
            </c:ext>
          </c:extLst>
        </c:ser>
        <c:ser>
          <c:idx val="1"/>
          <c:order val="1"/>
          <c:tx>
            <c:strRef>
              <c:f>'Fungal Growth in Solid medium'!$B$69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medium'!$C$69:$M$69</c:f>
              <c:numCache>
                <c:formatCode>General</c:formatCode>
                <c:ptCount val="11"/>
                <c:pt idx="0">
                  <c:v>0</c:v>
                </c:pt>
                <c:pt idx="1">
                  <c:v>0.42</c:v>
                </c:pt>
                <c:pt idx="2">
                  <c:v>1.23</c:v>
                </c:pt>
                <c:pt idx="3">
                  <c:v>1.94</c:v>
                </c:pt>
                <c:pt idx="4">
                  <c:v>2.89</c:v>
                </c:pt>
                <c:pt idx="5">
                  <c:v>3.43</c:v>
                </c:pt>
                <c:pt idx="6">
                  <c:v>5.46</c:v>
                </c:pt>
                <c:pt idx="7">
                  <c:v>6.32</c:v>
                </c:pt>
                <c:pt idx="8">
                  <c:v>7.17</c:v>
                </c:pt>
                <c:pt idx="9">
                  <c:v>8.0500000000000007</c:v>
                </c:pt>
                <c:pt idx="10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D-4B50-98BE-7B8470207A36}"/>
            </c:ext>
          </c:extLst>
        </c:ser>
        <c:ser>
          <c:idx val="2"/>
          <c:order val="2"/>
          <c:tx>
            <c:strRef>
              <c:f>'Fungal Growth in Solid medium'!$B$70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medium'!$C$70:$M$70</c:f>
              <c:numCache>
                <c:formatCode>General</c:formatCode>
                <c:ptCount val="11"/>
                <c:pt idx="0">
                  <c:v>0</c:v>
                </c:pt>
                <c:pt idx="1">
                  <c:v>0.25</c:v>
                </c:pt>
                <c:pt idx="2">
                  <c:v>0.79</c:v>
                </c:pt>
                <c:pt idx="3">
                  <c:v>1.135</c:v>
                </c:pt>
                <c:pt idx="4">
                  <c:v>1.43</c:v>
                </c:pt>
                <c:pt idx="5">
                  <c:v>1.825</c:v>
                </c:pt>
                <c:pt idx="6">
                  <c:v>2.06</c:v>
                </c:pt>
                <c:pt idx="7">
                  <c:v>2.5</c:v>
                </c:pt>
                <c:pt idx="8">
                  <c:v>2.7650000000000001</c:v>
                </c:pt>
                <c:pt idx="9">
                  <c:v>3.08</c:v>
                </c:pt>
                <c:pt idx="10">
                  <c:v>3.4249999999999998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D-4B50-98BE-7B8470207A36}"/>
            </c:ext>
          </c:extLst>
        </c:ser>
        <c:ser>
          <c:idx val="3"/>
          <c:order val="3"/>
          <c:tx>
            <c:strRef>
              <c:f>'Fungal Growth in Solid medium'!$B$71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medium'!$C$71:$M$71</c:f>
              <c:numCache>
                <c:formatCode>General</c:formatCode>
                <c:ptCount val="11"/>
                <c:pt idx="0">
                  <c:v>0</c:v>
                </c:pt>
                <c:pt idx="1">
                  <c:v>0.30499999999999999</c:v>
                </c:pt>
                <c:pt idx="2">
                  <c:v>0.79500000000000004</c:v>
                </c:pt>
                <c:pt idx="3">
                  <c:v>1.07</c:v>
                </c:pt>
                <c:pt idx="4">
                  <c:v>1.4450000000000001</c:v>
                </c:pt>
                <c:pt idx="5">
                  <c:v>1.6950000000000001</c:v>
                </c:pt>
                <c:pt idx="6">
                  <c:v>2.0099999999999998</c:v>
                </c:pt>
                <c:pt idx="7">
                  <c:v>2.36</c:v>
                </c:pt>
                <c:pt idx="8">
                  <c:v>2.7</c:v>
                </c:pt>
                <c:pt idx="9">
                  <c:v>3.1150000000000002</c:v>
                </c:pt>
                <c:pt idx="10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DD-4B50-98BE-7B8470207A36}"/>
            </c:ext>
          </c:extLst>
        </c:ser>
        <c:ser>
          <c:idx val="4"/>
          <c:order val="4"/>
          <c:tx>
            <c:strRef>
              <c:f>'Fungal Growth in Solid medium'!$B$72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medium'!$C$72:$M$72</c:f>
              <c:numCache>
                <c:formatCode>General</c:formatCode>
                <c:ptCount val="11"/>
                <c:pt idx="0">
                  <c:v>0</c:v>
                </c:pt>
                <c:pt idx="1">
                  <c:v>0.47499999999999998</c:v>
                </c:pt>
                <c:pt idx="2">
                  <c:v>1.04</c:v>
                </c:pt>
                <c:pt idx="3">
                  <c:v>1.4950000000000001</c:v>
                </c:pt>
                <c:pt idx="4">
                  <c:v>1.885</c:v>
                </c:pt>
                <c:pt idx="5">
                  <c:v>2.23</c:v>
                </c:pt>
                <c:pt idx="6">
                  <c:v>2.585</c:v>
                </c:pt>
                <c:pt idx="7">
                  <c:v>2.9649999999999999</c:v>
                </c:pt>
                <c:pt idx="8">
                  <c:v>3.375</c:v>
                </c:pt>
                <c:pt idx="9">
                  <c:v>3.8</c:v>
                </c:pt>
                <c:pt idx="10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DD-4B50-98BE-7B8470207A36}"/>
            </c:ext>
          </c:extLst>
        </c:ser>
        <c:ser>
          <c:idx val="5"/>
          <c:order val="5"/>
          <c:tx>
            <c:strRef>
              <c:f>'Fungal Growth in Solid medium'!$B$73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Solid medium'!$C$67:$M$67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Solid medium'!$C$73:$M$73</c:f>
              <c:numCache>
                <c:formatCode>General</c:formatCode>
                <c:ptCount val="11"/>
                <c:pt idx="0">
                  <c:v>0</c:v>
                </c:pt>
                <c:pt idx="1">
                  <c:v>0.17499999999999999</c:v>
                </c:pt>
                <c:pt idx="2">
                  <c:v>0.64</c:v>
                </c:pt>
                <c:pt idx="3">
                  <c:v>0.89500000000000002</c:v>
                </c:pt>
                <c:pt idx="4">
                  <c:v>1.27</c:v>
                </c:pt>
                <c:pt idx="5">
                  <c:v>1.5449999999999999</c:v>
                </c:pt>
                <c:pt idx="6">
                  <c:v>1.905</c:v>
                </c:pt>
                <c:pt idx="7">
                  <c:v>2.2949999999999999</c:v>
                </c:pt>
                <c:pt idx="8">
                  <c:v>2.7250000000000001</c:v>
                </c:pt>
                <c:pt idx="9">
                  <c:v>3.1349999999999998</c:v>
                </c:pt>
                <c:pt idx="10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D-4B50-98BE-7B8470207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3778383"/>
        <c:axId val="1701513055"/>
      </c:lineChart>
      <c:catAx>
        <c:axId val="169377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513055"/>
        <c:crosses val="autoZero"/>
        <c:auto val="1"/>
        <c:lblAlgn val="ctr"/>
        <c:lblOffset val="100"/>
        <c:noMultiLvlLbl val="0"/>
      </c:catAx>
      <c:valAx>
        <c:axId val="170151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778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Drechslera spicifera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'Emulsification activity '!$E$66</c:f>
              <c:strCache>
                <c:ptCount val="1"/>
                <c:pt idx="0">
                  <c:v>Drechslera spicifera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'Emulsification activity '!$D$67:$D$71</c:f>
              <c:strCache>
                <c:ptCount val="5"/>
                <c:pt idx="0">
                  <c:v>Crude Oil</c:v>
                </c:pt>
                <c:pt idx="1">
                  <c:v>Used Oil</c:v>
                </c:pt>
                <c:pt idx="2">
                  <c:v>Diesel</c:v>
                </c:pt>
                <c:pt idx="3">
                  <c:v>Kerosene</c:v>
                </c:pt>
                <c:pt idx="4">
                  <c:v>Mixed oil</c:v>
                </c:pt>
              </c:strCache>
            </c:strRef>
          </c:cat>
          <c:val>
            <c:numRef>
              <c:f>'Emulsification activity '!$E$67:$E$71</c:f>
              <c:numCache>
                <c:formatCode>General</c:formatCode>
                <c:ptCount val="5"/>
                <c:pt idx="0">
                  <c:v>47.05</c:v>
                </c:pt>
                <c:pt idx="1">
                  <c:v>47.61</c:v>
                </c:pt>
                <c:pt idx="2">
                  <c:v>52.38</c:v>
                </c:pt>
                <c:pt idx="3">
                  <c:v>57.14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2-455D-B039-8104B109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255704"/>
        <c:axId val="487256032"/>
      </c:barChart>
      <c:catAx>
        <c:axId val="48725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6032"/>
        <c:crosses val="autoZero"/>
        <c:auto val="1"/>
        <c:lblAlgn val="ctr"/>
        <c:lblOffset val="100"/>
        <c:noMultiLvlLbl val="0"/>
      </c:catAx>
      <c:valAx>
        <c:axId val="4872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'Acid Precipitation Method'!$D$5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'Acid Precipitation Method'!$E$5:$G$5</c:f>
              <c:numCache>
                <c:formatCode>General</c:formatCode>
                <c:ptCount val="3"/>
                <c:pt idx="0">
                  <c:v>3.2</c:v>
                </c:pt>
                <c:pt idx="1">
                  <c:v>3.6</c:v>
                </c:pt>
                <c:pt idx="2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9-49BD-9916-6372FE095EF7}"/>
            </c:ext>
          </c:extLst>
        </c:ser>
        <c:ser>
          <c:idx val="1"/>
          <c:order val="1"/>
          <c:tx>
            <c:strRef>
              <c:f>'Acid Precipitation Method'!$D$6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'Acid Precipitation Method'!$E$6:$G$6</c:f>
              <c:numCache>
                <c:formatCode>General</c:formatCode>
                <c:ptCount val="3"/>
                <c:pt idx="0">
                  <c:v>3.53</c:v>
                </c:pt>
                <c:pt idx="1">
                  <c:v>3.21</c:v>
                </c:pt>
                <c:pt idx="2">
                  <c:v>4.3099999999999996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9-49BD-9916-6372FE095EF7}"/>
            </c:ext>
          </c:extLst>
        </c:ser>
        <c:ser>
          <c:idx val="2"/>
          <c:order val="2"/>
          <c:tx>
            <c:strRef>
              <c:f>'Acid Precipitation Method'!$D$7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'Acid Precipitation Method'!$E$7:$G$7</c:f>
              <c:numCache>
                <c:formatCode>General</c:formatCode>
                <c:ptCount val="3"/>
                <c:pt idx="0">
                  <c:v>1.3</c:v>
                </c:pt>
                <c:pt idx="1">
                  <c:v>1.8</c:v>
                </c:pt>
                <c:pt idx="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99-49BD-9916-6372FE095EF7}"/>
            </c:ext>
          </c:extLst>
        </c:ser>
        <c:ser>
          <c:idx val="3"/>
          <c:order val="3"/>
          <c:tx>
            <c:strRef>
              <c:f>'Acid Precipitation Method'!$D$8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'Acid Precipitation Method'!$E$8:$G$8</c:f>
              <c:numCache>
                <c:formatCode>General</c:formatCode>
                <c:ptCount val="3"/>
                <c:pt idx="0">
                  <c:v>1.7</c:v>
                </c:pt>
                <c:pt idx="1">
                  <c:v>1.39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99-49BD-9916-6372FE095EF7}"/>
            </c:ext>
          </c:extLst>
        </c:ser>
        <c:ser>
          <c:idx val="4"/>
          <c:order val="4"/>
          <c:tx>
            <c:strRef>
              <c:f>'Acid Precipitation Method'!$D$9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'Acid Precipitation Method'!$E$9:$G$9</c:f>
              <c:numCache>
                <c:formatCode>General</c:formatCode>
                <c:ptCount val="3"/>
                <c:pt idx="0">
                  <c:v>2.2999999999999998</c:v>
                </c:pt>
                <c:pt idx="1">
                  <c:v>2.12</c:v>
                </c:pt>
                <c:pt idx="2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99-49BD-9916-6372FE09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'Acid Precipitation Method'!$D$37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'Acid Precipitation Method'!$E$37:$H$37</c:f>
              <c:numCache>
                <c:formatCode>General</c:formatCode>
                <c:ptCount val="4"/>
                <c:pt idx="0">
                  <c:v>3.7</c:v>
                </c:pt>
                <c:pt idx="1">
                  <c:v>3.53</c:v>
                </c:pt>
                <c:pt idx="2">
                  <c:v>2.89</c:v>
                </c:pt>
                <c:pt idx="3">
                  <c:v>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8-48D0-B64F-63668216DA86}"/>
            </c:ext>
          </c:extLst>
        </c:ser>
        <c:ser>
          <c:idx val="1"/>
          <c:order val="1"/>
          <c:tx>
            <c:strRef>
              <c:f>'Acid Precipitation Method'!$D$38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'Acid Precipitation Method'!$E$38:$H$38</c:f>
              <c:numCache>
                <c:formatCode>General</c:formatCode>
                <c:ptCount val="4"/>
                <c:pt idx="0">
                  <c:v>3.05</c:v>
                </c:pt>
                <c:pt idx="1">
                  <c:v>3.55</c:v>
                </c:pt>
                <c:pt idx="2">
                  <c:v>3.09</c:v>
                </c:pt>
                <c:pt idx="3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8-48D0-B64F-63668216DA86}"/>
            </c:ext>
          </c:extLst>
        </c:ser>
        <c:ser>
          <c:idx val="2"/>
          <c:order val="2"/>
          <c:tx>
            <c:strRef>
              <c:f>'Acid Precipitation Method'!$D$39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'Acid Precipitation Method'!$E$39:$H$39</c:f>
              <c:numCache>
                <c:formatCode>General</c:formatCode>
                <c:ptCount val="4"/>
                <c:pt idx="0">
                  <c:v>1.8</c:v>
                </c:pt>
                <c:pt idx="1">
                  <c:v>1.72</c:v>
                </c:pt>
                <c:pt idx="2">
                  <c:v>1.1100000000000001</c:v>
                </c:pt>
                <c:pt idx="3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58-48D0-B64F-63668216DA86}"/>
            </c:ext>
          </c:extLst>
        </c:ser>
        <c:ser>
          <c:idx val="3"/>
          <c:order val="3"/>
          <c:tx>
            <c:strRef>
              <c:f>'Acid Precipitation Method'!$D$40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'Acid Precipitation Method'!$E$40:$H$40</c:f>
              <c:numCache>
                <c:formatCode>General</c:formatCode>
                <c:ptCount val="4"/>
                <c:pt idx="0">
                  <c:v>1.03</c:v>
                </c:pt>
                <c:pt idx="1">
                  <c:v>1.22</c:v>
                </c:pt>
                <c:pt idx="2">
                  <c:v>1.4</c:v>
                </c:pt>
                <c:pt idx="3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58-48D0-B64F-63668216DA86}"/>
            </c:ext>
          </c:extLst>
        </c:ser>
        <c:ser>
          <c:idx val="4"/>
          <c:order val="4"/>
          <c:tx>
            <c:strRef>
              <c:f>'Acid Precipitation Method'!$D$41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'Acid Precipitation Method'!$E$41:$H$41</c:f>
              <c:numCache>
                <c:formatCode>General</c:formatCode>
                <c:ptCount val="4"/>
                <c:pt idx="0">
                  <c:v>1.78</c:v>
                </c:pt>
                <c:pt idx="1">
                  <c:v>1.98</c:v>
                </c:pt>
                <c:pt idx="2">
                  <c:v>2.0099999999999998</c:v>
                </c:pt>
                <c:pt idx="3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58-48D0-B64F-63668216D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Drechslera spicifera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'Acid Precipitation Method'!$E$66</c:f>
              <c:strCache>
                <c:ptCount val="1"/>
                <c:pt idx="0">
                  <c:v>Drechslera spicifera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'Acid Precipitation Method'!$D$67:$D$71</c:f>
              <c:strCache>
                <c:ptCount val="5"/>
                <c:pt idx="0">
                  <c:v>Crude Oil</c:v>
                </c:pt>
                <c:pt idx="1">
                  <c:v>Used Oil</c:v>
                </c:pt>
                <c:pt idx="2">
                  <c:v>Diesel</c:v>
                </c:pt>
                <c:pt idx="3">
                  <c:v>Kerosene</c:v>
                </c:pt>
                <c:pt idx="4">
                  <c:v>Mixed oil</c:v>
                </c:pt>
              </c:strCache>
            </c:strRef>
          </c:cat>
          <c:val>
            <c:numRef>
              <c:f>'Acid Precipitation Method'!$E$67:$E$71</c:f>
              <c:numCache>
                <c:formatCode>General</c:formatCode>
                <c:ptCount val="5"/>
                <c:pt idx="0">
                  <c:v>4.3</c:v>
                </c:pt>
                <c:pt idx="1">
                  <c:v>3.78</c:v>
                </c:pt>
                <c:pt idx="2">
                  <c:v>1.9</c:v>
                </c:pt>
                <c:pt idx="3">
                  <c:v>1.8</c:v>
                </c:pt>
                <c:pt idx="4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2-4216-9AD2-5360450F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255704"/>
        <c:axId val="487256032"/>
      </c:barChart>
      <c:catAx>
        <c:axId val="48725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6032"/>
        <c:crosses val="autoZero"/>
        <c:auto val="1"/>
        <c:lblAlgn val="ctr"/>
        <c:lblOffset val="100"/>
        <c:noMultiLvlLbl val="0"/>
      </c:catAx>
      <c:valAx>
        <c:axId val="4872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'Solvent Extraction '!$D$5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'Solvent Extraction '!$E$5:$G$5</c:f>
              <c:numCache>
                <c:formatCode>General</c:formatCode>
                <c:ptCount val="3"/>
                <c:pt idx="0">
                  <c:v>4.5999999999999996</c:v>
                </c:pt>
                <c:pt idx="1">
                  <c:v>4.22</c:v>
                </c:pt>
                <c:pt idx="2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8-4FEC-8080-F959C4E1AC94}"/>
            </c:ext>
          </c:extLst>
        </c:ser>
        <c:ser>
          <c:idx val="1"/>
          <c:order val="1"/>
          <c:tx>
            <c:strRef>
              <c:f>'Solvent Extraction '!$D$6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'Solvent Extraction '!$E$6:$G$6</c:f>
              <c:numCache>
                <c:formatCode>General</c:formatCode>
                <c:ptCount val="3"/>
                <c:pt idx="0">
                  <c:v>4.3899999999999997</c:v>
                </c:pt>
                <c:pt idx="1">
                  <c:v>3.7</c:v>
                </c:pt>
                <c:pt idx="2">
                  <c:v>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8-4FEC-8080-F959C4E1AC94}"/>
            </c:ext>
          </c:extLst>
        </c:ser>
        <c:ser>
          <c:idx val="2"/>
          <c:order val="2"/>
          <c:tx>
            <c:strRef>
              <c:f>'Solvent Extraction '!$D$7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'Solvent Extraction '!$E$7:$G$7</c:f>
              <c:numCache>
                <c:formatCode>General</c:formatCode>
                <c:ptCount val="3"/>
                <c:pt idx="0">
                  <c:v>2.3199999999999998</c:v>
                </c:pt>
                <c:pt idx="1">
                  <c:v>2.2799999999999998</c:v>
                </c:pt>
                <c:pt idx="2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88-4FEC-8080-F959C4E1AC94}"/>
            </c:ext>
          </c:extLst>
        </c:ser>
        <c:ser>
          <c:idx val="3"/>
          <c:order val="3"/>
          <c:tx>
            <c:strRef>
              <c:f>'Solvent Extraction '!$D$8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'Solvent Extraction '!$E$8:$G$8</c:f>
              <c:numCache>
                <c:formatCode>General</c:formatCode>
                <c:ptCount val="3"/>
                <c:pt idx="0">
                  <c:v>2.81</c:v>
                </c:pt>
                <c:pt idx="1">
                  <c:v>2.04</c:v>
                </c:pt>
                <c:pt idx="2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88-4FEC-8080-F959C4E1AC94}"/>
            </c:ext>
          </c:extLst>
        </c:ser>
        <c:ser>
          <c:idx val="4"/>
          <c:order val="4"/>
          <c:tx>
            <c:strRef>
              <c:f>'Solvent Extraction '!$D$9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'Solvent Extraction '!$E$9:$G$9</c:f>
              <c:numCache>
                <c:formatCode>General</c:formatCode>
                <c:ptCount val="3"/>
                <c:pt idx="0">
                  <c:v>1.93</c:v>
                </c:pt>
                <c:pt idx="1">
                  <c:v>1.75</c:v>
                </c:pt>
                <c:pt idx="2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88-4FEC-8080-F959C4E1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'Solvent Extraction '!$D$37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'Solvent Extraction '!$E$37:$H$37</c:f>
              <c:numCache>
                <c:formatCode>General</c:formatCode>
                <c:ptCount val="4"/>
                <c:pt idx="0">
                  <c:v>1.99</c:v>
                </c:pt>
                <c:pt idx="1">
                  <c:v>2.35</c:v>
                </c:pt>
                <c:pt idx="2">
                  <c:v>2.2200000000000002</c:v>
                </c:pt>
                <c:pt idx="3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8-4CC2-BF03-03A523E27ED7}"/>
            </c:ext>
          </c:extLst>
        </c:ser>
        <c:ser>
          <c:idx val="1"/>
          <c:order val="1"/>
          <c:tx>
            <c:strRef>
              <c:f>'Solvent Extraction '!$D$38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'Solvent Extraction '!$E$38:$H$38</c:f>
              <c:numCache>
                <c:formatCode>General</c:formatCode>
                <c:ptCount val="4"/>
                <c:pt idx="0">
                  <c:v>2.36</c:v>
                </c:pt>
                <c:pt idx="1">
                  <c:v>2.1</c:v>
                </c:pt>
                <c:pt idx="2">
                  <c:v>2.71</c:v>
                </c:pt>
                <c:pt idx="3">
                  <c:v>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58-4CC2-BF03-03A523E27ED7}"/>
            </c:ext>
          </c:extLst>
        </c:ser>
        <c:ser>
          <c:idx val="2"/>
          <c:order val="2"/>
          <c:tx>
            <c:strRef>
              <c:f>'Solvent Extraction '!$D$39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'Solvent Extraction '!$E$39:$H$39</c:f>
              <c:numCache>
                <c:formatCode>General</c:formatCode>
                <c:ptCount val="4"/>
                <c:pt idx="0">
                  <c:v>1.9</c:v>
                </c:pt>
                <c:pt idx="1">
                  <c:v>1.72</c:v>
                </c:pt>
                <c:pt idx="2">
                  <c:v>1.54</c:v>
                </c:pt>
                <c:pt idx="3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58-4CC2-BF03-03A523E27ED7}"/>
            </c:ext>
          </c:extLst>
        </c:ser>
        <c:ser>
          <c:idx val="3"/>
          <c:order val="3"/>
          <c:tx>
            <c:strRef>
              <c:f>'Solvent Extraction '!$D$40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'Solvent Extraction '!$E$40:$H$40</c:f>
              <c:numCache>
                <c:formatCode>General</c:formatCode>
                <c:ptCount val="4"/>
                <c:pt idx="0">
                  <c:v>2.39</c:v>
                </c:pt>
                <c:pt idx="1">
                  <c:v>2.2799999999999998</c:v>
                </c:pt>
                <c:pt idx="2">
                  <c:v>1.85</c:v>
                </c:pt>
                <c:pt idx="3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58-4CC2-BF03-03A523E27ED7}"/>
            </c:ext>
          </c:extLst>
        </c:ser>
        <c:ser>
          <c:idx val="4"/>
          <c:order val="4"/>
          <c:tx>
            <c:strRef>
              <c:f>'Solvent Extraction '!$D$41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'Solvent Extraction '!$E$41:$H$41</c:f>
              <c:numCache>
                <c:formatCode>General</c:formatCode>
                <c:ptCount val="4"/>
                <c:pt idx="0">
                  <c:v>1.93</c:v>
                </c:pt>
                <c:pt idx="1">
                  <c:v>2.0699999999999998</c:v>
                </c:pt>
                <c:pt idx="2">
                  <c:v>1.97</c:v>
                </c:pt>
                <c:pt idx="3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58-4CC2-BF03-03A523E27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Drechslera spicifera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'Solvent Extraction '!$E$66</c:f>
              <c:strCache>
                <c:ptCount val="1"/>
                <c:pt idx="0">
                  <c:v>Drechslera spicifera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'Solvent Extraction '!$D$67:$D$71</c:f>
              <c:strCache>
                <c:ptCount val="5"/>
                <c:pt idx="0">
                  <c:v>Crude Oil</c:v>
                </c:pt>
                <c:pt idx="1">
                  <c:v>Used Oil</c:v>
                </c:pt>
                <c:pt idx="2">
                  <c:v>Diesel</c:v>
                </c:pt>
                <c:pt idx="3">
                  <c:v>Kerosene</c:v>
                </c:pt>
                <c:pt idx="4">
                  <c:v>Mixed oil</c:v>
                </c:pt>
              </c:strCache>
            </c:strRef>
          </c:cat>
          <c:val>
            <c:numRef>
              <c:f>'Solvent Extraction '!$E$67:$E$71</c:f>
              <c:numCache>
                <c:formatCode>General</c:formatCode>
                <c:ptCount val="5"/>
                <c:pt idx="0">
                  <c:v>5.25</c:v>
                </c:pt>
                <c:pt idx="1">
                  <c:v>4.66</c:v>
                </c:pt>
                <c:pt idx="2">
                  <c:v>2.12</c:v>
                </c:pt>
                <c:pt idx="3">
                  <c:v>2.56</c:v>
                </c:pt>
                <c:pt idx="4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E-4B4B-AE4B-E4ED0114B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255704"/>
        <c:axId val="487256032"/>
      </c:barChart>
      <c:catAx>
        <c:axId val="48725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6032"/>
        <c:crosses val="autoZero"/>
        <c:auto val="1"/>
        <c:lblAlgn val="ctr"/>
        <c:lblOffset val="100"/>
        <c:noMultiLvlLbl val="0"/>
      </c:catAx>
      <c:valAx>
        <c:axId val="4872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'Ammonium Sulphate'!$D$5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'Ammonium Sulphate'!$E$5:$G$5</c:f>
              <c:numCache>
                <c:formatCode>General</c:formatCode>
                <c:ptCount val="3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A-4A3B-AE60-B686012C9373}"/>
            </c:ext>
          </c:extLst>
        </c:ser>
        <c:ser>
          <c:idx val="1"/>
          <c:order val="1"/>
          <c:tx>
            <c:strRef>
              <c:f>'Ammonium Sulphate'!$D$6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'Ammonium Sulphate'!$E$6:$G$6</c:f>
              <c:numCache>
                <c:formatCode>General</c:formatCode>
                <c:ptCount val="3"/>
                <c:pt idx="0">
                  <c:v>0.05</c:v>
                </c:pt>
                <c:pt idx="1">
                  <c:v>7.0000000000000007E-2</c:v>
                </c:pt>
                <c:pt idx="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A-4A3B-AE60-B686012C9373}"/>
            </c:ext>
          </c:extLst>
        </c:ser>
        <c:ser>
          <c:idx val="2"/>
          <c:order val="2"/>
          <c:tx>
            <c:strRef>
              <c:f>'Ammonium Sulphate'!$D$7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'Ammonium Sulphate'!$E$7:$G$7</c:f>
              <c:numCache>
                <c:formatCode>General</c:formatCode>
                <c:ptCount val="3"/>
                <c:pt idx="0">
                  <c:v>7.5999999999999998E-2</c:v>
                </c:pt>
                <c:pt idx="1">
                  <c:v>0.106</c:v>
                </c:pt>
                <c:pt idx="2">
                  <c:v>0.10199999999999999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A-4A3B-AE60-B686012C9373}"/>
            </c:ext>
          </c:extLst>
        </c:ser>
        <c:ser>
          <c:idx val="3"/>
          <c:order val="3"/>
          <c:tx>
            <c:strRef>
              <c:f>'Ammonium Sulphate'!$D$8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'Ammonium Sulphate'!$E$8:$G$8</c:f>
              <c:numCache>
                <c:formatCode>General</c:formatCode>
                <c:ptCount val="3"/>
                <c:pt idx="0">
                  <c:v>0.11799999999999999</c:v>
                </c:pt>
                <c:pt idx="1">
                  <c:v>0.11899999999999999</c:v>
                </c:pt>
                <c:pt idx="2">
                  <c:v>8.4000000000000005E-2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CA-4A3B-AE60-B686012C9373}"/>
            </c:ext>
          </c:extLst>
        </c:ser>
        <c:ser>
          <c:idx val="4"/>
          <c:order val="4"/>
          <c:tx>
            <c:strRef>
              <c:f>'Ammonium Sulphate'!$D$9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'Ammonium Sulphate'!$E$9:$G$9</c:f>
              <c:numCache>
                <c:formatCode>General</c:formatCode>
                <c:ptCount val="3"/>
                <c:pt idx="0">
                  <c:v>8.8999999999999996E-2</c:v>
                </c:pt>
                <c:pt idx="1">
                  <c:v>8.8999999999999996E-2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CA-4A3B-AE60-B686012C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'Ammonium Sulphate'!$D$37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'Ammonium Sulphate'!$E$37:$H$37</c:f>
              <c:numCache>
                <c:formatCode>General</c:formatCode>
                <c:ptCount val="4"/>
                <c:pt idx="0">
                  <c:v>0.05</c:v>
                </c:pt>
                <c:pt idx="1">
                  <c:v>0.04</c:v>
                </c:pt>
                <c:pt idx="2">
                  <c:v>0.04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B-454F-A08C-E82DB0D51B5E}"/>
            </c:ext>
          </c:extLst>
        </c:ser>
        <c:ser>
          <c:idx val="1"/>
          <c:order val="1"/>
          <c:tx>
            <c:strRef>
              <c:f>'Ammonium Sulphate'!$D$38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'Ammonium Sulphate'!$E$38:$H$38</c:f>
              <c:numCache>
                <c:formatCode>General</c:formatCode>
                <c:ptCount val="4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B-454F-A08C-E82DB0D51B5E}"/>
            </c:ext>
          </c:extLst>
        </c:ser>
        <c:ser>
          <c:idx val="2"/>
          <c:order val="2"/>
          <c:tx>
            <c:strRef>
              <c:f>'Ammonium Sulphate'!$D$39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'Ammonium Sulphate'!$E$39:$H$39</c:f>
              <c:numCache>
                <c:formatCode>General</c:formatCode>
                <c:ptCount val="4"/>
                <c:pt idx="0">
                  <c:v>0.03</c:v>
                </c:pt>
                <c:pt idx="1">
                  <c:v>0.04</c:v>
                </c:pt>
                <c:pt idx="2">
                  <c:v>0.09</c:v>
                </c:pt>
                <c:pt idx="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B-454F-A08C-E82DB0D51B5E}"/>
            </c:ext>
          </c:extLst>
        </c:ser>
        <c:ser>
          <c:idx val="3"/>
          <c:order val="3"/>
          <c:tx>
            <c:strRef>
              <c:f>'Ammonium Sulphate'!$D$40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'Ammonium Sulphate'!$E$40:$H$40</c:f>
              <c:numCache>
                <c:formatCode>General</c:formatCode>
                <c:ptCount val="4"/>
                <c:pt idx="0">
                  <c:v>0.04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8B-454F-A08C-E82DB0D51B5E}"/>
            </c:ext>
          </c:extLst>
        </c:ser>
        <c:ser>
          <c:idx val="4"/>
          <c:order val="4"/>
          <c:tx>
            <c:strRef>
              <c:f>'Ammonium Sulphate'!$D$41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'Ammonium Sulphate'!$E$41:$H$41</c:f>
              <c:numCache>
                <c:formatCode>General</c:formatCode>
                <c:ptCount val="4"/>
                <c:pt idx="0">
                  <c:v>0.02</c:v>
                </c:pt>
                <c:pt idx="1">
                  <c:v>0.04</c:v>
                </c:pt>
                <c:pt idx="2">
                  <c:v>0.03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8B-454F-A08C-E82DB0D51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Drechslera spicifera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'Ammonium Sulphate'!$E$66</c:f>
              <c:strCache>
                <c:ptCount val="1"/>
                <c:pt idx="0">
                  <c:v>Drechslera spicifera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'Ammonium Sulphate'!$D$67:$D$71</c:f>
              <c:strCache>
                <c:ptCount val="5"/>
                <c:pt idx="0">
                  <c:v>Crude Oil</c:v>
                </c:pt>
                <c:pt idx="1">
                  <c:v>Used Oil</c:v>
                </c:pt>
                <c:pt idx="2">
                  <c:v>Diesel</c:v>
                </c:pt>
                <c:pt idx="3">
                  <c:v>Kerosene</c:v>
                </c:pt>
                <c:pt idx="4">
                  <c:v>Mixed oil</c:v>
                </c:pt>
              </c:strCache>
            </c:strRef>
          </c:cat>
          <c:val>
            <c:numRef>
              <c:f>'Ammonium Sulphate'!$E$67:$E$71</c:f>
              <c:numCache>
                <c:formatCode>General</c:formatCode>
                <c:ptCount val="5"/>
                <c:pt idx="0">
                  <c:v>0.04</c:v>
                </c:pt>
                <c:pt idx="1">
                  <c:v>0.03</c:v>
                </c:pt>
                <c:pt idx="2">
                  <c:v>7.3999999999999996E-2</c:v>
                </c:pt>
                <c:pt idx="3">
                  <c:v>0.11899999999999999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3-41DC-8DB8-50AFD65F1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255704"/>
        <c:axId val="487256032"/>
      </c:barChart>
      <c:catAx>
        <c:axId val="48725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6032"/>
        <c:crosses val="autoZero"/>
        <c:auto val="1"/>
        <c:lblAlgn val="ctr"/>
        <c:lblOffset val="100"/>
        <c:noMultiLvlLbl val="0"/>
      </c:catAx>
      <c:valAx>
        <c:axId val="4872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'Fungal Growth in Solid medium'!$C$99</c:f>
              <c:strCache>
                <c:ptCount val="1"/>
                <c:pt idx="0">
                  <c:v>DIR%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medium'!$B$100:$B$105</c:f>
              <c:strCache>
                <c:ptCount val="6"/>
                <c:pt idx="0">
                  <c:v>Control</c:v>
                </c:pt>
                <c:pt idx="1">
                  <c:v>Crude Oil</c:v>
                </c:pt>
                <c:pt idx="2">
                  <c:v>Used Oil</c:v>
                </c:pt>
                <c:pt idx="3">
                  <c:v>Diesel</c:v>
                </c:pt>
                <c:pt idx="4">
                  <c:v>Kerosene</c:v>
                </c:pt>
                <c:pt idx="5">
                  <c:v>Mixed oil</c:v>
                </c:pt>
              </c:strCache>
            </c:strRef>
          </c:cat>
          <c:val>
            <c:numRef>
              <c:f>'Fungal Growth in Solid medium'!$C$100:$C$105</c:f>
              <c:numCache>
                <c:formatCode>General</c:formatCode>
                <c:ptCount val="6"/>
                <c:pt idx="0">
                  <c:v>100</c:v>
                </c:pt>
                <c:pt idx="1">
                  <c:v>70.099999999999994</c:v>
                </c:pt>
                <c:pt idx="2">
                  <c:v>87.5</c:v>
                </c:pt>
                <c:pt idx="3">
                  <c:v>56.06</c:v>
                </c:pt>
                <c:pt idx="4">
                  <c:v>62.58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F-4809-AC38-0F2AF995D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8458415"/>
        <c:axId val="1808750639"/>
      </c:barChart>
      <c:catAx>
        <c:axId val="147845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750639"/>
        <c:crosses val="autoZero"/>
        <c:auto val="1"/>
        <c:lblAlgn val="ctr"/>
        <c:lblOffset val="100"/>
        <c:noMultiLvlLbl val="0"/>
      </c:catAx>
      <c:valAx>
        <c:axId val="180875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45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'Zinc Sulphate'!$D$5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'Zinc Sulphate'!$E$5:$G$5</c:f>
              <c:numCache>
                <c:formatCode>General</c:formatCode>
                <c:ptCount val="3"/>
                <c:pt idx="0">
                  <c:v>8.7999999999999995E-2</c:v>
                </c:pt>
                <c:pt idx="1">
                  <c:v>8.7999999999999995E-2</c:v>
                </c:pt>
                <c:pt idx="2">
                  <c:v>0.11899999999999999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D-4520-B929-137C998330EC}"/>
            </c:ext>
          </c:extLst>
        </c:ser>
        <c:ser>
          <c:idx val="1"/>
          <c:order val="1"/>
          <c:tx>
            <c:strRef>
              <c:f>'Zinc Sulphate'!$D$6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'Zinc Sulphate'!$E$6:$G$6</c:f>
              <c:numCache>
                <c:formatCode>General</c:formatCode>
                <c:ptCount val="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2D-4520-B929-137C998330EC}"/>
            </c:ext>
          </c:extLst>
        </c:ser>
        <c:ser>
          <c:idx val="2"/>
          <c:order val="2"/>
          <c:tx>
            <c:strRef>
              <c:f>'Zinc Sulphate'!$D$7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'Zinc Sulphate'!$E$7:$G$7</c:f>
              <c:numCache>
                <c:formatCode>General</c:formatCode>
                <c:ptCount val="3"/>
                <c:pt idx="0">
                  <c:v>0.123</c:v>
                </c:pt>
                <c:pt idx="1">
                  <c:v>0.11</c:v>
                </c:pt>
                <c:pt idx="2">
                  <c:v>0.154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2D-4520-B929-137C998330EC}"/>
            </c:ext>
          </c:extLst>
        </c:ser>
        <c:ser>
          <c:idx val="3"/>
          <c:order val="3"/>
          <c:tx>
            <c:strRef>
              <c:f>'Zinc Sulphate'!$D$8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'Zinc Sulphate'!$E$8:$G$8</c:f>
              <c:numCache>
                <c:formatCode>General</c:formatCode>
                <c:ptCount val="3"/>
                <c:pt idx="0">
                  <c:v>0.14099999999999999</c:v>
                </c:pt>
                <c:pt idx="1">
                  <c:v>0.14099999999999999</c:v>
                </c:pt>
                <c:pt idx="2">
                  <c:v>0.13100000000000001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2D-4520-B929-137C998330EC}"/>
            </c:ext>
          </c:extLst>
        </c:ser>
        <c:ser>
          <c:idx val="4"/>
          <c:order val="4"/>
          <c:tx>
            <c:strRef>
              <c:f>'Zinc Sulphate'!$D$9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Sulphate'!$E$4:$G$4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'Zinc Sulphate'!$E$9:$G$9</c:f>
              <c:numCache>
                <c:formatCode>General</c:formatCode>
                <c:ptCount val="3"/>
                <c:pt idx="0">
                  <c:v>8.8999999999999996E-2</c:v>
                </c:pt>
                <c:pt idx="1">
                  <c:v>7.0000000000000007E-2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2D-4520-B929-137C9983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'Zinc Sulphate'!$D$37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'Zinc Sulphate'!$E$37:$H$37</c:f>
              <c:numCache>
                <c:formatCode>General</c:formatCode>
                <c:ptCount val="4"/>
                <c:pt idx="0">
                  <c:v>0.09</c:v>
                </c:pt>
                <c:pt idx="1">
                  <c:v>0.09</c:v>
                </c:pt>
                <c:pt idx="2">
                  <c:v>0.01</c:v>
                </c:pt>
                <c:pt idx="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8-412A-9F85-4A4CA57EE9F5}"/>
            </c:ext>
          </c:extLst>
        </c:ser>
        <c:ser>
          <c:idx val="1"/>
          <c:order val="1"/>
          <c:tx>
            <c:strRef>
              <c:f>'Zinc Sulphate'!$D$38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'Zinc Sulphate'!$E$38:$H$38</c:f>
              <c:numCache>
                <c:formatCode>General</c:formatCode>
                <c:ptCount val="4"/>
                <c:pt idx="0">
                  <c:v>0.06</c:v>
                </c:pt>
                <c:pt idx="1">
                  <c:v>0.04</c:v>
                </c:pt>
                <c:pt idx="2">
                  <c:v>0.02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8-412A-9F85-4A4CA57EE9F5}"/>
            </c:ext>
          </c:extLst>
        </c:ser>
        <c:ser>
          <c:idx val="2"/>
          <c:order val="2"/>
          <c:tx>
            <c:strRef>
              <c:f>'Zinc Sulphate'!$D$39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'Zinc Sulphate'!$E$39:$H$39</c:f>
              <c:numCache>
                <c:formatCode>General</c:formatCode>
                <c:ptCount val="4"/>
                <c:pt idx="0">
                  <c:v>0.04</c:v>
                </c:pt>
                <c:pt idx="1">
                  <c:v>0.03</c:v>
                </c:pt>
                <c:pt idx="2">
                  <c:v>0.01</c:v>
                </c:pt>
                <c:pt idx="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8-412A-9F85-4A4CA57EE9F5}"/>
            </c:ext>
          </c:extLst>
        </c:ser>
        <c:ser>
          <c:idx val="3"/>
          <c:order val="3"/>
          <c:tx>
            <c:strRef>
              <c:f>'Zinc Sulphate'!$D$40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'Zinc Sulphate'!$E$40:$H$40</c:f>
              <c:numCache>
                <c:formatCode>General</c:formatCode>
                <c:ptCount val="4"/>
                <c:pt idx="0">
                  <c:v>0.06</c:v>
                </c:pt>
                <c:pt idx="1">
                  <c:v>0.08</c:v>
                </c:pt>
                <c:pt idx="2">
                  <c:v>0.05</c:v>
                </c:pt>
                <c:pt idx="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38-412A-9F85-4A4CA57EE9F5}"/>
            </c:ext>
          </c:extLst>
        </c:ser>
        <c:ser>
          <c:idx val="4"/>
          <c:order val="4"/>
          <c:tx>
            <c:strRef>
              <c:f>'Zinc Sulphate'!$D$41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Sulphate'!$E$36:$H$36</c:f>
              <c:strCache>
                <c:ptCount val="4"/>
                <c:pt idx="0">
                  <c:v>C. parapsilosis</c:v>
                </c:pt>
                <c:pt idx="1">
                  <c:v>C. krusei</c:v>
                </c:pt>
                <c:pt idx="2">
                  <c:v>C. famata</c:v>
                </c:pt>
                <c:pt idx="3">
                  <c:v>Rhodotorula spp.</c:v>
                </c:pt>
              </c:strCache>
            </c:strRef>
          </c:cat>
          <c:val>
            <c:numRef>
              <c:f>'Zinc Sulphate'!$E$41:$H$41</c:f>
              <c:numCache>
                <c:formatCode>General</c:formatCode>
                <c:ptCount val="4"/>
                <c:pt idx="0">
                  <c:v>0.02</c:v>
                </c:pt>
                <c:pt idx="1">
                  <c:v>0.02</c:v>
                </c:pt>
                <c:pt idx="2">
                  <c:v>0.04</c:v>
                </c:pt>
                <c:pt idx="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38-412A-9F85-4A4CA57EE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283199"/>
        <c:axId val="1757957199"/>
      </c:barChart>
      <c:catAx>
        <c:axId val="176428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957199"/>
        <c:crosses val="autoZero"/>
        <c:auto val="1"/>
        <c:lblAlgn val="ctr"/>
        <c:lblOffset val="100"/>
        <c:noMultiLvlLbl val="0"/>
      </c:catAx>
      <c:valAx>
        <c:axId val="175795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28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Drechslera spicifera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'Zinc Sulphate'!$E$66</c:f>
              <c:strCache>
                <c:ptCount val="1"/>
                <c:pt idx="0">
                  <c:v>Drechslera spicifera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'Zinc Sulphate'!$D$67:$D$71</c:f>
              <c:strCache>
                <c:ptCount val="5"/>
                <c:pt idx="0">
                  <c:v>Crude Oil</c:v>
                </c:pt>
                <c:pt idx="1">
                  <c:v>Used Oil</c:v>
                </c:pt>
                <c:pt idx="2">
                  <c:v>Diesel</c:v>
                </c:pt>
                <c:pt idx="3">
                  <c:v>Kerosene</c:v>
                </c:pt>
                <c:pt idx="4">
                  <c:v>Mixed oil</c:v>
                </c:pt>
              </c:strCache>
            </c:strRef>
          </c:cat>
          <c:val>
            <c:numRef>
              <c:f>'Zinc Sulphate'!$E$67:$E$71</c:f>
              <c:numCache>
                <c:formatCode>General</c:formatCode>
                <c:ptCount val="5"/>
                <c:pt idx="0">
                  <c:v>3.5000000000000003E-2</c:v>
                </c:pt>
                <c:pt idx="1">
                  <c:v>0.06</c:v>
                </c:pt>
                <c:pt idx="2">
                  <c:v>8.5999999999999993E-2</c:v>
                </c:pt>
                <c:pt idx="3">
                  <c:v>0.10199999999999999</c:v>
                </c:pt>
                <c:pt idx="4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9-4A9E-BA5B-94D8C618E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255704"/>
        <c:axId val="487256032"/>
      </c:barChart>
      <c:catAx>
        <c:axId val="48725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6032"/>
        <c:crosses val="autoZero"/>
        <c:auto val="1"/>
        <c:lblAlgn val="ctr"/>
        <c:lblOffset val="100"/>
        <c:noMultiLvlLbl val="0"/>
      </c:catAx>
      <c:valAx>
        <c:axId val="4872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2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'Germination assay'!$I$4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'Germination assay'!$H$5:$H$11</c:f>
              <c:strCache>
                <c:ptCount val="7"/>
                <c:pt idx="0">
                  <c:v>3 days</c:v>
                </c:pt>
                <c:pt idx="1">
                  <c:v>6 days</c:v>
                </c:pt>
                <c:pt idx="2">
                  <c:v>9 days</c:v>
                </c:pt>
                <c:pt idx="3">
                  <c:v>12 days</c:v>
                </c:pt>
                <c:pt idx="4">
                  <c:v>15 days</c:v>
                </c:pt>
                <c:pt idx="5">
                  <c:v>18 days</c:v>
                </c:pt>
                <c:pt idx="6">
                  <c:v>20 days</c:v>
                </c:pt>
              </c:strCache>
            </c:strRef>
          </c:cat>
          <c:val>
            <c:numRef>
              <c:f>'Germination assay'!$I$5:$I$11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</c:v>
                </c:pt>
                <c:pt idx="3">
                  <c:v>35</c:v>
                </c:pt>
                <c:pt idx="4">
                  <c:v>41</c:v>
                </c:pt>
                <c:pt idx="5">
                  <c:v>49.5</c:v>
                </c:pt>
                <c:pt idx="6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F-4969-AD02-59E6F18C67C1}"/>
            </c:ext>
          </c:extLst>
        </c:ser>
        <c:ser>
          <c:idx val="1"/>
          <c:order val="1"/>
          <c:tx>
            <c:strRef>
              <c:f>'Germination assay'!$J$4</c:f>
              <c:strCache>
                <c:ptCount val="1"/>
                <c:pt idx="0">
                  <c:v>F. verticillioides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'Germination assay'!$H$5:$H$11</c:f>
              <c:strCache>
                <c:ptCount val="7"/>
                <c:pt idx="0">
                  <c:v>3 days</c:v>
                </c:pt>
                <c:pt idx="1">
                  <c:v>6 days</c:v>
                </c:pt>
                <c:pt idx="2">
                  <c:v>9 days</c:v>
                </c:pt>
                <c:pt idx="3">
                  <c:v>12 days</c:v>
                </c:pt>
                <c:pt idx="4">
                  <c:v>15 days</c:v>
                </c:pt>
                <c:pt idx="5">
                  <c:v>18 days</c:v>
                </c:pt>
                <c:pt idx="6">
                  <c:v>20 days</c:v>
                </c:pt>
              </c:strCache>
            </c:strRef>
          </c:cat>
          <c:val>
            <c:numRef>
              <c:f>'Germination assay'!$J$5:$J$11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31.5</c:v>
                </c:pt>
                <c:pt idx="3">
                  <c:v>46</c:v>
                </c:pt>
                <c:pt idx="4">
                  <c:v>52</c:v>
                </c:pt>
                <c:pt idx="5">
                  <c:v>30.5</c:v>
                </c:pt>
                <c:pt idx="6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F-4969-AD02-59E6F18C67C1}"/>
            </c:ext>
          </c:extLst>
        </c:ser>
        <c:ser>
          <c:idx val="2"/>
          <c:order val="2"/>
          <c:tx>
            <c:strRef>
              <c:f>'Germination assay'!$K$4</c:f>
              <c:strCache>
                <c:ptCount val="1"/>
                <c:pt idx="0">
                  <c:v>F. proliferatum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'Germination assay'!$H$5:$H$11</c:f>
              <c:strCache>
                <c:ptCount val="7"/>
                <c:pt idx="0">
                  <c:v>3 days</c:v>
                </c:pt>
                <c:pt idx="1">
                  <c:v>6 days</c:v>
                </c:pt>
                <c:pt idx="2">
                  <c:v>9 days</c:v>
                </c:pt>
                <c:pt idx="3">
                  <c:v>12 days</c:v>
                </c:pt>
                <c:pt idx="4">
                  <c:v>15 days</c:v>
                </c:pt>
                <c:pt idx="5">
                  <c:v>18 days</c:v>
                </c:pt>
                <c:pt idx="6">
                  <c:v>20 days</c:v>
                </c:pt>
              </c:strCache>
            </c:strRef>
          </c:cat>
          <c:val>
            <c:numRef>
              <c:f>'Germination assay'!$K$5:$K$11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24.5</c:v>
                </c:pt>
                <c:pt idx="3">
                  <c:v>24.5</c:v>
                </c:pt>
                <c:pt idx="4">
                  <c:v>32.5</c:v>
                </c:pt>
                <c:pt idx="5">
                  <c:v>47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F-4969-AD02-59E6F18C67C1}"/>
            </c:ext>
          </c:extLst>
        </c:ser>
        <c:ser>
          <c:idx val="3"/>
          <c:order val="3"/>
          <c:tx>
            <c:strRef>
              <c:f>'Germination assay'!$L$4</c:f>
              <c:strCache>
                <c:ptCount val="1"/>
                <c:pt idx="0">
                  <c:v>F. oxysporum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'Germination assay'!$H$5:$H$11</c:f>
              <c:strCache>
                <c:ptCount val="7"/>
                <c:pt idx="0">
                  <c:v>3 days</c:v>
                </c:pt>
                <c:pt idx="1">
                  <c:v>6 days</c:v>
                </c:pt>
                <c:pt idx="2">
                  <c:v>9 days</c:v>
                </c:pt>
                <c:pt idx="3">
                  <c:v>12 days</c:v>
                </c:pt>
                <c:pt idx="4">
                  <c:v>15 days</c:v>
                </c:pt>
                <c:pt idx="5">
                  <c:v>18 days</c:v>
                </c:pt>
                <c:pt idx="6">
                  <c:v>20 days</c:v>
                </c:pt>
              </c:strCache>
            </c:strRef>
          </c:cat>
          <c:val>
            <c:numRef>
              <c:f>'Germination assay'!$L$5:$L$11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22.5</c:v>
                </c:pt>
                <c:pt idx="3">
                  <c:v>42.5</c:v>
                </c:pt>
                <c:pt idx="4">
                  <c:v>45.5</c:v>
                </c:pt>
                <c:pt idx="5">
                  <c:v>55</c:v>
                </c:pt>
                <c:pt idx="6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FF-4969-AD02-59E6F18C6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6957456"/>
        <c:axId val="1950152016"/>
      </c:barChart>
      <c:catAx>
        <c:axId val="192695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0152016"/>
        <c:crosses val="autoZero"/>
        <c:auto val="1"/>
        <c:lblAlgn val="ctr"/>
        <c:lblOffset val="100"/>
        <c:noMultiLvlLbl val="0"/>
      </c:catAx>
      <c:valAx>
        <c:axId val="195015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695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63888888888889"/>
          <c:y val="0.11666703120443278"/>
          <c:w val="0.85080555555555559"/>
          <c:h val="0.64223534558180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'Germination assay'!$H$36</c:f>
              <c:strCache>
                <c:ptCount val="1"/>
                <c:pt idx="0">
                  <c:v>Water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'Germination assay'!$G$37:$G$43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</c:numCache>
            </c:numRef>
          </c:cat>
          <c:val>
            <c:numRef>
              <c:f>'Germination assay'!$H$37:$H$43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</c:v>
                </c:pt>
                <c:pt idx="3">
                  <c:v>35</c:v>
                </c:pt>
                <c:pt idx="4">
                  <c:v>41</c:v>
                </c:pt>
                <c:pt idx="5">
                  <c:v>49.5</c:v>
                </c:pt>
                <c:pt idx="6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8-4B80-8E35-7F1CFBAAB0D3}"/>
            </c:ext>
          </c:extLst>
        </c:ser>
        <c:ser>
          <c:idx val="1"/>
          <c:order val="1"/>
          <c:tx>
            <c:strRef>
              <c:f>'Germination assay'!$I$36</c:f>
              <c:strCache>
                <c:ptCount val="1"/>
                <c:pt idx="0">
                  <c:v>Biosurfactant</c:v>
                </c:pt>
              </c:strCache>
            </c:strRef>
          </c:tx>
          <c:spPr>
            <a:pattFill prst="lgCheck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'Germination assay'!$G$37:$G$43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</c:numCache>
            </c:numRef>
          </c:cat>
          <c:val>
            <c:numRef>
              <c:f>'Germination assay'!$I$37:$I$43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19.5</c:v>
                </c:pt>
                <c:pt idx="3">
                  <c:v>51.5</c:v>
                </c:pt>
                <c:pt idx="4">
                  <c:v>62</c:v>
                </c:pt>
                <c:pt idx="5">
                  <c:v>56.5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E8-4B80-8E35-7F1CFBAAB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8602816"/>
        <c:axId val="1950132464"/>
      </c:barChart>
      <c:catAx>
        <c:axId val="191860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50132464"/>
        <c:crosses val="autoZero"/>
        <c:auto val="1"/>
        <c:lblAlgn val="ctr"/>
        <c:lblOffset val="100"/>
        <c:noMultiLvlLbl val="0"/>
      </c:catAx>
      <c:valAx>
        <c:axId val="195013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860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'Fungal Growth in Solid medium'!$H$133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medium'!$I$133:$K$133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4-486A-AD9E-813E1B90021B}"/>
            </c:ext>
          </c:extLst>
        </c:ser>
        <c:ser>
          <c:idx val="1"/>
          <c:order val="1"/>
          <c:tx>
            <c:strRef>
              <c:f>'Fungal Growth in Solid medium'!$H$134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medium'!$I$134:$K$134</c:f>
              <c:numCache>
                <c:formatCode>General</c:formatCode>
                <c:ptCount val="3"/>
                <c:pt idx="0">
                  <c:v>7.01</c:v>
                </c:pt>
                <c:pt idx="1">
                  <c:v>7.99</c:v>
                </c:pt>
                <c:pt idx="2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4-486A-AD9E-813E1B90021B}"/>
            </c:ext>
          </c:extLst>
        </c:ser>
        <c:ser>
          <c:idx val="2"/>
          <c:order val="2"/>
          <c:tx>
            <c:strRef>
              <c:f>'Fungal Growth in Solid medium'!$H$135</c:f>
              <c:strCache>
                <c:ptCount val="1"/>
                <c:pt idx="0">
                  <c:v>Used Oil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medium'!$I$135:$K$135</c:f>
              <c:numCache>
                <c:formatCode>General</c:formatCode>
                <c:ptCount val="3"/>
                <c:pt idx="0">
                  <c:v>7.31</c:v>
                </c:pt>
                <c:pt idx="1">
                  <c:v>2.68</c:v>
                </c:pt>
                <c:pt idx="2">
                  <c:v>3.4249999999999998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4-486A-AD9E-813E1B90021B}"/>
            </c:ext>
          </c:extLst>
        </c:ser>
        <c:ser>
          <c:idx val="3"/>
          <c:order val="3"/>
          <c:tx>
            <c:strRef>
              <c:f>'Fungal Growth in Solid medium'!$H$136</c:f>
              <c:strCache>
                <c:ptCount val="1"/>
                <c:pt idx="0">
                  <c:v>Diesel</c:v>
                </c:pt>
              </c:strCache>
            </c:strRef>
          </c:tx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medium'!$I$136:$K$136</c:f>
              <c:numCache>
                <c:formatCode>General</c:formatCode>
                <c:ptCount val="3"/>
                <c:pt idx="0">
                  <c:v>4.54</c:v>
                </c:pt>
                <c:pt idx="1">
                  <c:v>5.88</c:v>
                </c:pt>
                <c:pt idx="2">
                  <c:v>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F4-486A-AD9E-813E1B90021B}"/>
            </c:ext>
          </c:extLst>
        </c:ser>
        <c:ser>
          <c:idx val="4"/>
          <c:order val="4"/>
          <c:tx>
            <c:strRef>
              <c:f>'Fungal Growth in Solid medium'!$H$137</c:f>
              <c:strCache>
                <c:ptCount val="1"/>
                <c:pt idx="0">
                  <c:v>Kerosene</c:v>
                </c:pt>
              </c:strCache>
            </c:strRef>
          </c:tx>
          <c:spPr>
            <a:pattFill prst="dotDmnd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medium'!$I$137:$K$137</c:f>
              <c:numCache>
                <c:formatCode>General</c:formatCode>
                <c:ptCount val="3"/>
                <c:pt idx="0">
                  <c:v>3.7949999999999999</c:v>
                </c:pt>
                <c:pt idx="1">
                  <c:v>3.71</c:v>
                </c:pt>
                <c:pt idx="2">
                  <c:v>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F4-486A-AD9E-813E1B90021B}"/>
            </c:ext>
          </c:extLst>
        </c:ser>
        <c:ser>
          <c:idx val="5"/>
          <c:order val="5"/>
          <c:tx>
            <c:strRef>
              <c:f>'Fungal Growth in Solid medium'!$H$138</c:f>
              <c:strCache>
                <c:ptCount val="1"/>
                <c:pt idx="0">
                  <c:v>Mixed oil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74000">
                  <a:schemeClr val="accent4">
                    <a:lumMod val="40000"/>
                    <a:lumOff val="60000"/>
                  </a:schemeClr>
                </a:gs>
                <a:gs pos="83000">
                  <a:schemeClr val="accent4">
                    <a:lumMod val="75000"/>
                  </a:schemeClr>
                </a:gs>
                <a:gs pos="100000">
                  <a:schemeClr val="accent4">
                    <a:lumMod val="50000"/>
                  </a:schemeClr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'Fungal Growth in Solid medium'!$I$132:$K$132</c:f>
              <c:strCache>
                <c:ptCount val="3"/>
                <c:pt idx="0">
                  <c:v>F. verticillioides</c:v>
                </c:pt>
                <c:pt idx="1">
                  <c:v>F. proliferatum</c:v>
                </c:pt>
                <c:pt idx="2">
                  <c:v>F. oxysporum</c:v>
                </c:pt>
              </c:strCache>
            </c:strRef>
          </c:cat>
          <c:val>
            <c:numRef>
              <c:f>'Fungal Growth in Solid medium'!$I$138:$K$138</c:f>
              <c:numCache>
                <c:formatCode>General</c:formatCode>
                <c:ptCount val="3"/>
                <c:pt idx="0">
                  <c:v>3.9</c:v>
                </c:pt>
                <c:pt idx="1">
                  <c:v>4.63</c:v>
                </c:pt>
                <c:pt idx="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F4-486A-AD9E-813E1B90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109279"/>
        <c:axId val="1726765567"/>
      </c:barChart>
      <c:catAx>
        <c:axId val="17241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765567"/>
        <c:crosses val="autoZero"/>
        <c:auto val="1"/>
        <c:lblAlgn val="ctr"/>
        <c:lblOffset val="100"/>
        <c:noMultiLvlLbl val="0"/>
      </c:catAx>
      <c:valAx>
        <c:axId val="17267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10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The growth rate of </a:t>
            </a:r>
            <a:r>
              <a:rPr lang="en-US" sz="1400" b="0" i="1" u="none" strike="noStrike" baseline="0">
                <a:effectLst/>
              </a:rPr>
              <a:t>F. verticillioides </a:t>
            </a:r>
            <a:r>
              <a:rPr lang="en-US" sz="1400" b="0" i="0" u="none" strike="noStrike" baseline="0">
                <a:effectLst/>
              </a:rPr>
              <a:t>in Liquid Medium with 1% of different carbon sources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Media'!$B$4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Media'!$C$4:$M$4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A-4722-B34B-34846D545AE8}"/>
            </c:ext>
          </c:extLst>
        </c:ser>
        <c:ser>
          <c:idx val="1"/>
          <c:order val="1"/>
          <c:tx>
            <c:strRef>
              <c:f>'Fungal Growth in Liquid Media'!$B$5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Media'!$C$5:$M$5</c:f>
              <c:numCache>
                <c:formatCode>General</c:formatCode>
                <c:ptCount val="11"/>
                <c:pt idx="0">
                  <c:v>0</c:v>
                </c:pt>
                <c:pt idx="1">
                  <c:v>0.7</c:v>
                </c:pt>
                <c:pt idx="2">
                  <c:v>1.22</c:v>
                </c:pt>
                <c:pt idx="3">
                  <c:v>1.65</c:v>
                </c:pt>
                <c:pt idx="4">
                  <c:v>2.19</c:v>
                </c:pt>
                <c:pt idx="5">
                  <c:v>2.66</c:v>
                </c:pt>
                <c:pt idx="6">
                  <c:v>3.4</c:v>
                </c:pt>
                <c:pt idx="7">
                  <c:v>4.96</c:v>
                </c:pt>
                <c:pt idx="8">
                  <c:v>5.78</c:v>
                </c:pt>
                <c:pt idx="9">
                  <c:v>6.43</c:v>
                </c:pt>
                <c:pt idx="10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A-4722-B34B-34846D545AE8}"/>
            </c:ext>
          </c:extLst>
        </c:ser>
        <c:ser>
          <c:idx val="2"/>
          <c:order val="2"/>
          <c:tx>
            <c:strRef>
              <c:f>'Fungal Growth in Liquid Media'!$B$6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Media'!$C$6:$M$6</c:f>
              <c:numCache>
                <c:formatCode>General</c:formatCode>
                <c:ptCount val="11"/>
                <c:pt idx="0">
                  <c:v>0</c:v>
                </c:pt>
                <c:pt idx="1">
                  <c:v>0.89500000000000002</c:v>
                </c:pt>
                <c:pt idx="2">
                  <c:v>1.67</c:v>
                </c:pt>
                <c:pt idx="3">
                  <c:v>2.105</c:v>
                </c:pt>
                <c:pt idx="4">
                  <c:v>2.96</c:v>
                </c:pt>
                <c:pt idx="5">
                  <c:v>3.8149999999999999</c:v>
                </c:pt>
                <c:pt idx="6">
                  <c:v>4.4850000000000003</c:v>
                </c:pt>
                <c:pt idx="7">
                  <c:v>5.2149999999999999</c:v>
                </c:pt>
                <c:pt idx="8">
                  <c:v>5.81</c:v>
                </c:pt>
                <c:pt idx="9">
                  <c:v>6.4649999999999999</c:v>
                </c:pt>
                <c:pt idx="10">
                  <c:v>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A-4722-B34B-34846D545AE8}"/>
            </c:ext>
          </c:extLst>
        </c:ser>
        <c:ser>
          <c:idx val="3"/>
          <c:order val="3"/>
          <c:tx>
            <c:strRef>
              <c:f>'Fungal Growth in Liquid Media'!$B$7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Media'!$C$7:$M$7</c:f>
              <c:numCache>
                <c:formatCode>General</c:formatCode>
                <c:ptCount val="11"/>
                <c:pt idx="0">
                  <c:v>0</c:v>
                </c:pt>
                <c:pt idx="1">
                  <c:v>0.375</c:v>
                </c:pt>
                <c:pt idx="2">
                  <c:v>0.98</c:v>
                </c:pt>
                <c:pt idx="3">
                  <c:v>1.365</c:v>
                </c:pt>
                <c:pt idx="4">
                  <c:v>1.7549999999999999</c:v>
                </c:pt>
                <c:pt idx="5">
                  <c:v>2.085</c:v>
                </c:pt>
                <c:pt idx="6">
                  <c:v>2.5099999999999998</c:v>
                </c:pt>
                <c:pt idx="7">
                  <c:v>2.96</c:v>
                </c:pt>
                <c:pt idx="8">
                  <c:v>3.45</c:v>
                </c:pt>
                <c:pt idx="9">
                  <c:v>3.98</c:v>
                </c:pt>
                <c:pt idx="10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5A-4722-B34B-34846D545AE8}"/>
            </c:ext>
          </c:extLst>
        </c:ser>
        <c:ser>
          <c:idx val="4"/>
          <c:order val="4"/>
          <c:tx>
            <c:strRef>
              <c:f>'Fungal Growth in Liquid Media'!$B$8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Media'!$C$8:$M$8</c:f>
              <c:numCache>
                <c:formatCode>General</c:formatCode>
                <c:ptCount val="11"/>
                <c:pt idx="0">
                  <c:v>0</c:v>
                </c:pt>
                <c:pt idx="1">
                  <c:v>0.17</c:v>
                </c:pt>
                <c:pt idx="2">
                  <c:v>0.64500000000000002</c:v>
                </c:pt>
                <c:pt idx="3">
                  <c:v>0.98</c:v>
                </c:pt>
                <c:pt idx="4">
                  <c:v>1.35</c:v>
                </c:pt>
                <c:pt idx="5">
                  <c:v>1.67</c:v>
                </c:pt>
                <c:pt idx="6">
                  <c:v>2.0449999999999999</c:v>
                </c:pt>
                <c:pt idx="7">
                  <c:v>2.4449999999999998</c:v>
                </c:pt>
                <c:pt idx="8">
                  <c:v>2.87</c:v>
                </c:pt>
                <c:pt idx="9">
                  <c:v>3.32</c:v>
                </c:pt>
                <c:pt idx="10">
                  <c:v>3.7949999999999999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5A-4722-B34B-34846D545AE8}"/>
            </c:ext>
          </c:extLst>
        </c:ser>
        <c:ser>
          <c:idx val="5"/>
          <c:order val="5"/>
          <c:tx>
            <c:strRef>
              <c:f>'Fungal Growth in Liquid Media'!$B$9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Media'!$C$3:$M$3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Media'!$C$9:$M$9</c:f>
              <c:numCache>
                <c:formatCode>General</c:formatCode>
                <c:ptCount val="11"/>
                <c:pt idx="0">
                  <c:v>0</c:v>
                </c:pt>
                <c:pt idx="1">
                  <c:v>0.28000000000000003</c:v>
                </c:pt>
                <c:pt idx="2">
                  <c:v>0.85</c:v>
                </c:pt>
                <c:pt idx="3">
                  <c:v>1.1499999999999999</c:v>
                </c:pt>
                <c:pt idx="4">
                  <c:v>1.54</c:v>
                </c:pt>
                <c:pt idx="5">
                  <c:v>1.82</c:v>
                </c:pt>
                <c:pt idx="6">
                  <c:v>2.19</c:v>
                </c:pt>
                <c:pt idx="7">
                  <c:v>2.6</c:v>
                </c:pt>
                <c:pt idx="8">
                  <c:v>3.01</c:v>
                </c:pt>
                <c:pt idx="9">
                  <c:v>3.51</c:v>
                </c:pt>
                <c:pt idx="1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A-4722-B34B-34846D54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290335"/>
        <c:axId val="1474918831"/>
      </c:lineChart>
      <c:catAx>
        <c:axId val="147829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18831"/>
        <c:crosses val="autoZero"/>
        <c:auto val="1"/>
        <c:lblAlgn val="ctr"/>
        <c:lblOffset val="100"/>
        <c:noMultiLvlLbl val="0"/>
      </c:catAx>
      <c:valAx>
        <c:axId val="1474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29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proliferatum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Media'!$B$35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Media'!$C$35:$M$35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9-4BDC-9CB9-07A012725650}"/>
            </c:ext>
          </c:extLst>
        </c:ser>
        <c:ser>
          <c:idx val="1"/>
          <c:order val="1"/>
          <c:tx>
            <c:strRef>
              <c:f>'Fungal Growth in Liquid Media'!$B$36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Media'!$C$36:$M$36</c:f>
              <c:numCache>
                <c:formatCode>General</c:formatCode>
                <c:ptCount val="11"/>
                <c:pt idx="0">
                  <c:v>0</c:v>
                </c:pt>
                <c:pt idx="1">
                  <c:v>0.48</c:v>
                </c:pt>
                <c:pt idx="2">
                  <c:v>1.19</c:v>
                </c:pt>
                <c:pt idx="3">
                  <c:v>1.73</c:v>
                </c:pt>
                <c:pt idx="4">
                  <c:v>2.72</c:v>
                </c:pt>
                <c:pt idx="5">
                  <c:v>3.41</c:v>
                </c:pt>
                <c:pt idx="6">
                  <c:v>4.8099999999999996</c:v>
                </c:pt>
                <c:pt idx="7">
                  <c:v>5.63</c:v>
                </c:pt>
                <c:pt idx="8">
                  <c:v>6.21</c:v>
                </c:pt>
                <c:pt idx="9">
                  <c:v>7.13</c:v>
                </c:pt>
                <c:pt idx="10">
                  <c:v>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9-4BDC-9CB9-07A012725650}"/>
            </c:ext>
          </c:extLst>
        </c:ser>
        <c:ser>
          <c:idx val="2"/>
          <c:order val="2"/>
          <c:tx>
            <c:strRef>
              <c:f>'Fungal Growth in Liquid Media'!$B$37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Media'!$C$37:$M$37</c:f>
              <c:numCache>
                <c:formatCode>General</c:formatCode>
                <c:ptCount val="11"/>
                <c:pt idx="0">
                  <c:v>0</c:v>
                </c:pt>
                <c:pt idx="1">
                  <c:v>0.43</c:v>
                </c:pt>
                <c:pt idx="2">
                  <c:v>0.73</c:v>
                </c:pt>
                <c:pt idx="3">
                  <c:v>0.98</c:v>
                </c:pt>
                <c:pt idx="4">
                  <c:v>1.17</c:v>
                </c:pt>
                <c:pt idx="5">
                  <c:v>1.45</c:v>
                </c:pt>
                <c:pt idx="6">
                  <c:v>1.66</c:v>
                </c:pt>
                <c:pt idx="7">
                  <c:v>1.95</c:v>
                </c:pt>
                <c:pt idx="8">
                  <c:v>2.14</c:v>
                </c:pt>
                <c:pt idx="9">
                  <c:v>2.38</c:v>
                </c:pt>
                <c:pt idx="10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9-4BDC-9CB9-07A012725650}"/>
            </c:ext>
          </c:extLst>
        </c:ser>
        <c:ser>
          <c:idx val="3"/>
          <c:order val="3"/>
          <c:tx>
            <c:strRef>
              <c:f>'Fungal Growth in Liquid Media'!$B$38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Media'!$C$38:$M$38</c:f>
              <c:numCache>
                <c:formatCode>General</c:formatCode>
                <c:ptCount val="11"/>
                <c:pt idx="0">
                  <c:v>0</c:v>
                </c:pt>
                <c:pt idx="1">
                  <c:v>0.46</c:v>
                </c:pt>
                <c:pt idx="2">
                  <c:v>1.19</c:v>
                </c:pt>
                <c:pt idx="3">
                  <c:v>1.72</c:v>
                </c:pt>
                <c:pt idx="4">
                  <c:v>2.4</c:v>
                </c:pt>
                <c:pt idx="5">
                  <c:v>2.89</c:v>
                </c:pt>
                <c:pt idx="6">
                  <c:v>3.42</c:v>
                </c:pt>
                <c:pt idx="7">
                  <c:v>3.99</c:v>
                </c:pt>
                <c:pt idx="8">
                  <c:v>4.58</c:v>
                </c:pt>
                <c:pt idx="9">
                  <c:v>5.17</c:v>
                </c:pt>
                <c:pt idx="10">
                  <c:v>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A9-4BDC-9CB9-07A012725650}"/>
            </c:ext>
          </c:extLst>
        </c:ser>
        <c:ser>
          <c:idx val="4"/>
          <c:order val="4"/>
          <c:tx>
            <c:strRef>
              <c:f>'Fungal Growth in Liquid Media'!$B$39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Media'!$C$39:$M$39</c:f>
              <c:numCache>
                <c:formatCode>General</c:formatCode>
                <c:ptCount val="11"/>
                <c:pt idx="0">
                  <c:v>0</c:v>
                </c:pt>
                <c:pt idx="1">
                  <c:v>0.35499999999999998</c:v>
                </c:pt>
                <c:pt idx="2">
                  <c:v>0.75</c:v>
                </c:pt>
                <c:pt idx="3">
                  <c:v>1.03</c:v>
                </c:pt>
                <c:pt idx="4">
                  <c:v>1.4350000000000001</c:v>
                </c:pt>
                <c:pt idx="5">
                  <c:v>2.0299999999999998</c:v>
                </c:pt>
                <c:pt idx="6">
                  <c:v>2.0249999999999999</c:v>
                </c:pt>
                <c:pt idx="7">
                  <c:v>2.5649999999999999</c:v>
                </c:pt>
                <c:pt idx="8">
                  <c:v>2.91</c:v>
                </c:pt>
                <c:pt idx="9">
                  <c:v>3.29</c:v>
                </c:pt>
                <c:pt idx="10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A9-4BDC-9CB9-07A012725650}"/>
            </c:ext>
          </c:extLst>
        </c:ser>
        <c:ser>
          <c:idx val="5"/>
          <c:order val="5"/>
          <c:tx>
            <c:strRef>
              <c:f>'Fungal Growth in Liquid Media'!$B$40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Media'!$C$34:$M$34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Media'!$C$40:$M$40</c:f>
              <c:numCache>
                <c:formatCode>General</c:formatCode>
                <c:ptCount val="11"/>
                <c:pt idx="0">
                  <c:v>0</c:v>
                </c:pt>
                <c:pt idx="1">
                  <c:v>0.38</c:v>
                </c:pt>
                <c:pt idx="2">
                  <c:v>1.1000000000000001</c:v>
                </c:pt>
                <c:pt idx="3">
                  <c:v>1.44</c:v>
                </c:pt>
                <c:pt idx="4">
                  <c:v>1.91</c:v>
                </c:pt>
                <c:pt idx="5">
                  <c:v>2.2599999999999998</c:v>
                </c:pt>
                <c:pt idx="6">
                  <c:v>2.77</c:v>
                </c:pt>
                <c:pt idx="7">
                  <c:v>3.38</c:v>
                </c:pt>
                <c:pt idx="8">
                  <c:v>3.84</c:v>
                </c:pt>
                <c:pt idx="9">
                  <c:v>4.2300000000000004</c:v>
                </c:pt>
                <c:pt idx="10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A9-4BDC-9CB9-07A012725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9273567"/>
        <c:axId val="1474920079"/>
      </c:lineChart>
      <c:catAx>
        <c:axId val="159927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920079"/>
        <c:crosses val="autoZero"/>
        <c:auto val="1"/>
        <c:lblAlgn val="ctr"/>
        <c:lblOffset val="100"/>
        <c:noMultiLvlLbl val="0"/>
      </c:catAx>
      <c:valAx>
        <c:axId val="147492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927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F.  oxysporum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Media'!$B$68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Media'!$C$68:$M$68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F-4626-84DD-4B97DB0498D8}"/>
            </c:ext>
          </c:extLst>
        </c:ser>
        <c:ser>
          <c:idx val="1"/>
          <c:order val="1"/>
          <c:tx>
            <c:strRef>
              <c:f>'Fungal Growth in Liquid Media'!$B$69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Media'!$C$69:$M$69</c:f>
              <c:numCache>
                <c:formatCode>General</c:formatCode>
                <c:ptCount val="11"/>
                <c:pt idx="0">
                  <c:v>0</c:v>
                </c:pt>
                <c:pt idx="1">
                  <c:v>0.42</c:v>
                </c:pt>
                <c:pt idx="2">
                  <c:v>1.23</c:v>
                </c:pt>
                <c:pt idx="3">
                  <c:v>1.94</c:v>
                </c:pt>
                <c:pt idx="4">
                  <c:v>2.89</c:v>
                </c:pt>
                <c:pt idx="5">
                  <c:v>3.43</c:v>
                </c:pt>
                <c:pt idx="6">
                  <c:v>5.46</c:v>
                </c:pt>
                <c:pt idx="7">
                  <c:v>6.32</c:v>
                </c:pt>
                <c:pt idx="8">
                  <c:v>7.17</c:v>
                </c:pt>
                <c:pt idx="9">
                  <c:v>8.0500000000000007</c:v>
                </c:pt>
                <c:pt idx="10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0F-4626-84DD-4B97DB0498D8}"/>
            </c:ext>
          </c:extLst>
        </c:ser>
        <c:ser>
          <c:idx val="2"/>
          <c:order val="2"/>
          <c:tx>
            <c:strRef>
              <c:f>'Fungal Growth in Liquid Media'!$B$70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Media'!$C$70:$M$70</c:f>
              <c:numCache>
                <c:formatCode>General</c:formatCode>
                <c:ptCount val="11"/>
                <c:pt idx="0">
                  <c:v>0</c:v>
                </c:pt>
                <c:pt idx="1">
                  <c:v>0.25</c:v>
                </c:pt>
                <c:pt idx="2">
                  <c:v>0.79</c:v>
                </c:pt>
                <c:pt idx="3">
                  <c:v>1.135</c:v>
                </c:pt>
                <c:pt idx="4">
                  <c:v>1.43</c:v>
                </c:pt>
                <c:pt idx="5">
                  <c:v>1.825</c:v>
                </c:pt>
                <c:pt idx="6">
                  <c:v>2.06</c:v>
                </c:pt>
                <c:pt idx="7">
                  <c:v>2.5</c:v>
                </c:pt>
                <c:pt idx="8">
                  <c:v>2.7650000000000001</c:v>
                </c:pt>
                <c:pt idx="9">
                  <c:v>3.08</c:v>
                </c:pt>
                <c:pt idx="10">
                  <c:v>3.4249999999999998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F-4626-84DD-4B97DB0498D8}"/>
            </c:ext>
          </c:extLst>
        </c:ser>
        <c:ser>
          <c:idx val="3"/>
          <c:order val="3"/>
          <c:tx>
            <c:strRef>
              <c:f>'Fungal Growth in Liquid Media'!$B$71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Media'!$C$71:$M$71</c:f>
              <c:numCache>
                <c:formatCode>General</c:formatCode>
                <c:ptCount val="11"/>
                <c:pt idx="0">
                  <c:v>0</c:v>
                </c:pt>
                <c:pt idx="1">
                  <c:v>0.30499999999999999</c:v>
                </c:pt>
                <c:pt idx="2">
                  <c:v>0.79500000000000004</c:v>
                </c:pt>
                <c:pt idx="3">
                  <c:v>1.07</c:v>
                </c:pt>
                <c:pt idx="4">
                  <c:v>1.4450000000000001</c:v>
                </c:pt>
                <c:pt idx="5">
                  <c:v>1.6950000000000001</c:v>
                </c:pt>
                <c:pt idx="6">
                  <c:v>2.0099999999999998</c:v>
                </c:pt>
                <c:pt idx="7">
                  <c:v>2.36</c:v>
                </c:pt>
                <c:pt idx="8">
                  <c:v>2.7</c:v>
                </c:pt>
                <c:pt idx="9">
                  <c:v>3.1150000000000002</c:v>
                </c:pt>
                <c:pt idx="10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0F-4626-84DD-4B97DB0498D8}"/>
            </c:ext>
          </c:extLst>
        </c:ser>
        <c:ser>
          <c:idx val="4"/>
          <c:order val="4"/>
          <c:tx>
            <c:strRef>
              <c:f>'Fungal Growth in Liquid Media'!$B$72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Media'!$C$72:$M$72</c:f>
              <c:numCache>
                <c:formatCode>General</c:formatCode>
                <c:ptCount val="11"/>
                <c:pt idx="0">
                  <c:v>0</c:v>
                </c:pt>
                <c:pt idx="1">
                  <c:v>0.47499999999999998</c:v>
                </c:pt>
                <c:pt idx="2">
                  <c:v>1.04</c:v>
                </c:pt>
                <c:pt idx="3">
                  <c:v>1.4950000000000001</c:v>
                </c:pt>
                <c:pt idx="4">
                  <c:v>1.885</c:v>
                </c:pt>
                <c:pt idx="5">
                  <c:v>2.23</c:v>
                </c:pt>
                <c:pt idx="6">
                  <c:v>2.585</c:v>
                </c:pt>
                <c:pt idx="7">
                  <c:v>2.9649999999999999</c:v>
                </c:pt>
                <c:pt idx="8">
                  <c:v>3.375</c:v>
                </c:pt>
                <c:pt idx="9">
                  <c:v>3.8</c:v>
                </c:pt>
                <c:pt idx="10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0F-4626-84DD-4B97DB0498D8}"/>
            </c:ext>
          </c:extLst>
        </c:ser>
        <c:ser>
          <c:idx val="5"/>
          <c:order val="5"/>
          <c:tx>
            <c:strRef>
              <c:f>'Fungal Growth in Liquid Media'!$B$73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Media'!$C$67:$M$67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Media'!$C$73:$M$73</c:f>
              <c:numCache>
                <c:formatCode>General</c:formatCode>
                <c:ptCount val="11"/>
                <c:pt idx="0">
                  <c:v>0</c:v>
                </c:pt>
                <c:pt idx="1">
                  <c:v>0.17499999999999999</c:v>
                </c:pt>
                <c:pt idx="2">
                  <c:v>0.64</c:v>
                </c:pt>
                <c:pt idx="3">
                  <c:v>0.89500000000000002</c:v>
                </c:pt>
                <c:pt idx="4">
                  <c:v>1.27</c:v>
                </c:pt>
                <c:pt idx="5">
                  <c:v>1.5449999999999999</c:v>
                </c:pt>
                <c:pt idx="6">
                  <c:v>1.905</c:v>
                </c:pt>
                <c:pt idx="7">
                  <c:v>2.2949999999999999</c:v>
                </c:pt>
                <c:pt idx="8">
                  <c:v>2.7250000000000001</c:v>
                </c:pt>
                <c:pt idx="9">
                  <c:v>3.1349999999999998</c:v>
                </c:pt>
                <c:pt idx="10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0F-4626-84DD-4B97DB049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3778383"/>
        <c:axId val="1701513055"/>
      </c:lineChart>
      <c:catAx>
        <c:axId val="169377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513055"/>
        <c:crosses val="autoZero"/>
        <c:auto val="1"/>
        <c:lblAlgn val="ctr"/>
        <c:lblOffset val="100"/>
        <c:noMultiLvlLbl val="0"/>
      </c:catAx>
      <c:valAx>
        <c:axId val="170151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778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The growth rate of </a:t>
            </a:r>
            <a:r>
              <a:rPr lang="en-US" sz="1400" b="0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Drechslera spicifera </a:t>
            </a:r>
            <a:r>
              <a:rPr lang="en-US" sz="14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in Liquid Medium with 1% of different carbon sources 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'Fungal Growth in Liquid Media'!$B$100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Media'!$C$100:$M$100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F-47C5-866A-DA3090DE9D90}"/>
            </c:ext>
          </c:extLst>
        </c:ser>
        <c:ser>
          <c:idx val="1"/>
          <c:order val="1"/>
          <c:tx>
            <c:strRef>
              <c:f>'Fungal Growth in Liquid Media'!$B$101</c:f>
              <c:strCache>
                <c:ptCount val="1"/>
                <c:pt idx="0">
                  <c:v>Crude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Media'!$C$101:$M$101</c:f>
              <c:numCache>
                <c:formatCode>General</c:formatCode>
                <c:ptCount val="11"/>
                <c:pt idx="0">
                  <c:v>0</c:v>
                </c:pt>
                <c:pt idx="1">
                  <c:v>0.69</c:v>
                </c:pt>
                <c:pt idx="2">
                  <c:v>0.83</c:v>
                </c:pt>
                <c:pt idx="3">
                  <c:v>1.39</c:v>
                </c:pt>
                <c:pt idx="4">
                  <c:v>1.82</c:v>
                </c:pt>
                <c:pt idx="5">
                  <c:v>2.42</c:v>
                </c:pt>
                <c:pt idx="6">
                  <c:v>2.9</c:v>
                </c:pt>
                <c:pt idx="7">
                  <c:v>3.57</c:v>
                </c:pt>
                <c:pt idx="8">
                  <c:v>3.74</c:v>
                </c:pt>
                <c:pt idx="9">
                  <c:v>4.21</c:v>
                </c:pt>
                <c:pt idx="10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F-47C5-866A-DA3090DE9D90}"/>
            </c:ext>
          </c:extLst>
        </c:ser>
        <c:ser>
          <c:idx val="2"/>
          <c:order val="2"/>
          <c:tx>
            <c:strRef>
              <c:f>'Fungal Growth in Liquid Media'!$B$102</c:f>
              <c:strCache>
                <c:ptCount val="1"/>
                <c:pt idx="0">
                  <c:v>Used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Media'!$C$102:$M$102</c:f>
              <c:numCache>
                <c:formatCode>General</c:formatCode>
                <c:ptCount val="11"/>
                <c:pt idx="0">
                  <c:v>0</c:v>
                </c:pt>
                <c:pt idx="1">
                  <c:v>0.35499999999999998</c:v>
                </c:pt>
                <c:pt idx="2">
                  <c:v>0.76</c:v>
                </c:pt>
                <c:pt idx="3">
                  <c:v>1.075</c:v>
                </c:pt>
                <c:pt idx="4">
                  <c:v>1.33</c:v>
                </c:pt>
                <c:pt idx="5">
                  <c:v>1.73</c:v>
                </c:pt>
                <c:pt idx="6">
                  <c:v>2.06</c:v>
                </c:pt>
                <c:pt idx="7">
                  <c:v>2.4649999999999999</c:v>
                </c:pt>
                <c:pt idx="8">
                  <c:v>2.76</c:v>
                </c:pt>
                <c:pt idx="9">
                  <c:v>3.105</c:v>
                </c:pt>
                <c:pt idx="10">
                  <c:v>3.4950000000000001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F-47C5-866A-DA3090DE9D90}"/>
            </c:ext>
          </c:extLst>
        </c:ser>
        <c:ser>
          <c:idx val="3"/>
          <c:order val="3"/>
          <c:tx>
            <c:strRef>
              <c:f>'Fungal Growth in Liquid Media'!$B$103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Media'!$C$103:$M$103</c:f>
              <c:numCache>
                <c:formatCode>General</c:formatCode>
                <c:ptCount val="11"/>
                <c:pt idx="0">
                  <c:v>0</c:v>
                </c:pt>
                <c:pt idx="1">
                  <c:v>0.32500000000000001</c:v>
                </c:pt>
                <c:pt idx="2">
                  <c:v>0.85499999999999998</c:v>
                </c:pt>
                <c:pt idx="3">
                  <c:v>1.2050000000000001</c:v>
                </c:pt>
                <c:pt idx="4">
                  <c:v>1.64</c:v>
                </c:pt>
                <c:pt idx="5">
                  <c:v>1.94</c:v>
                </c:pt>
                <c:pt idx="6">
                  <c:v>2.25</c:v>
                </c:pt>
                <c:pt idx="7">
                  <c:v>2.59</c:v>
                </c:pt>
                <c:pt idx="8">
                  <c:v>3.125</c:v>
                </c:pt>
                <c:pt idx="9">
                  <c:v>3.56</c:v>
                </c:pt>
                <c:pt idx="10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FF-47C5-866A-DA3090DE9D90}"/>
            </c:ext>
          </c:extLst>
        </c:ser>
        <c:ser>
          <c:idx val="4"/>
          <c:order val="4"/>
          <c:tx>
            <c:strRef>
              <c:f>'Fungal Growth in Liquid Media'!$B$104</c:f>
              <c:strCache>
                <c:ptCount val="1"/>
                <c:pt idx="0">
                  <c:v>Kerosene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Media'!$C$104:$M$104</c:f>
              <c:numCache>
                <c:formatCode>General</c:formatCode>
                <c:ptCount val="11"/>
                <c:pt idx="0">
                  <c:v>0</c:v>
                </c:pt>
                <c:pt idx="1">
                  <c:v>0.34499999999999997</c:v>
                </c:pt>
                <c:pt idx="2">
                  <c:v>1.105</c:v>
                </c:pt>
                <c:pt idx="3">
                  <c:v>1.7549999999999999</c:v>
                </c:pt>
                <c:pt idx="4">
                  <c:v>2.48</c:v>
                </c:pt>
                <c:pt idx="5">
                  <c:v>3.0249999999999999</c:v>
                </c:pt>
                <c:pt idx="6">
                  <c:v>3.55</c:v>
                </c:pt>
                <c:pt idx="7">
                  <c:v>4.0999999999999996</c:v>
                </c:pt>
                <c:pt idx="8">
                  <c:v>4.68</c:v>
                </c:pt>
                <c:pt idx="9">
                  <c:v>5.28</c:v>
                </c:pt>
                <c:pt idx="10">
                  <c:v>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FF-47C5-866A-DA3090DE9D90}"/>
            </c:ext>
          </c:extLst>
        </c:ser>
        <c:ser>
          <c:idx val="5"/>
          <c:order val="5"/>
          <c:tx>
            <c:strRef>
              <c:f>'Fungal Growth in Liquid Media'!$B$105</c:f>
              <c:strCache>
                <c:ptCount val="1"/>
                <c:pt idx="0">
                  <c:v>Mixed oil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'Fungal Growth in Liquid Media'!$C$99:$M$99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cat>
          <c:val>
            <c:numRef>
              <c:f>'Fungal Growth in Liquid Media'!$C$105:$M$105</c:f>
              <c:numCache>
                <c:formatCode>General</c:formatCode>
                <c:ptCount val="11"/>
                <c:pt idx="0">
                  <c:v>0</c:v>
                </c:pt>
                <c:pt idx="1">
                  <c:v>0.26</c:v>
                </c:pt>
                <c:pt idx="2">
                  <c:v>0.97</c:v>
                </c:pt>
                <c:pt idx="3">
                  <c:v>1.4</c:v>
                </c:pt>
                <c:pt idx="4">
                  <c:v>1.93</c:v>
                </c:pt>
                <c:pt idx="5">
                  <c:v>2.36</c:v>
                </c:pt>
                <c:pt idx="6">
                  <c:v>2.79</c:v>
                </c:pt>
                <c:pt idx="7">
                  <c:v>3.17</c:v>
                </c:pt>
                <c:pt idx="8">
                  <c:v>3.51</c:v>
                </c:pt>
                <c:pt idx="9">
                  <c:v>3.97</c:v>
                </c:pt>
                <c:pt idx="10">
                  <c:v>4.3899999999999997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F-47C5-866A-DA3090DE9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458415"/>
        <c:axId val="1808750639"/>
      </c:lineChart>
      <c:catAx>
        <c:axId val="147845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750639"/>
        <c:crosses val="autoZero"/>
        <c:auto val="1"/>
        <c:lblAlgn val="ctr"/>
        <c:lblOffset val="100"/>
        <c:noMultiLvlLbl val="0"/>
      </c:catAx>
      <c:valAx>
        <c:axId val="180875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45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11</xdr:row>
      <xdr:rowOff>119060</xdr:rowOff>
    </xdr:from>
    <xdr:to>
      <xdr:col>11</xdr:col>
      <xdr:colOff>628650</xdr:colOff>
      <xdr:row>30</xdr:row>
      <xdr:rowOff>157160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95C6AF-5519-4761-A44C-C5412E949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528637</xdr:colOff>
      <xdr:row>43</xdr:row>
      <xdr:rowOff>71437</xdr:rowOff>
    </xdr:from>
    <xdr:to>
      <xdr:col>11</xdr:col>
      <xdr:colOff>719137</xdr:colOff>
      <xdr:row>62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EDADD2-D247-4DF1-B111-D4C299CB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500062</xdr:colOff>
      <xdr:row>74</xdr:row>
      <xdr:rowOff>80962</xdr:rowOff>
    </xdr:from>
    <xdr:to>
      <xdr:col>11</xdr:col>
      <xdr:colOff>690562</xdr:colOff>
      <xdr:row>93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745472-769F-4055-B94B-9FE90AFF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561975</xdr:colOff>
      <xdr:row>107</xdr:row>
      <xdr:rowOff>138112</xdr:rowOff>
    </xdr:from>
    <xdr:to>
      <xdr:col>11</xdr:col>
      <xdr:colOff>142875</xdr:colOff>
      <xdr:row>126</xdr:row>
      <xdr:rowOff>176212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7A43A3-21D7-4802-872F-9FE4F3D43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466725</xdr:colOff>
      <xdr:row>139</xdr:row>
      <xdr:rowOff>52387</xdr:rowOff>
    </xdr:from>
    <xdr:to>
      <xdr:col>11</xdr:col>
      <xdr:colOff>657225</xdr:colOff>
      <xdr:row>158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30EE395-0E82-44B8-8BE5-272B3A658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481012</xdr:colOff>
      <xdr:row>12</xdr:row>
      <xdr:rowOff>161925</xdr:rowOff>
    </xdr:from>
    <xdr:to>
      <xdr:col>12</xdr:col>
      <xdr:colOff>147637</xdr:colOff>
      <xdr:row>27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B26D8FF-E9D7-4016-B353-502D2A1E8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452437</xdr:colOff>
      <xdr:row>44</xdr:row>
      <xdr:rowOff>19050</xdr:rowOff>
    </xdr:from>
    <xdr:to>
      <xdr:col>8</xdr:col>
      <xdr:colOff>385762</xdr:colOff>
      <xdr:row>58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7F7638A-E6A0-4D16-BA4B-5625B1A9C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11</xdr:row>
      <xdr:rowOff>119060</xdr:rowOff>
    </xdr:from>
    <xdr:to>
      <xdr:col>11</xdr:col>
      <xdr:colOff>628650</xdr:colOff>
      <xdr:row>30</xdr:row>
      <xdr:rowOff>157160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FE48E7-4D52-4283-BBF1-97D4881E14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528637</xdr:colOff>
      <xdr:row>43</xdr:row>
      <xdr:rowOff>71437</xdr:rowOff>
    </xdr:from>
    <xdr:to>
      <xdr:col>11</xdr:col>
      <xdr:colOff>719137</xdr:colOff>
      <xdr:row>62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FC3913-A0BF-4DC0-89E6-14CA2E883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500062</xdr:colOff>
      <xdr:row>74</xdr:row>
      <xdr:rowOff>80962</xdr:rowOff>
    </xdr:from>
    <xdr:to>
      <xdr:col>11</xdr:col>
      <xdr:colOff>690562</xdr:colOff>
      <xdr:row>93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5A9105-03CF-4A2B-B5D7-DA51328FF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495300</xdr:colOff>
      <xdr:row>107</xdr:row>
      <xdr:rowOff>4762</xdr:rowOff>
    </xdr:from>
    <xdr:to>
      <xdr:col>11</xdr:col>
      <xdr:colOff>685800</xdr:colOff>
      <xdr:row>126</xdr:row>
      <xdr:rowOff>42862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8E7390-D163-4794-BB86-C2E2B6C4C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466725</xdr:colOff>
      <xdr:row>139</xdr:row>
      <xdr:rowOff>52387</xdr:rowOff>
    </xdr:from>
    <xdr:to>
      <xdr:col>11</xdr:col>
      <xdr:colOff>657225</xdr:colOff>
      <xdr:row>158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ADFAB3-B731-4B5A-9A9F-E4E34D624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461962</xdr:colOff>
      <xdr:row>170</xdr:row>
      <xdr:rowOff>90487</xdr:rowOff>
    </xdr:from>
    <xdr:to>
      <xdr:col>11</xdr:col>
      <xdr:colOff>652462</xdr:colOff>
      <xdr:row>189</xdr:row>
      <xdr:rowOff>128587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990C258-61AD-41E0-B57D-8A94F28FE7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400050</xdr:colOff>
      <xdr:row>201</xdr:row>
      <xdr:rowOff>128587</xdr:rowOff>
    </xdr:from>
    <xdr:to>
      <xdr:col>11</xdr:col>
      <xdr:colOff>590550</xdr:colOff>
      <xdr:row>220</xdr:row>
      <xdr:rowOff>166687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1F5A9CE-E582-456A-8DD5-F069F2C33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295275</xdr:colOff>
      <xdr:row>232</xdr:row>
      <xdr:rowOff>185737</xdr:rowOff>
    </xdr:from>
    <xdr:to>
      <xdr:col>11</xdr:col>
      <xdr:colOff>485775</xdr:colOff>
      <xdr:row>252</xdr:row>
      <xdr:rowOff>33337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06C27D5-8932-49FC-8A6E-AD351F393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276225</xdr:colOff>
      <xdr:row>263</xdr:row>
      <xdr:rowOff>90487</xdr:rowOff>
    </xdr:from>
    <xdr:to>
      <xdr:col>11</xdr:col>
      <xdr:colOff>466725</xdr:colOff>
      <xdr:row>282</xdr:row>
      <xdr:rowOff>128587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9FF9F79-0073-417E-A240-D19C4A510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104775</xdr:colOff>
      <xdr:row>299</xdr:row>
      <xdr:rowOff>147637</xdr:rowOff>
    </xdr:from>
    <xdr:to>
      <xdr:col>12</xdr:col>
      <xdr:colOff>533400</xdr:colOff>
      <xdr:row>318</xdr:row>
      <xdr:rowOff>185737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FBC2164-62D9-4DBC-8C7F-C1278C876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11</xdr:row>
      <xdr:rowOff>52387</xdr:rowOff>
    </xdr:from>
    <xdr:to>
      <xdr:col>11</xdr:col>
      <xdr:colOff>657225</xdr:colOff>
      <xdr:row>30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CA98877-87D0-4129-B05A-2B17691C6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604837</xdr:colOff>
      <xdr:row>43</xdr:row>
      <xdr:rowOff>47625</xdr:rowOff>
    </xdr:from>
    <xdr:to>
      <xdr:col>11</xdr:col>
      <xdr:colOff>33337</xdr:colOff>
      <xdr:row>57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0D34BE-39F8-4939-B1F3-B85D5E27C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11</xdr:row>
      <xdr:rowOff>119060</xdr:rowOff>
    </xdr:from>
    <xdr:to>
      <xdr:col>11</xdr:col>
      <xdr:colOff>628650</xdr:colOff>
      <xdr:row>30</xdr:row>
      <xdr:rowOff>157160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2A9C57-BF7C-433B-A733-A38700BAD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528637</xdr:colOff>
      <xdr:row>43</xdr:row>
      <xdr:rowOff>71437</xdr:rowOff>
    </xdr:from>
    <xdr:to>
      <xdr:col>11</xdr:col>
      <xdr:colOff>719137</xdr:colOff>
      <xdr:row>62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52EC2C-80DA-4722-986E-B600C66E4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500062</xdr:colOff>
      <xdr:row>74</xdr:row>
      <xdr:rowOff>80962</xdr:rowOff>
    </xdr:from>
    <xdr:to>
      <xdr:col>11</xdr:col>
      <xdr:colOff>690562</xdr:colOff>
      <xdr:row>93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FDEB681-BFFC-4FB5-8621-0BFD50C02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495300</xdr:colOff>
      <xdr:row>107</xdr:row>
      <xdr:rowOff>4762</xdr:rowOff>
    </xdr:from>
    <xdr:to>
      <xdr:col>11</xdr:col>
      <xdr:colOff>685800</xdr:colOff>
      <xdr:row>126</xdr:row>
      <xdr:rowOff>42862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F2D65F-45C1-4E12-935A-2C8E67A16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466725</xdr:colOff>
      <xdr:row>139</xdr:row>
      <xdr:rowOff>52387</xdr:rowOff>
    </xdr:from>
    <xdr:to>
      <xdr:col>11</xdr:col>
      <xdr:colOff>657225</xdr:colOff>
      <xdr:row>158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C92D7E4-C758-4259-83FD-EBC29004F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461962</xdr:colOff>
      <xdr:row>170</xdr:row>
      <xdr:rowOff>90487</xdr:rowOff>
    </xdr:from>
    <xdr:to>
      <xdr:col>11</xdr:col>
      <xdr:colOff>652462</xdr:colOff>
      <xdr:row>189</xdr:row>
      <xdr:rowOff>128587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18C1F9E-F4B0-4E2F-851A-CC2BEADE3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400050</xdr:colOff>
      <xdr:row>201</xdr:row>
      <xdr:rowOff>128587</xdr:rowOff>
    </xdr:from>
    <xdr:to>
      <xdr:col>11</xdr:col>
      <xdr:colOff>590550</xdr:colOff>
      <xdr:row>220</xdr:row>
      <xdr:rowOff>166687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3BBE0DF-06C1-4980-8F2C-86E9069DC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295275</xdr:colOff>
      <xdr:row>232</xdr:row>
      <xdr:rowOff>185737</xdr:rowOff>
    </xdr:from>
    <xdr:to>
      <xdr:col>11</xdr:col>
      <xdr:colOff>485775</xdr:colOff>
      <xdr:row>252</xdr:row>
      <xdr:rowOff>33337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7194599-0905-4171-91A4-6CAA0396C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276225</xdr:colOff>
      <xdr:row>263</xdr:row>
      <xdr:rowOff>90487</xdr:rowOff>
    </xdr:from>
    <xdr:to>
      <xdr:col>11</xdr:col>
      <xdr:colOff>466725</xdr:colOff>
      <xdr:row>282</xdr:row>
      <xdr:rowOff>128587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B01635D-63BA-4A9C-8559-9028BC0D0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104775</xdr:colOff>
      <xdr:row>299</xdr:row>
      <xdr:rowOff>147637</xdr:rowOff>
    </xdr:from>
    <xdr:to>
      <xdr:col>12</xdr:col>
      <xdr:colOff>533400</xdr:colOff>
      <xdr:row>318</xdr:row>
      <xdr:rowOff>185737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AE7CC4-7408-4404-9619-D9E0F4B88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52387</xdr:rowOff>
    </xdr:from>
    <xdr:to>
      <xdr:col>7</xdr:col>
      <xdr:colOff>657225</xdr:colOff>
      <xdr:row>30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E9A634-1659-4D0A-AA1C-BCCA7DA2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466725</xdr:colOff>
      <xdr:row>42</xdr:row>
      <xdr:rowOff>119062</xdr:rowOff>
    </xdr:from>
    <xdr:to>
      <xdr:col>7</xdr:col>
      <xdr:colOff>657225</xdr:colOff>
      <xdr:row>61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DAD8A8-7748-4F0B-B124-AEAAB3A71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442912</xdr:colOff>
      <xdr:row>71</xdr:row>
      <xdr:rowOff>133350</xdr:rowOff>
    </xdr:from>
    <xdr:to>
      <xdr:col>7</xdr:col>
      <xdr:colOff>633412</xdr:colOff>
      <xdr:row>90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ECED82D-E73D-440A-A533-0FF5DCEEF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52387</xdr:rowOff>
    </xdr:from>
    <xdr:to>
      <xdr:col>7</xdr:col>
      <xdr:colOff>657225</xdr:colOff>
      <xdr:row>30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3DA956-2D03-493E-B46B-4B3F899C7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466725</xdr:colOff>
      <xdr:row>42</xdr:row>
      <xdr:rowOff>119062</xdr:rowOff>
    </xdr:from>
    <xdr:to>
      <xdr:col>7</xdr:col>
      <xdr:colOff>657225</xdr:colOff>
      <xdr:row>61</xdr:row>
      <xdr:rowOff>157162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C4B5EB3-8940-4DEB-94DD-2AC34BDD5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442912</xdr:colOff>
      <xdr:row>71</xdr:row>
      <xdr:rowOff>133350</xdr:rowOff>
    </xdr:from>
    <xdr:to>
      <xdr:col>7</xdr:col>
      <xdr:colOff>633412</xdr:colOff>
      <xdr:row>90</xdr:row>
      <xdr:rowOff>171450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C83B4C4-084C-40B4-8402-88B5A632F3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52387</xdr:rowOff>
    </xdr:from>
    <xdr:to>
      <xdr:col>7</xdr:col>
      <xdr:colOff>657225</xdr:colOff>
      <xdr:row>30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063160-5223-411D-9976-C7A4DE09A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44</xdr:row>
      <xdr:rowOff>52387</xdr:rowOff>
    </xdr:from>
    <xdr:to>
      <xdr:col>8</xdr:col>
      <xdr:colOff>228600</xdr:colOff>
      <xdr:row>63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E140E7-3801-4623-9594-B327A2908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442912</xdr:colOff>
      <xdr:row>71</xdr:row>
      <xdr:rowOff>133350</xdr:rowOff>
    </xdr:from>
    <xdr:to>
      <xdr:col>7</xdr:col>
      <xdr:colOff>633412</xdr:colOff>
      <xdr:row>90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F5CBB13-20B6-4B3A-AFEF-3F2A005B0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52387</xdr:rowOff>
    </xdr:from>
    <xdr:to>
      <xdr:col>7</xdr:col>
      <xdr:colOff>657225</xdr:colOff>
      <xdr:row>30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DD2C6-EEBC-422E-8EF1-EDA97D7BE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466725</xdr:colOff>
      <xdr:row>42</xdr:row>
      <xdr:rowOff>119062</xdr:rowOff>
    </xdr:from>
    <xdr:to>
      <xdr:col>7</xdr:col>
      <xdr:colOff>657225</xdr:colOff>
      <xdr:row>61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2D67FA-25EC-4EC3-A82F-111490442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442912</xdr:colOff>
      <xdr:row>71</xdr:row>
      <xdr:rowOff>133350</xdr:rowOff>
    </xdr:from>
    <xdr:to>
      <xdr:col>7</xdr:col>
      <xdr:colOff>633412</xdr:colOff>
      <xdr:row>90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240240-1D60-4CDF-AD89-0676466C6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52387</xdr:rowOff>
    </xdr:from>
    <xdr:to>
      <xdr:col>7</xdr:col>
      <xdr:colOff>657225</xdr:colOff>
      <xdr:row>30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B9DD76-AB0D-47E9-A141-ACC327168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466725</xdr:colOff>
      <xdr:row>42</xdr:row>
      <xdr:rowOff>119062</xdr:rowOff>
    </xdr:from>
    <xdr:to>
      <xdr:col>7</xdr:col>
      <xdr:colOff>657225</xdr:colOff>
      <xdr:row>61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8EEA46-A45B-4031-98ED-E0479F2D7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442912</xdr:colOff>
      <xdr:row>71</xdr:row>
      <xdr:rowOff>133350</xdr:rowOff>
    </xdr:from>
    <xdr:to>
      <xdr:col>7</xdr:col>
      <xdr:colOff>633412</xdr:colOff>
      <xdr:row>90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77F73A-205F-4102-8B4B-DAC460330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632D-D729-45C7-ABAD-C3F89B044D7B}">
  <dimension ref="B1:Y160"/>
  <sheetViews>
    <sheetView topLeftCell="A92" workbookViewId="0">
      <selection activeCell="H105" sqref="H105"/>
    </sheetView>
  </sheetViews>
  <sheetFormatPr defaultRowHeight="15" x14ac:dyDescent="0.25"/>
  <cols>
    <col min="8" max="13" width="14.7109375" bestFit="1" customWidth="1"/>
  </cols>
  <sheetData>
    <row r="1" spans="2:13" x14ac:dyDescent="0.25">
      <c r="B1" s="1" t="s">
        <v>9</v>
      </c>
    </row>
    <row r="3" spans="2:13" x14ac:dyDescent="0.25">
      <c r="B3" t="s">
        <v>8</v>
      </c>
      <c r="C3">
        <v>0</v>
      </c>
      <c r="D3">
        <v>3</v>
      </c>
      <c r="E3">
        <v>6</v>
      </c>
      <c r="F3">
        <v>9</v>
      </c>
      <c r="G3">
        <v>12</v>
      </c>
      <c r="H3">
        <v>15</v>
      </c>
      <c r="I3">
        <v>18</v>
      </c>
      <c r="J3">
        <v>21</v>
      </c>
      <c r="K3">
        <v>24</v>
      </c>
      <c r="L3">
        <v>27</v>
      </c>
      <c r="M3">
        <v>30</v>
      </c>
    </row>
    <row r="4" spans="2:13" x14ac:dyDescent="0.25">
      <c r="B4" t="s">
        <v>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2:13" x14ac:dyDescent="0.25">
      <c r="B5" t="s">
        <v>6</v>
      </c>
      <c r="C5">
        <v>0</v>
      </c>
      <c r="D5">
        <v>0.7</v>
      </c>
      <c r="E5">
        <v>1.22</v>
      </c>
      <c r="F5">
        <v>1.65</v>
      </c>
      <c r="G5">
        <v>2.19</v>
      </c>
      <c r="H5">
        <v>2.66</v>
      </c>
      <c r="I5">
        <v>3.4</v>
      </c>
      <c r="J5">
        <v>4.96</v>
      </c>
      <c r="K5">
        <v>5.78</v>
      </c>
      <c r="L5">
        <v>6.43</v>
      </c>
      <c r="M5">
        <v>7.01</v>
      </c>
    </row>
    <row r="6" spans="2:13" x14ac:dyDescent="0.25">
      <c r="B6" t="s">
        <v>7</v>
      </c>
      <c r="C6">
        <v>0</v>
      </c>
      <c r="D6">
        <v>0.89500000000000002</v>
      </c>
      <c r="E6">
        <v>1.67</v>
      </c>
      <c r="F6">
        <v>2.105</v>
      </c>
      <c r="G6">
        <v>2.96</v>
      </c>
      <c r="H6">
        <v>3.8149999999999999</v>
      </c>
      <c r="I6">
        <v>4.4850000000000003</v>
      </c>
      <c r="J6">
        <v>5.2149999999999999</v>
      </c>
      <c r="K6">
        <v>5.81</v>
      </c>
      <c r="L6">
        <v>6.4649999999999999</v>
      </c>
      <c r="M6">
        <v>7.31</v>
      </c>
    </row>
    <row r="7" spans="2:13" x14ac:dyDescent="0.25">
      <c r="B7" t="s">
        <v>0</v>
      </c>
      <c r="C7">
        <v>0</v>
      </c>
      <c r="D7">
        <v>0.375</v>
      </c>
      <c r="E7">
        <v>0.98</v>
      </c>
      <c r="F7">
        <v>1.365</v>
      </c>
      <c r="G7">
        <v>1.7549999999999999</v>
      </c>
      <c r="H7">
        <v>2.085</v>
      </c>
      <c r="I7">
        <v>2.5099999999999998</v>
      </c>
      <c r="J7">
        <v>2.96</v>
      </c>
      <c r="K7">
        <v>3.45</v>
      </c>
      <c r="L7">
        <v>3.98</v>
      </c>
      <c r="M7">
        <v>4.54</v>
      </c>
    </row>
    <row r="8" spans="2:13" x14ac:dyDescent="0.25">
      <c r="B8" t="s">
        <v>1</v>
      </c>
      <c r="C8">
        <v>0</v>
      </c>
      <c r="D8">
        <v>0.17</v>
      </c>
      <c r="E8">
        <v>0.64500000000000002</v>
      </c>
      <c r="F8">
        <v>0.98</v>
      </c>
      <c r="G8">
        <v>1.35</v>
      </c>
      <c r="H8">
        <v>1.67</v>
      </c>
      <c r="I8">
        <v>2.0449999999999999</v>
      </c>
      <c r="J8">
        <v>2.4449999999999998</v>
      </c>
      <c r="K8">
        <v>2.87</v>
      </c>
      <c r="L8">
        <v>3.32</v>
      </c>
      <c r="M8">
        <v>3.7949999999999999</v>
      </c>
    </row>
    <row r="9" spans="2:13" x14ac:dyDescent="0.25">
      <c r="B9" t="s">
        <v>2</v>
      </c>
      <c r="C9">
        <v>0</v>
      </c>
      <c r="D9">
        <v>0.28000000000000003</v>
      </c>
      <c r="E9">
        <v>0.85</v>
      </c>
      <c r="F9">
        <v>1.1499999999999999</v>
      </c>
      <c r="G9">
        <v>1.54</v>
      </c>
      <c r="H9">
        <v>1.82</v>
      </c>
      <c r="I9">
        <v>2.19</v>
      </c>
      <c r="J9">
        <v>2.6</v>
      </c>
      <c r="K9">
        <v>3.01</v>
      </c>
      <c r="L9">
        <v>3.51</v>
      </c>
      <c r="M9">
        <v>3.9</v>
      </c>
    </row>
    <row r="32" spans="2:2" x14ac:dyDescent="0.25">
      <c r="B32" s="1" t="s">
        <v>10</v>
      </c>
    </row>
    <row r="34" spans="2:13" x14ac:dyDescent="0.25">
      <c r="B34" t="s">
        <v>8</v>
      </c>
      <c r="C34">
        <v>0</v>
      </c>
      <c r="D34">
        <v>3</v>
      </c>
      <c r="E34">
        <v>6</v>
      </c>
      <c r="F34">
        <v>9</v>
      </c>
      <c r="G34">
        <v>12</v>
      </c>
      <c r="H34">
        <v>15</v>
      </c>
      <c r="I34">
        <v>18</v>
      </c>
      <c r="J34">
        <v>21</v>
      </c>
      <c r="K34">
        <v>24</v>
      </c>
      <c r="L34">
        <v>27</v>
      </c>
      <c r="M34">
        <v>30</v>
      </c>
    </row>
    <row r="35" spans="2:13" x14ac:dyDescent="0.25">
      <c r="B35" t="s">
        <v>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2:13" x14ac:dyDescent="0.25">
      <c r="B36" t="s">
        <v>6</v>
      </c>
      <c r="C36">
        <v>0</v>
      </c>
      <c r="D36">
        <v>0.48</v>
      </c>
      <c r="E36">
        <v>1.19</v>
      </c>
      <c r="F36">
        <v>1.73</v>
      </c>
      <c r="G36">
        <v>2.72</v>
      </c>
      <c r="H36">
        <v>3.41</v>
      </c>
      <c r="I36">
        <v>4.8099999999999996</v>
      </c>
      <c r="J36">
        <v>5.63</v>
      </c>
      <c r="K36">
        <v>6.21</v>
      </c>
      <c r="L36">
        <v>7.13</v>
      </c>
      <c r="M36">
        <v>7.99</v>
      </c>
    </row>
    <row r="37" spans="2:13" x14ac:dyDescent="0.25">
      <c r="B37" t="s">
        <v>7</v>
      </c>
      <c r="C37">
        <v>0</v>
      </c>
      <c r="D37">
        <v>0.43</v>
      </c>
      <c r="E37">
        <v>0.73</v>
      </c>
      <c r="F37">
        <v>0.98</v>
      </c>
      <c r="G37">
        <v>1.17</v>
      </c>
      <c r="H37">
        <v>1.45</v>
      </c>
      <c r="I37">
        <v>1.66</v>
      </c>
      <c r="J37">
        <v>1.95</v>
      </c>
      <c r="K37">
        <v>2.14</v>
      </c>
      <c r="L37">
        <v>2.38</v>
      </c>
      <c r="M37">
        <v>2.68</v>
      </c>
    </row>
    <row r="38" spans="2:13" x14ac:dyDescent="0.25">
      <c r="B38" t="s">
        <v>0</v>
      </c>
      <c r="C38">
        <v>0</v>
      </c>
      <c r="D38">
        <v>0.46</v>
      </c>
      <c r="E38">
        <v>1.19</v>
      </c>
      <c r="F38">
        <v>1.72</v>
      </c>
      <c r="G38">
        <v>2.4</v>
      </c>
      <c r="H38">
        <v>2.89</v>
      </c>
      <c r="I38">
        <v>3.42</v>
      </c>
      <c r="J38">
        <v>3.99</v>
      </c>
      <c r="K38">
        <v>4.58</v>
      </c>
      <c r="L38">
        <v>5.17</v>
      </c>
      <c r="M38">
        <v>5.88</v>
      </c>
    </row>
    <row r="39" spans="2:13" x14ac:dyDescent="0.25">
      <c r="B39" t="s">
        <v>1</v>
      </c>
      <c r="C39">
        <v>0</v>
      </c>
      <c r="D39">
        <v>0.35499999999999998</v>
      </c>
      <c r="E39">
        <v>0.75</v>
      </c>
      <c r="F39">
        <v>1.03</v>
      </c>
      <c r="G39">
        <v>1.4350000000000001</v>
      </c>
      <c r="H39">
        <v>2.0299999999999998</v>
      </c>
      <c r="I39">
        <v>2.0249999999999999</v>
      </c>
      <c r="J39">
        <v>2.5649999999999999</v>
      </c>
      <c r="K39">
        <v>2.91</v>
      </c>
      <c r="L39">
        <v>3.29</v>
      </c>
      <c r="M39">
        <v>3.71</v>
      </c>
    </row>
    <row r="40" spans="2:13" x14ac:dyDescent="0.25">
      <c r="B40" t="s">
        <v>2</v>
      </c>
      <c r="C40">
        <v>0</v>
      </c>
      <c r="D40">
        <v>0.38</v>
      </c>
      <c r="E40">
        <v>1.1000000000000001</v>
      </c>
      <c r="F40">
        <v>1.44</v>
      </c>
      <c r="G40">
        <v>1.91</v>
      </c>
      <c r="H40">
        <v>2.2599999999999998</v>
      </c>
      <c r="I40">
        <v>2.77</v>
      </c>
      <c r="J40">
        <v>3.38</v>
      </c>
      <c r="K40">
        <v>3.84</v>
      </c>
      <c r="L40">
        <v>4.2300000000000004</v>
      </c>
      <c r="M40">
        <v>4.63</v>
      </c>
    </row>
    <row r="65" spans="2:13" x14ac:dyDescent="0.25">
      <c r="B65" s="1" t="s">
        <v>11</v>
      </c>
    </row>
    <row r="67" spans="2:13" x14ac:dyDescent="0.25">
      <c r="B67" t="s">
        <v>8</v>
      </c>
      <c r="C67">
        <v>0</v>
      </c>
      <c r="D67">
        <v>3</v>
      </c>
      <c r="E67">
        <v>6</v>
      </c>
      <c r="F67">
        <v>9</v>
      </c>
      <c r="G67">
        <v>12</v>
      </c>
      <c r="H67">
        <v>15</v>
      </c>
      <c r="I67">
        <v>18</v>
      </c>
      <c r="J67">
        <v>21</v>
      </c>
      <c r="K67">
        <v>24</v>
      </c>
      <c r="L67">
        <v>27</v>
      </c>
      <c r="M67">
        <v>30</v>
      </c>
    </row>
    <row r="68" spans="2:13" x14ac:dyDescent="0.25">
      <c r="B68" t="s">
        <v>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2:13" x14ac:dyDescent="0.25">
      <c r="B69" t="s">
        <v>6</v>
      </c>
      <c r="C69">
        <v>0</v>
      </c>
      <c r="D69">
        <v>0.42</v>
      </c>
      <c r="E69">
        <v>1.23</v>
      </c>
      <c r="F69">
        <v>1.94</v>
      </c>
      <c r="G69">
        <v>2.89</v>
      </c>
      <c r="H69">
        <v>3.43</v>
      </c>
      <c r="I69">
        <v>5.46</v>
      </c>
      <c r="J69">
        <v>6.32</v>
      </c>
      <c r="K69">
        <v>7.17</v>
      </c>
      <c r="L69">
        <v>8.0500000000000007</v>
      </c>
      <c r="M69">
        <v>9.1999999999999993</v>
      </c>
    </row>
    <row r="70" spans="2:13" x14ac:dyDescent="0.25">
      <c r="B70" t="s">
        <v>7</v>
      </c>
      <c r="C70">
        <v>0</v>
      </c>
      <c r="D70">
        <v>0.25</v>
      </c>
      <c r="E70">
        <v>0.79</v>
      </c>
      <c r="F70">
        <v>1.135</v>
      </c>
      <c r="G70">
        <v>1.43</v>
      </c>
      <c r="H70">
        <v>1.825</v>
      </c>
      <c r="I70">
        <v>2.06</v>
      </c>
      <c r="J70">
        <v>2.5</v>
      </c>
      <c r="K70">
        <v>2.7650000000000001</v>
      </c>
      <c r="L70">
        <v>3.08</v>
      </c>
      <c r="M70">
        <v>3.4249999999999998</v>
      </c>
    </row>
    <row r="71" spans="2:13" x14ac:dyDescent="0.25">
      <c r="B71" t="s">
        <v>0</v>
      </c>
      <c r="C71">
        <v>0</v>
      </c>
      <c r="D71">
        <v>0.30499999999999999</v>
      </c>
      <c r="E71">
        <v>0.79500000000000004</v>
      </c>
      <c r="F71">
        <v>1.07</v>
      </c>
      <c r="G71">
        <v>1.4450000000000001</v>
      </c>
      <c r="H71">
        <v>1.6950000000000001</v>
      </c>
      <c r="I71">
        <v>2.0099999999999998</v>
      </c>
      <c r="J71">
        <v>2.36</v>
      </c>
      <c r="K71">
        <v>2.7</v>
      </c>
      <c r="L71">
        <v>3.1150000000000002</v>
      </c>
      <c r="M71">
        <v>3.56</v>
      </c>
    </row>
    <row r="72" spans="2:13" x14ac:dyDescent="0.25">
      <c r="B72" t="s">
        <v>1</v>
      </c>
      <c r="C72">
        <v>0</v>
      </c>
      <c r="D72">
        <v>0.47499999999999998</v>
      </c>
      <c r="E72">
        <v>1.04</v>
      </c>
      <c r="F72">
        <v>1.4950000000000001</v>
      </c>
      <c r="G72">
        <v>1.885</v>
      </c>
      <c r="H72">
        <v>2.23</v>
      </c>
      <c r="I72">
        <v>2.585</v>
      </c>
      <c r="J72">
        <v>2.9649999999999999</v>
      </c>
      <c r="K72">
        <v>3.375</v>
      </c>
      <c r="L72">
        <v>3.8</v>
      </c>
      <c r="M72">
        <v>4.26</v>
      </c>
    </row>
    <row r="73" spans="2:13" x14ac:dyDescent="0.25">
      <c r="B73" t="s">
        <v>2</v>
      </c>
      <c r="C73">
        <v>0</v>
      </c>
      <c r="D73">
        <v>0.17499999999999999</v>
      </c>
      <c r="E73">
        <v>0.64</v>
      </c>
      <c r="F73">
        <v>0.89500000000000002</v>
      </c>
      <c r="G73">
        <v>1.27</v>
      </c>
      <c r="H73">
        <v>1.5449999999999999</v>
      </c>
      <c r="I73">
        <v>1.905</v>
      </c>
      <c r="J73">
        <v>2.2949999999999999</v>
      </c>
      <c r="K73">
        <v>2.7250000000000001</v>
      </c>
      <c r="L73">
        <v>3.1349999999999998</v>
      </c>
      <c r="M73">
        <v>3.54</v>
      </c>
    </row>
    <row r="97" spans="2:9" ht="15.75" x14ac:dyDescent="0.25">
      <c r="B97" s="2" t="s">
        <v>12</v>
      </c>
    </row>
    <row r="98" spans="2:9" x14ac:dyDescent="0.25">
      <c r="E98">
        <v>100</v>
      </c>
      <c r="F98">
        <v>100</v>
      </c>
      <c r="G98">
        <v>100</v>
      </c>
      <c r="H98">
        <v>100</v>
      </c>
      <c r="I98">
        <v>100</v>
      </c>
    </row>
    <row r="99" spans="2:9" x14ac:dyDescent="0.25">
      <c r="B99" t="s">
        <v>8</v>
      </c>
      <c r="C99" t="s">
        <v>27</v>
      </c>
      <c r="E99">
        <v>100</v>
      </c>
      <c r="F99">
        <v>100</v>
      </c>
      <c r="G99">
        <v>100</v>
      </c>
      <c r="H99">
        <v>100</v>
      </c>
      <c r="I99">
        <v>100</v>
      </c>
    </row>
    <row r="100" spans="2:9" x14ac:dyDescent="0.25">
      <c r="B100" t="s">
        <v>5</v>
      </c>
      <c r="C100">
        <v>100</v>
      </c>
      <c r="D100">
        <f>100-C100</f>
        <v>0</v>
      </c>
      <c r="E100">
        <v>100</v>
      </c>
      <c r="F100">
        <v>100</v>
      </c>
      <c r="G100">
        <v>100</v>
      </c>
      <c r="H100">
        <v>100</v>
      </c>
      <c r="I100">
        <v>100</v>
      </c>
    </row>
    <row r="101" spans="2:9" x14ac:dyDescent="0.25">
      <c r="B101" t="s">
        <v>6</v>
      </c>
      <c r="C101">
        <v>70.099999999999994</v>
      </c>
      <c r="D101">
        <f t="shared" ref="D101:D105" si="0">100-C101</f>
        <v>29.900000000000006</v>
      </c>
      <c r="E101">
        <v>70.099999999999994</v>
      </c>
      <c r="F101">
        <v>87.5</v>
      </c>
      <c r="G101">
        <v>56.06</v>
      </c>
      <c r="H101">
        <v>62.58</v>
      </c>
      <c r="I101">
        <v>50</v>
      </c>
    </row>
    <row r="102" spans="2:9" x14ac:dyDescent="0.25">
      <c r="B102" t="s">
        <v>7</v>
      </c>
      <c r="C102">
        <v>87.5</v>
      </c>
      <c r="D102">
        <f t="shared" si="0"/>
        <v>12.5</v>
      </c>
      <c r="E102">
        <f>_xlfn.CHISQ.TEST(E100:E101,E98:E99)</f>
        <v>2.7897744709844937E-3</v>
      </c>
      <c r="F102">
        <f t="shared" ref="F102:I102" si="1">_xlfn.CHISQ.TEST(F100:F101,F98:F99)</f>
        <v>0.21129954733371051</v>
      </c>
      <c r="G102">
        <f t="shared" si="1"/>
        <v>1.1128381525050508E-5</v>
      </c>
      <c r="H102">
        <f t="shared" si="1"/>
        <v>1.8256151535179748E-4</v>
      </c>
      <c r="I102">
        <f t="shared" si="1"/>
        <v>5.7330314375838666E-7</v>
      </c>
    </row>
    <row r="103" spans="2:9" x14ac:dyDescent="0.25">
      <c r="B103" t="s">
        <v>0</v>
      </c>
      <c r="C103">
        <v>56.06</v>
      </c>
      <c r="D103">
        <f t="shared" si="0"/>
        <v>43.94</v>
      </c>
    </row>
    <row r="104" spans="2:9" x14ac:dyDescent="0.25">
      <c r="B104" t="s">
        <v>1</v>
      </c>
      <c r="C104">
        <v>62.58</v>
      </c>
      <c r="D104">
        <f t="shared" si="0"/>
        <v>37.42</v>
      </c>
    </row>
    <row r="105" spans="2:9" x14ac:dyDescent="0.25">
      <c r="B105" t="s">
        <v>2</v>
      </c>
      <c r="C105">
        <v>50</v>
      </c>
      <c r="D105">
        <f t="shared" si="0"/>
        <v>50</v>
      </c>
    </row>
    <row r="130" spans="8:12" x14ac:dyDescent="0.25">
      <c r="I130" t="s">
        <v>13</v>
      </c>
    </row>
    <row r="131" spans="8:12" x14ac:dyDescent="0.25">
      <c r="H131" t="s">
        <v>3</v>
      </c>
    </row>
    <row r="132" spans="8:12" x14ac:dyDescent="0.25">
      <c r="H132" t="s">
        <v>4</v>
      </c>
      <c r="I132" s="1" t="s">
        <v>14</v>
      </c>
      <c r="J132" s="1" t="s">
        <v>15</v>
      </c>
      <c r="K132" s="1" t="s">
        <v>16</v>
      </c>
      <c r="L132" s="1"/>
    </row>
    <row r="133" spans="8:12" x14ac:dyDescent="0.25">
      <c r="H133" t="s">
        <v>5</v>
      </c>
      <c r="I133">
        <v>0</v>
      </c>
      <c r="J133">
        <v>0</v>
      </c>
      <c r="K133">
        <v>0</v>
      </c>
    </row>
    <row r="134" spans="8:12" x14ac:dyDescent="0.25">
      <c r="H134" t="s">
        <v>6</v>
      </c>
      <c r="I134">
        <v>7.01</v>
      </c>
      <c r="J134">
        <v>7.99</v>
      </c>
      <c r="K134">
        <v>9.1999999999999993</v>
      </c>
    </row>
    <row r="135" spans="8:12" x14ac:dyDescent="0.25">
      <c r="H135" t="s">
        <v>7</v>
      </c>
      <c r="I135">
        <v>7.31</v>
      </c>
      <c r="J135">
        <v>2.68</v>
      </c>
      <c r="K135">
        <v>3.4249999999999998</v>
      </c>
    </row>
    <row r="136" spans="8:12" x14ac:dyDescent="0.25">
      <c r="H136" t="s">
        <v>0</v>
      </c>
      <c r="I136">
        <v>4.54</v>
      </c>
      <c r="J136">
        <v>5.88</v>
      </c>
      <c r="K136">
        <v>3.56</v>
      </c>
    </row>
    <row r="137" spans="8:12" x14ac:dyDescent="0.25">
      <c r="H137" t="s">
        <v>1</v>
      </c>
      <c r="I137">
        <v>3.7949999999999999</v>
      </c>
      <c r="J137">
        <v>3.71</v>
      </c>
      <c r="K137">
        <v>4.26</v>
      </c>
    </row>
    <row r="138" spans="8:12" x14ac:dyDescent="0.25">
      <c r="H138" t="s">
        <v>2</v>
      </c>
      <c r="I138">
        <v>3.9</v>
      </c>
      <c r="J138">
        <v>4.63</v>
      </c>
      <c r="K138">
        <v>3.54</v>
      </c>
    </row>
    <row r="159" spans="15:25" x14ac:dyDescent="0.25">
      <c r="O159">
        <v>0</v>
      </c>
      <c r="P159">
        <v>0.35</v>
      </c>
      <c r="Q159">
        <v>0.63</v>
      </c>
      <c r="R159">
        <v>0.95</v>
      </c>
      <c r="S159">
        <v>1.23</v>
      </c>
      <c r="T159">
        <v>1.57</v>
      </c>
      <c r="U159">
        <v>2.0299999999999998</v>
      </c>
      <c r="V159">
        <v>2.5099999999999998</v>
      </c>
      <c r="W159">
        <v>2.95</v>
      </c>
      <c r="X159">
        <v>3.4</v>
      </c>
      <c r="Y159">
        <v>3.85</v>
      </c>
    </row>
    <row r="160" spans="15:25" x14ac:dyDescent="0.25">
      <c r="O160">
        <v>0</v>
      </c>
      <c r="P160">
        <v>0.35</v>
      </c>
      <c r="Q160">
        <v>0.63</v>
      </c>
      <c r="R160">
        <v>0.95</v>
      </c>
      <c r="S160">
        <v>1.23</v>
      </c>
      <c r="T160">
        <v>1.57</v>
      </c>
      <c r="U160">
        <v>2.0299999999999998</v>
      </c>
      <c r="V160">
        <v>2.5099999999999998</v>
      </c>
      <c r="W160">
        <v>2.95</v>
      </c>
      <c r="X160">
        <v>3.4</v>
      </c>
      <c r="Y160">
        <v>3.85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374C-2717-46DC-BEC5-E8C1728830FB}">
  <dimension ref="B2:L159"/>
  <sheetViews>
    <sheetView topLeftCell="A25" workbookViewId="0">
      <selection activeCell="L49" sqref="L49"/>
    </sheetView>
  </sheetViews>
  <sheetFormatPr defaultRowHeight="15" x14ac:dyDescent="0.25"/>
  <cols>
    <col min="8" max="13" width="14.7109375" bestFit="1" customWidth="1"/>
  </cols>
  <sheetData>
    <row r="2" spans="8:12" x14ac:dyDescent="0.25">
      <c r="I2" t="s">
        <v>29</v>
      </c>
    </row>
    <row r="4" spans="8:12" x14ac:dyDescent="0.25">
      <c r="H4" t="s">
        <v>30</v>
      </c>
      <c r="I4" t="s">
        <v>5</v>
      </c>
      <c r="J4" s="1" t="s">
        <v>14</v>
      </c>
      <c r="K4" s="1" t="s">
        <v>15</v>
      </c>
      <c r="L4" s="1" t="s">
        <v>16</v>
      </c>
    </row>
    <row r="5" spans="8:12" x14ac:dyDescent="0.25">
      <c r="H5" t="s">
        <v>31</v>
      </c>
      <c r="I5">
        <v>0</v>
      </c>
      <c r="J5">
        <v>0</v>
      </c>
      <c r="K5">
        <v>0</v>
      </c>
      <c r="L5">
        <v>0</v>
      </c>
    </row>
    <row r="6" spans="8:12" x14ac:dyDescent="0.25">
      <c r="H6" t="s">
        <v>32</v>
      </c>
      <c r="I6">
        <v>0</v>
      </c>
      <c r="J6">
        <v>0</v>
      </c>
      <c r="K6">
        <v>0</v>
      </c>
      <c r="L6">
        <v>0</v>
      </c>
    </row>
    <row r="7" spans="8:12" x14ac:dyDescent="0.25">
      <c r="H7" t="s">
        <v>33</v>
      </c>
      <c r="I7">
        <v>27</v>
      </c>
      <c r="J7">
        <v>31.5</v>
      </c>
      <c r="K7">
        <v>24.5</v>
      </c>
      <c r="L7">
        <v>22.5</v>
      </c>
    </row>
    <row r="8" spans="8:12" x14ac:dyDescent="0.25">
      <c r="H8" t="s">
        <v>34</v>
      </c>
      <c r="I8">
        <v>35</v>
      </c>
      <c r="J8">
        <v>46</v>
      </c>
      <c r="K8">
        <v>24.5</v>
      </c>
      <c r="L8">
        <v>42.5</v>
      </c>
    </row>
    <row r="9" spans="8:12" x14ac:dyDescent="0.25">
      <c r="H9" t="s">
        <v>35</v>
      </c>
      <c r="I9">
        <v>41</v>
      </c>
      <c r="J9">
        <v>52</v>
      </c>
      <c r="K9">
        <v>32.5</v>
      </c>
      <c r="L9">
        <v>45.5</v>
      </c>
    </row>
    <row r="10" spans="8:12" x14ac:dyDescent="0.25">
      <c r="H10" t="s">
        <v>36</v>
      </c>
      <c r="I10">
        <v>49.5</v>
      </c>
      <c r="J10">
        <v>30.5</v>
      </c>
      <c r="K10">
        <v>47</v>
      </c>
      <c r="L10">
        <v>55</v>
      </c>
    </row>
    <row r="11" spans="8:12" x14ac:dyDescent="0.25">
      <c r="H11" t="s">
        <v>37</v>
      </c>
      <c r="I11">
        <v>50.5</v>
      </c>
      <c r="J11">
        <v>34.5</v>
      </c>
      <c r="K11">
        <v>50</v>
      </c>
      <c r="L11">
        <v>33.5</v>
      </c>
    </row>
    <row r="33" spans="2:10" ht="15.75" x14ac:dyDescent="0.25">
      <c r="B33" s="2"/>
      <c r="E33" s="1" t="s">
        <v>12</v>
      </c>
    </row>
    <row r="35" spans="2:10" ht="15.75" x14ac:dyDescent="0.25">
      <c r="H35" s="7" t="s">
        <v>38</v>
      </c>
    </row>
    <row r="36" spans="2:10" x14ac:dyDescent="0.25">
      <c r="G36" t="s">
        <v>30</v>
      </c>
      <c r="H36" t="s">
        <v>39</v>
      </c>
      <c r="I36" s="8" t="s">
        <v>40</v>
      </c>
    </row>
    <row r="37" spans="2:10" x14ac:dyDescent="0.25">
      <c r="G37">
        <v>3</v>
      </c>
      <c r="H37">
        <v>0</v>
      </c>
      <c r="I37">
        <v>0</v>
      </c>
      <c r="J37" t="e">
        <v>#DIV/0!</v>
      </c>
    </row>
    <row r="38" spans="2:10" x14ac:dyDescent="0.25">
      <c r="G38">
        <v>6</v>
      </c>
      <c r="H38">
        <v>0</v>
      </c>
      <c r="I38">
        <v>0</v>
      </c>
      <c r="J38" t="e">
        <v>#DIV/0!</v>
      </c>
    </row>
    <row r="39" spans="2:10" x14ac:dyDescent="0.25">
      <c r="G39">
        <v>9</v>
      </c>
      <c r="H39">
        <v>27</v>
      </c>
      <c r="I39">
        <v>19.5</v>
      </c>
      <c r="J39">
        <v>0.14891467317876569</v>
      </c>
    </row>
    <row r="40" spans="2:10" x14ac:dyDescent="0.25">
      <c r="G40">
        <v>12</v>
      </c>
      <c r="H40">
        <v>35</v>
      </c>
      <c r="I40">
        <v>51.5</v>
      </c>
      <c r="J40">
        <v>5.2869589159387836E-3</v>
      </c>
    </row>
    <row r="41" spans="2:10" x14ac:dyDescent="0.25">
      <c r="G41">
        <v>15</v>
      </c>
      <c r="H41">
        <v>41</v>
      </c>
      <c r="I41">
        <v>62</v>
      </c>
      <c r="J41">
        <v>1.0393630991335247E-3</v>
      </c>
    </row>
    <row r="42" spans="2:10" x14ac:dyDescent="0.25">
      <c r="G42">
        <v>18</v>
      </c>
      <c r="H42">
        <v>49.5</v>
      </c>
      <c r="I42">
        <v>56.5</v>
      </c>
      <c r="J42">
        <v>0.31976706349517869</v>
      </c>
    </row>
    <row r="43" spans="2:10" x14ac:dyDescent="0.25">
      <c r="G43">
        <v>20</v>
      </c>
      <c r="H43">
        <v>50.5</v>
      </c>
      <c r="I43">
        <v>52</v>
      </c>
      <c r="J43">
        <v>0.83282542108235647</v>
      </c>
    </row>
    <row r="63" spans="2:2" ht="15.75" x14ac:dyDescent="0.25">
      <c r="B63" s="2"/>
    </row>
    <row r="94" spans="2:2" ht="15.75" x14ac:dyDescent="0.25">
      <c r="B94" s="2"/>
    </row>
    <row r="125" spans="2:2" ht="15.75" x14ac:dyDescent="0.25">
      <c r="B125" s="2"/>
    </row>
    <row r="159" spans="9:12" x14ac:dyDescent="0.25">
      <c r="I159" s="1"/>
      <c r="J159" s="1"/>
      <c r="K159" s="1"/>
      <c r="L159" s="1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94"/>
  <sheetViews>
    <sheetView topLeftCell="A100" workbookViewId="0">
      <selection activeCell="B97" sqref="B97"/>
    </sheetView>
  </sheetViews>
  <sheetFormatPr defaultRowHeight="15" x14ac:dyDescent="0.25"/>
  <cols>
    <col min="8" max="13" width="14.7109375" bestFit="1" customWidth="1"/>
  </cols>
  <sheetData>
    <row r="1" spans="2:13" x14ac:dyDescent="0.25">
      <c r="B1" s="1" t="s">
        <v>9</v>
      </c>
    </row>
    <row r="3" spans="2:13" x14ac:dyDescent="0.25">
      <c r="B3" t="s">
        <v>8</v>
      </c>
      <c r="C3">
        <v>0</v>
      </c>
      <c r="D3">
        <v>3</v>
      </c>
      <c r="E3">
        <v>6</v>
      </c>
      <c r="F3">
        <v>9</v>
      </c>
      <c r="G3">
        <v>12</v>
      </c>
      <c r="H3">
        <v>15</v>
      </c>
      <c r="I3">
        <v>18</v>
      </c>
      <c r="J3">
        <v>21</v>
      </c>
      <c r="K3">
        <v>24</v>
      </c>
      <c r="L3">
        <v>27</v>
      </c>
      <c r="M3">
        <v>30</v>
      </c>
    </row>
    <row r="4" spans="2:13" x14ac:dyDescent="0.25">
      <c r="B4" t="s">
        <v>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2:13" x14ac:dyDescent="0.25">
      <c r="B5" t="s">
        <v>6</v>
      </c>
      <c r="C5">
        <v>0</v>
      </c>
      <c r="D5">
        <v>0.7</v>
      </c>
      <c r="E5">
        <v>1.22</v>
      </c>
      <c r="F5">
        <v>1.65</v>
      </c>
      <c r="G5">
        <v>2.19</v>
      </c>
      <c r="H5">
        <v>2.66</v>
      </c>
      <c r="I5">
        <v>3.4</v>
      </c>
      <c r="J5">
        <v>4.96</v>
      </c>
      <c r="K5">
        <v>5.78</v>
      </c>
      <c r="L5">
        <v>6.43</v>
      </c>
      <c r="M5">
        <v>7.01</v>
      </c>
    </row>
    <row r="6" spans="2:13" x14ac:dyDescent="0.25">
      <c r="B6" t="s">
        <v>7</v>
      </c>
      <c r="C6">
        <v>0</v>
      </c>
      <c r="D6">
        <v>0.89500000000000002</v>
      </c>
      <c r="E6">
        <v>1.67</v>
      </c>
      <c r="F6">
        <v>2.105</v>
      </c>
      <c r="G6">
        <v>2.96</v>
      </c>
      <c r="H6">
        <v>3.8149999999999999</v>
      </c>
      <c r="I6">
        <v>4.4850000000000003</v>
      </c>
      <c r="J6">
        <v>5.2149999999999999</v>
      </c>
      <c r="K6">
        <v>5.81</v>
      </c>
      <c r="L6">
        <v>6.4649999999999999</v>
      </c>
      <c r="M6">
        <v>7.31</v>
      </c>
    </row>
    <row r="7" spans="2:13" x14ac:dyDescent="0.25">
      <c r="B7" t="s">
        <v>0</v>
      </c>
      <c r="C7">
        <v>0</v>
      </c>
      <c r="D7">
        <v>0.375</v>
      </c>
      <c r="E7">
        <v>0.98</v>
      </c>
      <c r="F7">
        <v>1.365</v>
      </c>
      <c r="G7">
        <v>1.7549999999999999</v>
      </c>
      <c r="H7">
        <v>2.085</v>
      </c>
      <c r="I7">
        <v>2.5099999999999998</v>
      </c>
      <c r="J7">
        <v>2.96</v>
      </c>
      <c r="K7">
        <v>3.45</v>
      </c>
      <c r="L7">
        <v>3.98</v>
      </c>
      <c r="M7">
        <v>4.54</v>
      </c>
    </row>
    <row r="8" spans="2:13" x14ac:dyDescent="0.25">
      <c r="B8" t="s">
        <v>1</v>
      </c>
      <c r="C8">
        <v>0</v>
      </c>
      <c r="D8">
        <v>0.17</v>
      </c>
      <c r="E8">
        <v>0.64500000000000002</v>
      </c>
      <c r="F8">
        <v>0.98</v>
      </c>
      <c r="G8">
        <v>1.35</v>
      </c>
      <c r="H8">
        <v>1.67</v>
      </c>
      <c r="I8">
        <v>2.0449999999999999</v>
      </c>
      <c r="J8">
        <v>2.4449999999999998</v>
      </c>
      <c r="K8">
        <v>2.87</v>
      </c>
      <c r="L8">
        <v>3.32</v>
      </c>
      <c r="M8">
        <v>3.7949999999999999</v>
      </c>
    </row>
    <row r="9" spans="2:13" x14ac:dyDescent="0.25">
      <c r="B9" t="s">
        <v>2</v>
      </c>
      <c r="C9">
        <v>0</v>
      </c>
      <c r="D9">
        <v>0.28000000000000003</v>
      </c>
      <c r="E9">
        <v>0.85</v>
      </c>
      <c r="F9">
        <v>1.1499999999999999</v>
      </c>
      <c r="G9">
        <v>1.54</v>
      </c>
      <c r="H9">
        <v>1.82</v>
      </c>
      <c r="I9">
        <v>2.19</v>
      </c>
      <c r="J9">
        <v>2.6</v>
      </c>
      <c r="K9">
        <v>3.01</v>
      </c>
      <c r="L9">
        <v>3.51</v>
      </c>
      <c r="M9">
        <v>3.9</v>
      </c>
    </row>
    <row r="32" spans="2:2" x14ac:dyDescent="0.25">
      <c r="B32" s="1" t="s">
        <v>10</v>
      </c>
    </row>
    <row r="34" spans="2:13" x14ac:dyDescent="0.25">
      <c r="B34" t="s">
        <v>8</v>
      </c>
      <c r="C34">
        <v>0</v>
      </c>
      <c r="D34">
        <v>3</v>
      </c>
      <c r="E34">
        <v>6</v>
      </c>
      <c r="F34">
        <v>9</v>
      </c>
      <c r="G34">
        <v>12</v>
      </c>
      <c r="H34">
        <v>15</v>
      </c>
      <c r="I34">
        <v>18</v>
      </c>
      <c r="J34">
        <v>21</v>
      </c>
      <c r="K34">
        <v>24</v>
      </c>
      <c r="L34">
        <v>27</v>
      </c>
      <c r="M34">
        <v>30</v>
      </c>
    </row>
    <row r="35" spans="2:13" x14ac:dyDescent="0.25">
      <c r="B35" t="s">
        <v>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2:13" x14ac:dyDescent="0.25">
      <c r="B36" t="s">
        <v>6</v>
      </c>
      <c r="C36">
        <v>0</v>
      </c>
      <c r="D36">
        <v>0.48</v>
      </c>
      <c r="E36">
        <v>1.19</v>
      </c>
      <c r="F36">
        <v>1.73</v>
      </c>
      <c r="G36">
        <v>2.72</v>
      </c>
      <c r="H36">
        <v>3.41</v>
      </c>
      <c r="I36">
        <v>4.8099999999999996</v>
      </c>
      <c r="J36">
        <v>5.63</v>
      </c>
      <c r="K36">
        <v>6.21</v>
      </c>
      <c r="L36">
        <v>7.13</v>
      </c>
      <c r="M36">
        <v>7.99</v>
      </c>
    </row>
    <row r="37" spans="2:13" x14ac:dyDescent="0.25">
      <c r="B37" t="s">
        <v>7</v>
      </c>
      <c r="C37">
        <v>0</v>
      </c>
      <c r="D37">
        <v>0.43</v>
      </c>
      <c r="E37">
        <v>0.73</v>
      </c>
      <c r="F37">
        <v>0.98</v>
      </c>
      <c r="G37">
        <v>1.17</v>
      </c>
      <c r="H37">
        <v>1.45</v>
      </c>
      <c r="I37">
        <v>1.66</v>
      </c>
      <c r="J37">
        <v>1.95</v>
      </c>
      <c r="K37">
        <v>2.14</v>
      </c>
      <c r="L37">
        <v>2.38</v>
      </c>
      <c r="M37">
        <v>2.68</v>
      </c>
    </row>
    <row r="38" spans="2:13" x14ac:dyDescent="0.25">
      <c r="B38" t="s">
        <v>0</v>
      </c>
      <c r="C38">
        <v>0</v>
      </c>
      <c r="D38">
        <v>0.46</v>
      </c>
      <c r="E38">
        <v>1.19</v>
      </c>
      <c r="F38">
        <v>1.72</v>
      </c>
      <c r="G38">
        <v>2.4</v>
      </c>
      <c r="H38">
        <v>2.89</v>
      </c>
      <c r="I38">
        <v>3.42</v>
      </c>
      <c r="J38">
        <v>3.99</v>
      </c>
      <c r="K38">
        <v>4.58</v>
      </c>
      <c r="L38">
        <v>5.17</v>
      </c>
      <c r="M38">
        <v>5.88</v>
      </c>
    </row>
    <row r="39" spans="2:13" x14ac:dyDescent="0.25">
      <c r="B39" t="s">
        <v>1</v>
      </c>
      <c r="C39">
        <v>0</v>
      </c>
      <c r="D39">
        <v>0.35499999999999998</v>
      </c>
      <c r="E39">
        <v>0.75</v>
      </c>
      <c r="F39">
        <v>1.03</v>
      </c>
      <c r="G39">
        <v>1.4350000000000001</v>
      </c>
      <c r="H39">
        <v>2.0299999999999998</v>
      </c>
      <c r="I39">
        <v>2.0249999999999999</v>
      </c>
      <c r="J39">
        <v>2.5649999999999999</v>
      </c>
      <c r="K39">
        <v>2.91</v>
      </c>
      <c r="L39">
        <v>3.29</v>
      </c>
      <c r="M39">
        <v>3.71</v>
      </c>
    </row>
    <row r="40" spans="2:13" x14ac:dyDescent="0.25">
      <c r="B40" t="s">
        <v>2</v>
      </c>
      <c r="C40">
        <v>0</v>
      </c>
      <c r="D40">
        <v>0.38</v>
      </c>
      <c r="E40">
        <v>1.1000000000000001</v>
      </c>
      <c r="F40">
        <v>1.44</v>
      </c>
      <c r="G40">
        <v>1.91</v>
      </c>
      <c r="H40">
        <v>2.2599999999999998</v>
      </c>
      <c r="I40">
        <v>2.77</v>
      </c>
      <c r="J40">
        <v>3.38</v>
      </c>
      <c r="K40">
        <v>3.84</v>
      </c>
      <c r="L40">
        <v>4.2300000000000004</v>
      </c>
      <c r="M40">
        <v>4.63</v>
      </c>
    </row>
    <row r="65" spans="2:13" x14ac:dyDescent="0.25">
      <c r="B65" s="1" t="s">
        <v>11</v>
      </c>
    </row>
    <row r="67" spans="2:13" x14ac:dyDescent="0.25">
      <c r="B67" t="s">
        <v>8</v>
      </c>
      <c r="C67">
        <v>0</v>
      </c>
      <c r="D67">
        <v>3</v>
      </c>
      <c r="E67">
        <v>6</v>
      </c>
      <c r="F67">
        <v>9</v>
      </c>
      <c r="G67">
        <v>12</v>
      </c>
      <c r="H67">
        <v>15</v>
      </c>
      <c r="I67">
        <v>18</v>
      </c>
      <c r="J67">
        <v>21</v>
      </c>
      <c r="K67">
        <v>24</v>
      </c>
      <c r="L67">
        <v>27</v>
      </c>
      <c r="M67">
        <v>30</v>
      </c>
    </row>
    <row r="68" spans="2:13" x14ac:dyDescent="0.25">
      <c r="B68" t="s">
        <v>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2:13" x14ac:dyDescent="0.25">
      <c r="B69" t="s">
        <v>6</v>
      </c>
      <c r="C69">
        <v>0</v>
      </c>
      <c r="D69">
        <v>0.42</v>
      </c>
      <c r="E69">
        <v>1.23</v>
      </c>
      <c r="F69">
        <v>1.94</v>
      </c>
      <c r="G69">
        <v>2.89</v>
      </c>
      <c r="H69">
        <v>3.43</v>
      </c>
      <c r="I69">
        <v>5.46</v>
      </c>
      <c r="J69">
        <v>6.32</v>
      </c>
      <c r="K69">
        <v>7.17</v>
      </c>
      <c r="L69">
        <v>8.0500000000000007</v>
      </c>
      <c r="M69">
        <v>9.1999999999999993</v>
      </c>
    </row>
    <row r="70" spans="2:13" x14ac:dyDescent="0.25">
      <c r="B70" t="s">
        <v>7</v>
      </c>
      <c r="C70">
        <v>0</v>
      </c>
      <c r="D70">
        <v>0.25</v>
      </c>
      <c r="E70">
        <v>0.79</v>
      </c>
      <c r="F70">
        <v>1.135</v>
      </c>
      <c r="G70">
        <v>1.43</v>
      </c>
      <c r="H70">
        <v>1.825</v>
      </c>
      <c r="I70">
        <v>2.06</v>
      </c>
      <c r="J70">
        <v>2.5</v>
      </c>
      <c r="K70">
        <v>2.7650000000000001</v>
      </c>
      <c r="L70">
        <v>3.08</v>
      </c>
      <c r="M70">
        <v>3.4249999999999998</v>
      </c>
    </row>
    <row r="71" spans="2:13" x14ac:dyDescent="0.25">
      <c r="B71" t="s">
        <v>0</v>
      </c>
      <c r="C71">
        <v>0</v>
      </c>
      <c r="D71">
        <v>0.30499999999999999</v>
      </c>
      <c r="E71">
        <v>0.79500000000000004</v>
      </c>
      <c r="F71">
        <v>1.07</v>
      </c>
      <c r="G71">
        <v>1.4450000000000001</v>
      </c>
      <c r="H71">
        <v>1.6950000000000001</v>
      </c>
      <c r="I71">
        <v>2.0099999999999998</v>
      </c>
      <c r="J71">
        <v>2.36</v>
      </c>
      <c r="K71">
        <v>2.7</v>
      </c>
      <c r="L71">
        <v>3.1150000000000002</v>
      </c>
      <c r="M71">
        <v>3.56</v>
      </c>
    </row>
    <row r="72" spans="2:13" x14ac:dyDescent="0.25">
      <c r="B72" t="s">
        <v>1</v>
      </c>
      <c r="C72">
        <v>0</v>
      </c>
      <c r="D72">
        <v>0.47499999999999998</v>
      </c>
      <c r="E72">
        <v>1.04</v>
      </c>
      <c r="F72">
        <v>1.4950000000000001</v>
      </c>
      <c r="G72">
        <v>1.885</v>
      </c>
      <c r="H72">
        <v>2.23</v>
      </c>
      <c r="I72">
        <v>2.585</v>
      </c>
      <c r="J72">
        <v>2.9649999999999999</v>
      </c>
      <c r="K72">
        <v>3.375</v>
      </c>
      <c r="L72">
        <v>3.8</v>
      </c>
      <c r="M72">
        <v>4.26</v>
      </c>
    </row>
    <row r="73" spans="2:13" x14ac:dyDescent="0.25">
      <c r="B73" t="s">
        <v>2</v>
      </c>
      <c r="C73">
        <v>0</v>
      </c>
      <c r="D73">
        <v>0.17499999999999999</v>
      </c>
      <c r="E73">
        <v>0.64</v>
      </c>
      <c r="F73">
        <v>0.89500000000000002</v>
      </c>
      <c r="G73">
        <v>1.27</v>
      </c>
      <c r="H73">
        <v>1.5449999999999999</v>
      </c>
      <c r="I73">
        <v>1.905</v>
      </c>
      <c r="J73">
        <v>2.2949999999999999</v>
      </c>
      <c r="K73">
        <v>2.7250000000000001</v>
      </c>
      <c r="L73">
        <v>3.1349999999999998</v>
      </c>
      <c r="M73">
        <v>3.54</v>
      </c>
    </row>
    <row r="97" spans="2:13" ht="15.75" x14ac:dyDescent="0.25">
      <c r="B97" s="2" t="s">
        <v>12</v>
      </c>
    </row>
    <row r="99" spans="2:13" x14ac:dyDescent="0.25">
      <c r="B99" t="s">
        <v>8</v>
      </c>
      <c r="C99">
        <v>0</v>
      </c>
      <c r="D99">
        <v>3</v>
      </c>
      <c r="E99">
        <v>6</v>
      </c>
      <c r="F99">
        <v>9</v>
      </c>
      <c r="G99">
        <v>12</v>
      </c>
      <c r="H99">
        <v>15</v>
      </c>
      <c r="I99">
        <v>18</v>
      </c>
      <c r="J99">
        <v>21</v>
      </c>
      <c r="K99">
        <v>24</v>
      </c>
      <c r="L99">
        <v>27</v>
      </c>
      <c r="M99">
        <v>30</v>
      </c>
    </row>
    <row r="100" spans="2:13" x14ac:dyDescent="0.25">
      <c r="B100" t="s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2:13" x14ac:dyDescent="0.25">
      <c r="B101" t="s">
        <v>6</v>
      </c>
      <c r="C101">
        <v>0</v>
      </c>
      <c r="D101">
        <v>0.69</v>
      </c>
      <c r="E101">
        <v>0.83</v>
      </c>
      <c r="F101">
        <v>1.39</v>
      </c>
      <c r="G101">
        <v>1.82</v>
      </c>
      <c r="H101">
        <v>2.42</v>
      </c>
      <c r="I101">
        <v>2.9</v>
      </c>
      <c r="J101">
        <v>3.57</v>
      </c>
      <c r="K101">
        <v>3.74</v>
      </c>
      <c r="L101">
        <v>4.21</v>
      </c>
      <c r="M101">
        <v>4.72</v>
      </c>
    </row>
    <row r="102" spans="2:13" x14ac:dyDescent="0.25">
      <c r="B102" t="s">
        <v>7</v>
      </c>
      <c r="C102">
        <v>0</v>
      </c>
      <c r="D102">
        <v>0.35499999999999998</v>
      </c>
      <c r="E102">
        <v>0.76</v>
      </c>
      <c r="F102">
        <v>1.075</v>
      </c>
      <c r="G102">
        <v>1.33</v>
      </c>
      <c r="H102">
        <v>1.73</v>
      </c>
      <c r="I102">
        <v>2.06</v>
      </c>
      <c r="J102">
        <v>2.4649999999999999</v>
      </c>
      <c r="K102">
        <v>2.76</v>
      </c>
      <c r="L102">
        <v>3.105</v>
      </c>
      <c r="M102">
        <v>3.4950000000000001</v>
      </c>
    </row>
    <row r="103" spans="2:13" x14ac:dyDescent="0.25">
      <c r="B103" t="s">
        <v>0</v>
      </c>
      <c r="C103">
        <v>0</v>
      </c>
      <c r="D103">
        <v>0.32500000000000001</v>
      </c>
      <c r="E103">
        <v>0.85499999999999998</v>
      </c>
      <c r="F103">
        <v>1.2050000000000001</v>
      </c>
      <c r="G103">
        <v>1.64</v>
      </c>
      <c r="H103">
        <v>1.94</v>
      </c>
      <c r="I103">
        <v>2.25</v>
      </c>
      <c r="J103">
        <v>2.59</v>
      </c>
      <c r="K103">
        <v>3.125</v>
      </c>
      <c r="L103">
        <v>3.56</v>
      </c>
      <c r="M103">
        <v>4.0199999999999996</v>
      </c>
    </row>
    <row r="104" spans="2:13" x14ac:dyDescent="0.25">
      <c r="B104" t="s">
        <v>1</v>
      </c>
      <c r="C104">
        <v>0</v>
      </c>
      <c r="D104">
        <v>0.34499999999999997</v>
      </c>
      <c r="E104">
        <v>1.105</v>
      </c>
      <c r="F104">
        <v>1.7549999999999999</v>
      </c>
      <c r="G104">
        <v>2.48</v>
      </c>
      <c r="H104">
        <v>3.0249999999999999</v>
      </c>
      <c r="I104">
        <v>3.55</v>
      </c>
      <c r="J104">
        <v>4.0999999999999996</v>
      </c>
      <c r="K104">
        <v>4.68</v>
      </c>
      <c r="L104">
        <v>5.28</v>
      </c>
      <c r="M104">
        <v>5.88</v>
      </c>
    </row>
    <row r="105" spans="2:13" x14ac:dyDescent="0.25">
      <c r="B105" t="s">
        <v>2</v>
      </c>
      <c r="C105">
        <v>0</v>
      </c>
      <c r="D105">
        <v>0.26</v>
      </c>
      <c r="E105">
        <v>0.97</v>
      </c>
      <c r="F105">
        <v>1.4</v>
      </c>
      <c r="G105">
        <v>1.93</v>
      </c>
      <c r="H105">
        <v>2.36</v>
      </c>
      <c r="I105">
        <v>2.79</v>
      </c>
      <c r="J105">
        <v>3.17</v>
      </c>
      <c r="K105">
        <v>3.51</v>
      </c>
      <c r="L105">
        <v>3.97</v>
      </c>
      <c r="M105">
        <v>4.3899999999999997</v>
      </c>
    </row>
    <row r="130" spans="8:12" x14ac:dyDescent="0.25">
      <c r="I130" t="s">
        <v>13</v>
      </c>
    </row>
    <row r="131" spans="8:12" x14ac:dyDescent="0.25">
      <c r="H131" t="s">
        <v>3</v>
      </c>
    </row>
    <row r="132" spans="8:12" x14ac:dyDescent="0.25">
      <c r="H132" t="s">
        <v>4</v>
      </c>
      <c r="I132" s="1" t="s">
        <v>14</v>
      </c>
      <c r="J132" s="1" t="s">
        <v>15</v>
      </c>
      <c r="K132" s="1" t="s">
        <v>16</v>
      </c>
      <c r="L132" s="1"/>
    </row>
    <row r="133" spans="8:12" x14ac:dyDescent="0.25">
      <c r="H133" t="s">
        <v>5</v>
      </c>
      <c r="I133">
        <v>0</v>
      </c>
      <c r="J133">
        <v>0</v>
      </c>
      <c r="K133">
        <v>0</v>
      </c>
    </row>
    <row r="134" spans="8:12" x14ac:dyDescent="0.25">
      <c r="H134" t="s">
        <v>6</v>
      </c>
      <c r="I134">
        <v>7.01</v>
      </c>
      <c r="J134">
        <v>7.99</v>
      </c>
      <c r="K134">
        <v>9.1999999999999993</v>
      </c>
    </row>
    <row r="135" spans="8:12" x14ac:dyDescent="0.25">
      <c r="H135" t="s">
        <v>7</v>
      </c>
      <c r="I135">
        <v>7.31</v>
      </c>
      <c r="J135">
        <v>2.68</v>
      </c>
      <c r="K135">
        <v>3.4249999999999998</v>
      </c>
    </row>
    <row r="136" spans="8:12" x14ac:dyDescent="0.25">
      <c r="H136" t="s">
        <v>0</v>
      </c>
      <c r="I136">
        <v>4.54</v>
      </c>
      <c r="J136">
        <v>5.88</v>
      </c>
      <c r="K136">
        <v>3.56</v>
      </c>
    </row>
    <row r="137" spans="8:12" x14ac:dyDescent="0.25">
      <c r="H137" t="s">
        <v>1</v>
      </c>
      <c r="I137">
        <v>3.7949999999999999</v>
      </c>
      <c r="J137">
        <v>3.71</v>
      </c>
      <c r="K137">
        <v>4.26</v>
      </c>
    </row>
    <row r="138" spans="8:12" x14ac:dyDescent="0.25">
      <c r="H138" t="s">
        <v>2</v>
      </c>
      <c r="I138">
        <v>3.9</v>
      </c>
      <c r="J138">
        <v>4.63</v>
      </c>
      <c r="K138">
        <v>3.54</v>
      </c>
    </row>
    <row r="159" spans="15:25" x14ac:dyDescent="0.25">
      <c r="O159">
        <v>0</v>
      </c>
      <c r="P159">
        <v>0.35</v>
      </c>
      <c r="Q159">
        <v>0.63</v>
      </c>
      <c r="R159">
        <v>0.95</v>
      </c>
      <c r="S159">
        <v>1.23</v>
      </c>
      <c r="T159">
        <v>1.57</v>
      </c>
      <c r="U159">
        <v>2.0299999999999998</v>
      </c>
      <c r="V159">
        <v>2.5099999999999998</v>
      </c>
      <c r="W159">
        <v>2.95</v>
      </c>
      <c r="X159">
        <v>3.4</v>
      </c>
      <c r="Y159">
        <v>3.85</v>
      </c>
    </row>
    <row r="160" spans="15:25" x14ac:dyDescent="0.25">
      <c r="O160">
        <v>0</v>
      </c>
      <c r="P160">
        <v>0.35</v>
      </c>
      <c r="Q160">
        <v>0.63</v>
      </c>
      <c r="R160">
        <v>0.95</v>
      </c>
      <c r="S160">
        <v>1.23</v>
      </c>
      <c r="T160">
        <v>1.57</v>
      </c>
      <c r="U160">
        <v>2.0299999999999998</v>
      </c>
      <c r="V160">
        <v>2.5099999999999998</v>
      </c>
      <c r="W160">
        <v>2.95</v>
      </c>
      <c r="X160">
        <v>3.4</v>
      </c>
      <c r="Y160">
        <v>3.85</v>
      </c>
    </row>
    <row r="161" spans="2:25" ht="15.75" x14ac:dyDescent="0.25">
      <c r="B161" s="2" t="s">
        <v>17</v>
      </c>
      <c r="O161">
        <v>0</v>
      </c>
      <c r="P161">
        <v>0.35</v>
      </c>
      <c r="Q161">
        <v>0.63</v>
      </c>
      <c r="R161">
        <v>0.95</v>
      </c>
      <c r="S161">
        <v>1.23</v>
      </c>
      <c r="T161">
        <v>1.57</v>
      </c>
      <c r="U161">
        <v>2.0299999999999998</v>
      </c>
      <c r="V161">
        <v>2.5099999999999998</v>
      </c>
      <c r="W161">
        <v>2.95</v>
      </c>
      <c r="X161">
        <v>3.4</v>
      </c>
      <c r="Y161">
        <v>3.85</v>
      </c>
    </row>
    <row r="162" spans="2:25" x14ac:dyDescent="0.25">
      <c r="O162">
        <v>0</v>
      </c>
      <c r="P162">
        <v>0.56999999999999995</v>
      </c>
      <c r="Q162">
        <v>1.1100000000000001</v>
      </c>
      <c r="R162">
        <v>1.77</v>
      </c>
      <c r="S162">
        <v>2.2400000000000002</v>
      </c>
      <c r="T162">
        <v>2.74</v>
      </c>
      <c r="U162">
        <v>3.09</v>
      </c>
      <c r="V162">
        <v>3.55</v>
      </c>
      <c r="W162">
        <v>4.0199999999999996</v>
      </c>
      <c r="X162">
        <v>4.5999999999999996</v>
      </c>
      <c r="Y162">
        <v>5.34</v>
      </c>
    </row>
    <row r="163" spans="2:25" x14ac:dyDescent="0.25">
      <c r="B163" t="s">
        <v>8</v>
      </c>
      <c r="C163">
        <v>0</v>
      </c>
      <c r="D163">
        <v>3</v>
      </c>
      <c r="E163">
        <v>6</v>
      </c>
      <c r="F163">
        <v>9</v>
      </c>
      <c r="G163">
        <v>12</v>
      </c>
      <c r="H163">
        <v>15</v>
      </c>
      <c r="I163">
        <v>18</v>
      </c>
      <c r="J163">
        <v>21</v>
      </c>
      <c r="K163">
        <v>24</v>
      </c>
      <c r="L163">
        <v>27</v>
      </c>
      <c r="M163">
        <v>30</v>
      </c>
      <c r="O163" t="e">
        <f>_xlfn.CHISQ.TEST(O161:O162,O159:O160)</f>
        <v>#DIV/0!</v>
      </c>
      <c r="P163">
        <f t="shared" ref="P163:Y163" si="0">_xlfn.CHISQ.TEST(P161:P162,P159:P160)</f>
        <v>0.70999122681464555</v>
      </c>
      <c r="Q163">
        <f t="shared" si="0"/>
        <v>0.5453496680111235</v>
      </c>
      <c r="R163">
        <f t="shared" si="0"/>
        <v>0.40017863120366265</v>
      </c>
      <c r="S163">
        <f t="shared" si="0"/>
        <v>0.36246066825715823</v>
      </c>
      <c r="T163">
        <f t="shared" si="0"/>
        <v>0.35042685333584761</v>
      </c>
      <c r="U163">
        <f t="shared" si="0"/>
        <v>0.45689211355845422</v>
      </c>
      <c r="V163">
        <f t="shared" si="0"/>
        <v>0.51153965903781806</v>
      </c>
      <c r="W163">
        <f t="shared" si="0"/>
        <v>0.53329892291827641</v>
      </c>
      <c r="X163">
        <f t="shared" si="0"/>
        <v>0.51518116961216343</v>
      </c>
      <c r="Y163">
        <f t="shared" si="0"/>
        <v>0.44762867360488329</v>
      </c>
    </row>
    <row r="164" spans="2:25" x14ac:dyDescent="0.25">
      <c r="B164" t="s">
        <v>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2:25" x14ac:dyDescent="0.25">
      <c r="B165" t="s">
        <v>6</v>
      </c>
      <c r="C165">
        <v>0</v>
      </c>
      <c r="D165">
        <v>0.35</v>
      </c>
      <c r="E165">
        <v>0.79</v>
      </c>
      <c r="F165">
        <v>1.1200000000000001</v>
      </c>
      <c r="G165">
        <v>1.34</v>
      </c>
      <c r="H165">
        <v>1.56</v>
      </c>
      <c r="I165">
        <v>1.89</v>
      </c>
      <c r="J165">
        <v>2.35</v>
      </c>
      <c r="K165">
        <v>2.8</v>
      </c>
      <c r="L165">
        <v>3.3149999999999999</v>
      </c>
      <c r="M165">
        <v>3.78</v>
      </c>
    </row>
    <row r="166" spans="2:25" x14ac:dyDescent="0.25">
      <c r="B166" t="s">
        <v>7</v>
      </c>
      <c r="C166">
        <v>0</v>
      </c>
      <c r="D166">
        <v>0.77</v>
      </c>
      <c r="E166">
        <v>1.27</v>
      </c>
      <c r="F166">
        <v>2.0299999999999998</v>
      </c>
      <c r="G166">
        <v>2.54</v>
      </c>
      <c r="H166">
        <v>3.23</v>
      </c>
      <c r="I166">
        <v>3.69</v>
      </c>
      <c r="J166">
        <v>4</v>
      </c>
      <c r="K166">
        <v>4.5</v>
      </c>
      <c r="L166">
        <v>4.91</v>
      </c>
      <c r="M166">
        <v>5.31</v>
      </c>
    </row>
    <row r="167" spans="2:25" x14ac:dyDescent="0.25">
      <c r="B167" t="s">
        <v>0</v>
      </c>
      <c r="C167">
        <v>0</v>
      </c>
      <c r="D167">
        <v>0.59</v>
      </c>
      <c r="E167">
        <v>2.38</v>
      </c>
      <c r="F167">
        <v>2.93</v>
      </c>
      <c r="G167">
        <v>3.43</v>
      </c>
      <c r="H167">
        <v>4.1050000000000004</v>
      </c>
      <c r="I167">
        <v>4.54</v>
      </c>
      <c r="J167">
        <v>4.9800000000000004</v>
      </c>
      <c r="K167">
        <v>5.43</v>
      </c>
      <c r="L167">
        <v>5.89</v>
      </c>
      <c r="M167">
        <v>6.37</v>
      </c>
    </row>
    <row r="168" spans="2:25" x14ac:dyDescent="0.25">
      <c r="B168" t="s">
        <v>1</v>
      </c>
      <c r="C168">
        <v>0</v>
      </c>
      <c r="D168">
        <v>0.77</v>
      </c>
      <c r="E168">
        <v>1.97</v>
      </c>
      <c r="F168">
        <v>2.915</v>
      </c>
      <c r="G168">
        <v>4.49</v>
      </c>
      <c r="H168">
        <v>5.39</v>
      </c>
      <c r="I168">
        <v>5.91</v>
      </c>
      <c r="J168">
        <v>6.44</v>
      </c>
      <c r="K168">
        <v>6.99</v>
      </c>
      <c r="L168">
        <v>7.56</v>
      </c>
      <c r="M168">
        <v>8.15</v>
      </c>
    </row>
    <row r="169" spans="2:25" x14ac:dyDescent="0.25">
      <c r="B169" t="s">
        <v>2</v>
      </c>
      <c r="C169">
        <v>0</v>
      </c>
      <c r="D169">
        <v>0.35</v>
      </c>
      <c r="E169">
        <v>0.68</v>
      </c>
      <c r="F169">
        <v>1.36</v>
      </c>
      <c r="G169">
        <v>1.82</v>
      </c>
      <c r="H169">
        <v>2.23</v>
      </c>
      <c r="I169">
        <v>2.67</v>
      </c>
      <c r="J169">
        <v>3.21</v>
      </c>
      <c r="K169">
        <v>3.69</v>
      </c>
      <c r="L169">
        <v>4.4400000000000004</v>
      </c>
      <c r="M169">
        <v>4.9400000000000004</v>
      </c>
    </row>
    <row r="192" spans="2:2" ht="15.75" x14ac:dyDescent="0.25">
      <c r="B192" s="2" t="s">
        <v>18</v>
      </c>
    </row>
    <row r="194" spans="2:13" x14ac:dyDescent="0.25">
      <c r="B194" t="s">
        <v>8</v>
      </c>
      <c r="C194">
        <v>0</v>
      </c>
      <c r="D194">
        <v>3</v>
      </c>
      <c r="E194">
        <v>6</v>
      </c>
      <c r="F194">
        <v>9</v>
      </c>
      <c r="G194">
        <v>12</v>
      </c>
      <c r="H194">
        <v>15</v>
      </c>
      <c r="I194">
        <v>18</v>
      </c>
      <c r="J194">
        <v>21</v>
      </c>
      <c r="K194">
        <v>24</v>
      </c>
      <c r="L194">
        <v>27</v>
      </c>
      <c r="M194">
        <v>30</v>
      </c>
    </row>
    <row r="195" spans="2:13" x14ac:dyDescent="0.25">
      <c r="B195" t="s">
        <v>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2:13" x14ac:dyDescent="0.25">
      <c r="B196" t="s">
        <v>6</v>
      </c>
      <c r="C196">
        <v>0</v>
      </c>
      <c r="D196">
        <v>0.35</v>
      </c>
      <c r="E196">
        <v>0.63</v>
      </c>
      <c r="F196">
        <v>0.95</v>
      </c>
      <c r="G196">
        <v>1.23</v>
      </c>
      <c r="H196">
        <v>1.57</v>
      </c>
      <c r="I196">
        <v>2.0299999999999998</v>
      </c>
      <c r="J196">
        <v>2.5099999999999998</v>
      </c>
      <c r="K196">
        <v>2.95</v>
      </c>
      <c r="L196">
        <v>3.4</v>
      </c>
      <c r="M196">
        <v>3.85</v>
      </c>
    </row>
    <row r="197" spans="2:13" x14ac:dyDescent="0.25">
      <c r="B197" t="s">
        <v>7</v>
      </c>
      <c r="C197">
        <v>0</v>
      </c>
      <c r="D197">
        <v>0.57499999999999996</v>
      </c>
      <c r="E197">
        <v>0.83</v>
      </c>
      <c r="F197">
        <v>1.3</v>
      </c>
      <c r="G197">
        <v>1.585</v>
      </c>
      <c r="H197">
        <v>1.9350000000000001</v>
      </c>
      <c r="I197">
        <v>2.2349999999999999</v>
      </c>
      <c r="J197">
        <v>2.5449999999999999</v>
      </c>
      <c r="K197">
        <v>2.8650000000000002</v>
      </c>
      <c r="L197">
        <v>3.2549999999999999</v>
      </c>
      <c r="M197">
        <v>3.65</v>
      </c>
    </row>
    <row r="198" spans="2:13" x14ac:dyDescent="0.25">
      <c r="B198" t="s">
        <v>0</v>
      </c>
      <c r="C198">
        <v>0</v>
      </c>
      <c r="D198">
        <v>0.35499999999999998</v>
      </c>
      <c r="E198">
        <v>0.88500000000000001</v>
      </c>
      <c r="F198">
        <v>1.31</v>
      </c>
      <c r="G198">
        <v>1.61</v>
      </c>
      <c r="H198">
        <v>2.0950000000000002</v>
      </c>
      <c r="I198">
        <v>2.4049999999999998</v>
      </c>
      <c r="J198">
        <v>2.87</v>
      </c>
      <c r="K198">
        <v>3.1</v>
      </c>
      <c r="L198">
        <v>3.4849999999999999</v>
      </c>
      <c r="M198">
        <v>3.89</v>
      </c>
    </row>
    <row r="199" spans="2:13" x14ac:dyDescent="0.25">
      <c r="B199" t="s">
        <v>1</v>
      </c>
      <c r="C199">
        <v>0</v>
      </c>
      <c r="D199">
        <v>0.29499999999999998</v>
      </c>
      <c r="E199">
        <v>0.67</v>
      </c>
      <c r="F199">
        <v>0.96499999999999997</v>
      </c>
      <c r="G199">
        <v>1.22</v>
      </c>
      <c r="H199">
        <v>1.615</v>
      </c>
      <c r="I199">
        <v>1.9750000000000001</v>
      </c>
      <c r="J199">
        <v>2.355</v>
      </c>
      <c r="K199">
        <v>2.75</v>
      </c>
      <c r="L199">
        <v>3.1749999999999998</v>
      </c>
      <c r="M199">
        <v>3.61</v>
      </c>
    </row>
    <row r="200" spans="2:13" x14ac:dyDescent="0.25">
      <c r="B200" t="s">
        <v>2</v>
      </c>
      <c r="C200">
        <v>0</v>
      </c>
      <c r="D200">
        <v>0.56999999999999995</v>
      </c>
      <c r="E200">
        <v>1.1100000000000001</v>
      </c>
      <c r="F200">
        <v>1.77</v>
      </c>
      <c r="G200">
        <v>2.2400000000000002</v>
      </c>
      <c r="H200">
        <v>2.74</v>
      </c>
      <c r="I200">
        <v>3.09</v>
      </c>
      <c r="J200">
        <v>3.55</v>
      </c>
      <c r="K200">
        <v>4.0199999999999996</v>
      </c>
      <c r="L200">
        <v>4.5999999999999996</v>
      </c>
      <c r="M200">
        <v>5.34</v>
      </c>
    </row>
    <row r="223" spans="2:2" ht="15.75" x14ac:dyDescent="0.25">
      <c r="B223" s="2" t="s">
        <v>19</v>
      </c>
    </row>
    <row r="225" spans="2:13" x14ac:dyDescent="0.25">
      <c r="B225" t="s">
        <v>8</v>
      </c>
      <c r="C225">
        <v>0</v>
      </c>
      <c r="D225">
        <v>3</v>
      </c>
      <c r="E225">
        <v>6</v>
      </c>
      <c r="F225">
        <v>9</v>
      </c>
      <c r="G225">
        <v>12</v>
      </c>
      <c r="H225">
        <v>15</v>
      </c>
      <c r="I225">
        <v>18</v>
      </c>
      <c r="J225">
        <v>21</v>
      </c>
      <c r="K225">
        <v>24</v>
      </c>
      <c r="L225">
        <v>27</v>
      </c>
      <c r="M225">
        <v>30</v>
      </c>
    </row>
    <row r="226" spans="2:13" x14ac:dyDescent="0.25">
      <c r="B226" t="s">
        <v>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2:13" x14ac:dyDescent="0.25">
      <c r="B227" t="s">
        <v>6</v>
      </c>
      <c r="C227">
        <v>0</v>
      </c>
      <c r="D227">
        <v>0.66</v>
      </c>
      <c r="E227">
        <v>0.97</v>
      </c>
      <c r="F227">
        <v>1.3149999999999999</v>
      </c>
      <c r="G227">
        <v>1.63</v>
      </c>
      <c r="H227">
        <v>2.06</v>
      </c>
      <c r="I227">
        <v>2.4300000000000002</v>
      </c>
      <c r="J227">
        <v>2.83</v>
      </c>
      <c r="K227">
        <v>3.24</v>
      </c>
      <c r="L227">
        <v>3.6150000000000002</v>
      </c>
      <c r="M227">
        <v>4.01</v>
      </c>
    </row>
    <row r="228" spans="2:13" x14ac:dyDescent="0.25">
      <c r="B228" t="s">
        <v>7</v>
      </c>
      <c r="C228">
        <v>0</v>
      </c>
      <c r="D228">
        <v>0.64500000000000002</v>
      </c>
      <c r="E228">
        <v>0.98499999999999999</v>
      </c>
      <c r="F228">
        <v>1.47</v>
      </c>
      <c r="G228">
        <v>1.7849999999999999</v>
      </c>
      <c r="H228">
        <v>2.21</v>
      </c>
      <c r="I228">
        <v>2.4750000000000001</v>
      </c>
      <c r="J228">
        <v>2.7650000000000001</v>
      </c>
      <c r="K228">
        <v>3.0649999999999999</v>
      </c>
      <c r="L228">
        <v>3.355</v>
      </c>
      <c r="M228">
        <v>3.65</v>
      </c>
    </row>
    <row r="229" spans="2:13" x14ac:dyDescent="0.25">
      <c r="B229" t="s">
        <v>0</v>
      </c>
      <c r="C229">
        <v>0</v>
      </c>
      <c r="D229">
        <v>0.40500000000000003</v>
      </c>
      <c r="E229">
        <v>0.96</v>
      </c>
      <c r="F229">
        <v>1.79</v>
      </c>
      <c r="G229">
        <v>2</v>
      </c>
      <c r="H229">
        <v>2.5150000000000001</v>
      </c>
      <c r="I229">
        <v>2.98</v>
      </c>
      <c r="J229">
        <v>3.4449999999999998</v>
      </c>
      <c r="K229">
        <v>3.94</v>
      </c>
      <c r="L229">
        <v>4.4400000000000004</v>
      </c>
      <c r="M229">
        <v>4.9649999999999999</v>
      </c>
    </row>
    <row r="230" spans="2:13" x14ac:dyDescent="0.25">
      <c r="B230" t="s">
        <v>1</v>
      </c>
      <c r="C230">
        <v>0</v>
      </c>
      <c r="D230">
        <v>0.56999999999999995</v>
      </c>
      <c r="E230">
        <v>1.665</v>
      </c>
      <c r="F230">
        <v>2.3199999999999998</v>
      </c>
      <c r="G230">
        <v>2.5499999999999998</v>
      </c>
      <c r="H230">
        <v>3.66</v>
      </c>
      <c r="I230">
        <v>4.0250000000000004</v>
      </c>
      <c r="J230">
        <v>4.41</v>
      </c>
      <c r="K230">
        <v>4.8250000000000002</v>
      </c>
      <c r="L230">
        <v>5.27</v>
      </c>
      <c r="M230">
        <v>5.7350000000000003</v>
      </c>
    </row>
    <row r="231" spans="2:13" x14ac:dyDescent="0.25">
      <c r="B231" t="s">
        <v>2</v>
      </c>
      <c r="C231">
        <v>0</v>
      </c>
      <c r="D231">
        <v>0.34</v>
      </c>
      <c r="E231">
        <v>0.9</v>
      </c>
      <c r="F231">
        <v>1.5</v>
      </c>
      <c r="G231">
        <v>1.75</v>
      </c>
      <c r="H231">
        <v>2.0299999999999998</v>
      </c>
      <c r="I231">
        <v>2.4</v>
      </c>
      <c r="J231">
        <v>2.83</v>
      </c>
      <c r="K231">
        <v>3.4</v>
      </c>
      <c r="L231">
        <v>4.1100000000000003</v>
      </c>
      <c r="M231">
        <v>4.95</v>
      </c>
    </row>
    <row r="254" spans="2:13" ht="15.75" x14ac:dyDescent="0.25">
      <c r="B254" s="2" t="s">
        <v>20</v>
      </c>
    </row>
    <row r="256" spans="2:13" x14ac:dyDescent="0.25">
      <c r="B256" t="s">
        <v>8</v>
      </c>
      <c r="C256">
        <v>0</v>
      </c>
      <c r="D256">
        <v>3</v>
      </c>
      <c r="E256">
        <v>6</v>
      </c>
      <c r="F256">
        <v>9</v>
      </c>
      <c r="G256">
        <v>12</v>
      </c>
      <c r="H256">
        <v>15</v>
      </c>
      <c r="I256">
        <v>18</v>
      </c>
      <c r="J256">
        <v>21</v>
      </c>
      <c r="K256">
        <v>24</v>
      </c>
      <c r="L256">
        <v>27</v>
      </c>
      <c r="M256">
        <v>30</v>
      </c>
    </row>
    <row r="257" spans="2:13" x14ac:dyDescent="0.25">
      <c r="B257" t="s">
        <v>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2:13" x14ac:dyDescent="0.25">
      <c r="B258" t="s">
        <v>6</v>
      </c>
      <c r="C258">
        <v>0</v>
      </c>
      <c r="D258">
        <v>1.38</v>
      </c>
      <c r="E258">
        <v>1.7949999999999999</v>
      </c>
      <c r="F258">
        <v>2.29</v>
      </c>
      <c r="G258">
        <v>2.65</v>
      </c>
      <c r="H258">
        <v>3.375</v>
      </c>
      <c r="I258">
        <v>3.9350000000000001</v>
      </c>
      <c r="J258">
        <v>4.1849999999999996</v>
      </c>
      <c r="K258">
        <v>4.4800000000000004</v>
      </c>
      <c r="L258">
        <v>4.7649999999999997</v>
      </c>
      <c r="M258">
        <v>5.05</v>
      </c>
    </row>
    <row r="259" spans="2:13" x14ac:dyDescent="0.25">
      <c r="B259" t="s">
        <v>7</v>
      </c>
      <c r="C259">
        <v>0</v>
      </c>
      <c r="D259">
        <v>0.65</v>
      </c>
      <c r="E259">
        <v>1.03</v>
      </c>
      <c r="F259">
        <v>1.56</v>
      </c>
      <c r="G259">
        <v>1.95</v>
      </c>
      <c r="H259">
        <v>2.39</v>
      </c>
      <c r="I259">
        <v>2.8450000000000002</v>
      </c>
      <c r="J259">
        <v>3.31</v>
      </c>
      <c r="K259">
        <v>3.5350000000000001</v>
      </c>
      <c r="L259">
        <v>4.05</v>
      </c>
      <c r="M259">
        <v>4.5750000000000002</v>
      </c>
    </row>
    <row r="260" spans="2:13" x14ac:dyDescent="0.25">
      <c r="B260" t="s">
        <v>0</v>
      </c>
      <c r="C260">
        <v>0</v>
      </c>
      <c r="D260">
        <v>0.49</v>
      </c>
      <c r="E260">
        <v>1.085</v>
      </c>
      <c r="F260">
        <v>1.53</v>
      </c>
      <c r="G260">
        <v>2.21</v>
      </c>
      <c r="H260">
        <v>2.6850000000000001</v>
      </c>
      <c r="I260">
        <v>3.2</v>
      </c>
      <c r="J260">
        <v>3.7149999999999999</v>
      </c>
      <c r="K260">
        <v>4.2750000000000004</v>
      </c>
      <c r="L260">
        <v>4.8499999999999996</v>
      </c>
      <c r="M260">
        <v>5.4450000000000003</v>
      </c>
    </row>
    <row r="261" spans="2:13" x14ac:dyDescent="0.25">
      <c r="B261" t="s">
        <v>1</v>
      </c>
      <c r="C261">
        <v>0</v>
      </c>
      <c r="D261">
        <v>0.46500000000000002</v>
      </c>
      <c r="E261">
        <v>1.125</v>
      </c>
      <c r="F261">
        <v>1.7450000000000001</v>
      </c>
      <c r="G261">
        <v>2.36</v>
      </c>
      <c r="H261">
        <v>3.02</v>
      </c>
      <c r="I261">
        <v>3.26</v>
      </c>
      <c r="J261">
        <v>3.51</v>
      </c>
      <c r="K261">
        <v>3.8</v>
      </c>
      <c r="L261">
        <v>4.1150000000000002</v>
      </c>
      <c r="M261">
        <v>4.4550000000000001</v>
      </c>
    </row>
    <row r="262" spans="2:13" x14ac:dyDescent="0.25">
      <c r="B262" t="s">
        <v>2</v>
      </c>
      <c r="C262">
        <v>0</v>
      </c>
      <c r="D262">
        <v>0.39</v>
      </c>
      <c r="E262">
        <v>0.82</v>
      </c>
      <c r="F262">
        <v>1.28</v>
      </c>
      <c r="G262">
        <v>1.86</v>
      </c>
      <c r="H262">
        <v>2.2799999999999998</v>
      </c>
      <c r="I262">
        <v>2.73</v>
      </c>
      <c r="J262">
        <v>3.22</v>
      </c>
      <c r="K262">
        <v>3.73</v>
      </c>
      <c r="L262">
        <v>4.17</v>
      </c>
      <c r="M262">
        <v>4.68</v>
      </c>
    </row>
    <row r="287" spans="8:12" x14ac:dyDescent="0.25">
      <c r="H287" t="s">
        <v>3</v>
      </c>
      <c r="I287" t="s">
        <v>21</v>
      </c>
    </row>
    <row r="288" spans="8:12" x14ac:dyDescent="0.25">
      <c r="H288" t="s">
        <v>4</v>
      </c>
      <c r="I288" s="1" t="s">
        <v>22</v>
      </c>
      <c r="J288" s="1" t="s">
        <v>23</v>
      </c>
      <c r="K288" s="1" t="s">
        <v>24</v>
      </c>
      <c r="L288" s="1" t="s">
        <v>20</v>
      </c>
    </row>
    <row r="289" spans="8:12" x14ac:dyDescent="0.25">
      <c r="H289" t="s">
        <v>5</v>
      </c>
      <c r="I289">
        <v>0</v>
      </c>
      <c r="J289">
        <v>0</v>
      </c>
      <c r="K289">
        <v>0</v>
      </c>
      <c r="L289">
        <v>0</v>
      </c>
    </row>
    <row r="290" spans="8:12" x14ac:dyDescent="0.25">
      <c r="H290" t="s">
        <v>6</v>
      </c>
      <c r="I290">
        <v>3.78</v>
      </c>
      <c r="J290">
        <v>3.85</v>
      </c>
      <c r="K290">
        <v>4.01</v>
      </c>
      <c r="L290">
        <v>5.05</v>
      </c>
    </row>
    <row r="291" spans="8:12" x14ac:dyDescent="0.25">
      <c r="H291" t="s">
        <v>7</v>
      </c>
      <c r="I291">
        <v>5.31</v>
      </c>
      <c r="J291">
        <v>3.65</v>
      </c>
      <c r="K291">
        <v>3.65</v>
      </c>
      <c r="L291">
        <v>4.5750000000000002</v>
      </c>
    </row>
    <row r="292" spans="8:12" x14ac:dyDescent="0.25">
      <c r="H292" t="s">
        <v>0</v>
      </c>
      <c r="I292">
        <v>6.37</v>
      </c>
      <c r="J292">
        <v>3.89</v>
      </c>
      <c r="K292">
        <v>4.9649999999999999</v>
      </c>
      <c r="L292">
        <v>5.4450000000000003</v>
      </c>
    </row>
    <row r="293" spans="8:12" x14ac:dyDescent="0.25">
      <c r="H293" t="s">
        <v>1</v>
      </c>
      <c r="I293">
        <v>8.15</v>
      </c>
      <c r="J293">
        <v>3.61</v>
      </c>
      <c r="K293">
        <v>5.7350000000000003</v>
      </c>
      <c r="L293">
        <v>4.4550000000000001</v>
      </c>
    </row>
    <row r="294" spans="8:12" x14ac:dyDescent="0.25">
      <c r="H294" t="s">
        <v>2</v>
      </c>
      <c r="I294">
        <v>4.9400000000000004</v>
      </c>
      <c r="J294">
        <v>5.34</v>
      </c>
      <c r="K294">
        <v>4.95</v>
      </c>
      <c r="L294">
        <v>4.68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E257-98C2-4A02-AD6D-B725414CB5B2}">
  <dimension ref="B2:P159"/>
  <sheetViews>
    <sheetView topLeftCell="D31" workbookViewId="0">
      <selection activeCell="P37" sqref="P37:P42"/>
    </sheetView>
  </sheetViews>
  <sheetFormatPr defaultRowHeight="15" x14ac:dyDescent="0.25"/>
  <cols>
    <col min="8" max="13" width="14.7109375" bestFit="1" customWidth="1"/>
  </cols>
  <sheetData>
    <row r="2" spans="8:12" x14ac:dyDescent="0.25">
      <c r="I2" t="s">
        <v>13</v>
      </c>
    </row>
    <row r="3" spans="8:12" x14ac:dyDescent="0.25">
      <c r="H3" t="s">
        <v>3</v>
      </c>
    </row>
    <row r="4" spans="8:12" x14ac:dyDescent="0.25">
      <c r="H4" t="s">
        <v>4</v>
      </c>
      <c r="I4" s="1" t="s">
        <v>14</v>
      </c>
      <c r="J4" s="1" t="s">
        <v>15</v>
      </c>
      <c r="K4" s="1" t="s">
        <v>16</v>
      </c>
      <c r="L4" s="1"/>
    </row>
    <row r="5" spans="8:12" x14ac:dyDescent="0.25">
      <c r="H5" t="s">
        <v>5</v>
      </c>
      <c r="I5">
        <v>0.67</v>
      </c>
      <c r="J5">
        <v>1</v>
      </c>
      <c r="K5">
        <v>1.25</v>
      </c>
    </row>
    <row r="6" spans="8:12" x14ac:dyDescent="0.25">
      <c r="H6" t="s">
        <v>6</v>
      </c>
      <c r="I6">
        <v>3.3170000000000002</v>
      </c>
      <c r="J6">
        <v>3.33</v>
      </c>
      <c r="K6">
        <v>4.9329999999999998</v>
      </c>
    </row>
    <row r="7" spans="8:12" x14ac:dyDescent="0.25">
      <c r="H7" t="s">
        <v>7</v>
      </c>
      <c r="I7">
        <v>2.4</v>
      </c>
      <c r="J7">
        <v>3.4249999999999998</v>
      </c>
      <c r="K7">
        <v>2.8450000000000002</v>
      </c>
    </row>
    <row r="8" spans="8:12" x14ac:dyDescent="0.25">
      <c r="H8" t="s">
        <v>0</v>
      </c>
      <c r="I8">
        <v>2.74</v>
      </c>
      <c r="J8">
        <v>3.2749999999999999</v>
      </c>
      <c r="K8">
        <v>3.7949999999999999</v>
      </c>
    </row>
    <row r="9" spans="8:12" x14ac:dyDescent="0.25">
      <c r="H9" t="s">
        <v>1</v>
      </c>
      <c r="I9">
        <v>2.4350000000000001</v>
      </c>
      <c r="J9">
        <v>3.19</v>
      </c>
      <c r="K9">
        <v>4.67</v>
      </c>
    </row>
    <row r="10" spans="8:12" x14ac:dyDescent="0.25">
      <c r="H10" t="s">
        <v>2</v>
      </c>
      <c r="I10">
        <v>3.085</v>
      </c>
      <c r="J10">
        <v>1.25</v>
      </c>
      <c r="K10">
        <v>1.77</v>
      </c>
    </row>
    <row r="33" spans="2:16" ht="15.75" x14ac:dyDescent="0.25">
      <c r="B33" s="2"/>
      <c r="E33" s="1" t="s">
        <v>12</v>
      </c>
    </row>
    <row r="35" spans="2:16" x14ac:dyDescent="0.25">
      <c r="H35" t="s">
        <v>13</v>
      </c>
    </row>
    <row r="36" spans="2:16" x14ac:dyDescent="0.25">
      <c r="G36" t="s">
        <v>28</v>
      </c>
    </row>
    <row r="37" spans="2:16" x14ac:dyDescent="0.25">
      <c r="G37" t="s">
        <v>5</v>
      </c>
      <c r="H37">
        <v>0.19</v>
      </c>
      <c r="L37">
        <v>0.19</v>
      </c>
      <c r="M37">
        <v>0.19</v>
      </c>
      <c r="N37">
        <v>0.19</v>
      </c>
      <c r="O37">
        <v>0.19</v>
      </c>
      <c r="P37">
        <f>_xlfn.CHISQ.TEST(N37:O37,L37:M37)</f>
        <v>1</v>
      </c>
    </row>
    <row r="38" spans="2:16" x14ac:dyDescent="0.25">
      <c r="G38" t="s">
        <v>6</v>
      </c>
      <c r="H38">
        <v>3.42</v>
      </c>
      <c r="L38">
        <v>0.19</v>
      </c>
      <c r="M38">
        <v>0.19</v>
      </c>
      <c r="N38">
        <v>0.19</v>
      </c>
      <c r="O38">
        <v>3.42</v>
      </c>
      <c r="P38">
        <f t="shared" ref="P38:P42" si="0">_xlfn.CHISQ.TEST(N38:O38,L38:M38)</f>
        <v>1.2617737936842836E-13</v>
      </c>
    </row>
    <row r="39" spans="2:16" x14ac:dyDescent="0.25">
      <c r="G39" t="s">
        <v>7</v>
      </c>
      <c r="H39">
        <v>5.59</v>
      </c>
      <c r="L39">
        <v>0.19</v>
      </c>
      <c r="M39">
        <v>0.19</v>
      </c>
      <c r="N39">
        <v>0.19</v>
      </c>
      <c r="O39">
        <v>5.59</v>
      </c>
      <c r="P39">
        <f t="shared" si="0"/>
        <v>3.018220265302464E-35</v>
      </c>
    </row>
    <row r="40" spans="2:16" x14ac:dyDescent="0.25">
      <c r="G40" t="s">
        <v>0</v>
      </c>
      <c r="H40">
        <v>4.03</v>
      </c>
      <c r="L40">
        <v>0.19</v>
      </c>
      <c r="M40">
        <v>0.19</v>
      </c>
      <c r="N40">
        <v>0.19</v>
      </c>
      <c r="O40">
        <v>4.03</v>
      </c>
      <c r="P40">
        <f t="shared" si="0"/>
        <v>1.2563334144788985E-18</v>
      </c>
    </row>
    <row r="41" spans="2:16" x14ac:dyDescent="0.25">
      <c r="G41" t="s">
        <v>1</v>
      </c>
      <c r="H41">
        <v>2.2400000000000002</v>
      </c>
      <c r="L41">
        <v>0.19</v>
      </c>
      <c r="M41">
        <v>0.19</v>
      </c>
      <c r="N41">
        <v>0.19</v>
      </c>
      <c r="O41">
        <v>2.2400000000000002</v>
      </c>
      <c r="P41">
        <f t="shared" si="0"/>
        <v>2.5633810255564583E-6</v>
      </c>
    </row>
    <row r="42" spans="2:16" x14ac:dyDescent="0.25">
      <c r="G42" t="s">
        <v>2</v>
      </c>
      <c r="H42">
        <v>0.98</v>
      </c>
      <c r="L42">
        <v>0.19</v>
      </c>
      <c r="M42">
        <v>0.19</v>
      </c>
      <c r="N42">
        <v>0.19</v>
      </c>
      <c r="O42">
        <v>0.98</v>
      </c>
      <c r="P42">
        <f t="shared" si="0"/>
        <v>6.9926837390465096E-2</v>
      </c>
    </row>
    <row r="63" spans="2:2" ht="15.75" x14ac:dyDescent="0.25">
      <c r="B63" s="2"/>
    </row>
    <row r="94" spans="2:2" ht="15.75" x14ac:dyDescent="0.25">
      <c r="B94" s="2"/>
    </row>
    <row r="125" spans="2:2" ht="15.75" x14ac:dyDescent="0.25">
      <c r="B125" s="2"/>
    </row>
    <row r="159" spans="9:12" x14ac:dyDescent="0.25">
      <c r="I159" s="1"/>
      <c r="J159" s="1"/>
      <c r="K159" s="1"/>
      <c r="L159" s="1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CC1E-DDDE-4CD0-9290-211203E1DEAF}">
  <dimension ref="B1:Q293"/>
  <sheetViews>
    <sheetView topLeftCell="A247" workbookViewId="0">
      <selection activeCell="I293" sqref="I293:J293"/>
    </sheetView>
  </sheetViews>
  <sheetFormatPr defaultRowHeight="15" x14ac:dyDescent="0.25"/>
  <cols>
    <col min="8" max="13" width="14.7109375" bestFit="1" customWidth="1"/>
  </cols>
  <sheetData>
    <row r="1" spans="2:8" x14ac:dyDescent="0.25">
      <c r="B1" s="1" t="s">
        <v>9</v>
      </c>
    </row>
    <row r="3" spans="2:8" x14ac:dyDescent="0.25">
      <c r="B3" t="s">
        <v>8</v>
      </c>
      <c r="C3">
        <v>0</v>
      </c>
      <c r="D3">
        <v>3</v>
      </c>
      <c r="E3">
        <v>6</v>
      </c>
      <c r="F3">
        <v>9</v>
      </c>
      <c r="G3">
        <v>12</v>
      </c>
      <c r="H3">
        <v>15</v>
      </c>
    </row>
    <row r="4" spans="2:8" x14ac:dyDescent="0.25">
      <c r="B4" t="s">
        <v>6</v>
      </c>
      <c r="C4">
        <v>0</v>
      </c>
      <c r="D4">
        <v>4.4999999999999998E-2</v>
      </c>
      <c r="E4">
        <v>0.182</v>
      </c>
      <c r="F4">
        <v>0.221</v>
      </c>
      <c r="G4">
        <v>0.308</v>
      </c>
      <c r="H4">
        <v>0.312</v>
      </c>
    </row>
    <row r="5" spans="2:8" x14ac:dyDescent="0.25">
      <c r="B5" t="s">
        <v>7</v>
      </c>
      <c r="C5">
        <v>2E-3</v>
      </c>
      <c r="D5">
        <v>0.23699999999999999</v>
      </c>
      <c r="E5">
        <v>0.309</v>
      </c>
      <c r="F5">
        <v>0.45500000000000002</v>
      </c>
      <c r="G5">
        <v>0.51600000000000001</v>
      </c>
      <c r="H5">
        <v>0.55700000000000005</v>
      </c>
    </row>
    <row r="6" spans="2:8" x14ac:dyDescent="0.25">
      <c r="B6" t="s">
        <v>0</v>
      </c>
      <c r="C6">
        <v>1E-3</v>
      </c>
      <c r="D6">
        <v>7.9000000000000001E-2</v>
      </c>
      <c r="E6">
        <v>9.2999999999999999E-2</v>
      </c>
      <c r="F6">
        <v>0.14299999999999999</v>
      </c>
      <c r="G6">
        <v>0.24299999999999999</v>
      </c>
      <c r="H6">
        <v>0.38800000000000001</v>
      </c>
    </row>
    <row r="7" spans="2:8" x14ac:dyDescent="0.25">
      <c r="B7" t="s">
        <v>1</v>
      </c>
      <c r="C7">
        <v>1E-3</v>
      </c>
      <c r="D7">
        <v>2.9000000000000001E-2</v>
      </c>
      <c r="E7">
        <v>0.122</v>
      </c>
      <c r="F7">
        <v>0.18099999999999999</v>
      </c>
      <c r="G7">
        <v>0.23799999999999999</v>
      </c>
      <c r="H7">
        <v>0.31900000000000001</v>
      </c>
    </row>
    <row r="8" spans="2:8" x14ac:dyDescent="0.25">
      <c r="B8" t="s">
        <v>2</v>
      </c>
      <c r="C8">
        <v>1E-3</v>
      </c>
      <c r="D8">
        <v>0.21299999999999999</v>
      </c>
      <c r="E8">
        <v>0.29399999999999998</v>
      </c>
      <c r="F8">
        <v>0.36499999999999999</v>
      </c>
      <c r="G8">
        <v>0.40300000000000002</v>
      </c>
      <c r="H8">
        <v>0.436</v>
      </c>
    </row>
    <row r="32" spans="2:2" x14ac:dyDescent="0.25">
      <c r="B32" s="1" t="s">
        <v>10</v>
      </c>
    </row>
    <row r="34" spans="2:8" x14ac:dyDescent="0.25">
      <c r="B34" t="s">
        <v>8</v>
      </c>
      <c r="C34">
        <v>0</v>
      </c>
      <c r="D34">
        <v>3</v>
      </c>
      <c r="E34">
        <v>6</v>
      </c>
      <c r="F34">
        <v>9</v>
      </c>
      <c r="G34">
        <v>12</v>
      </c>
      <c r="H34">
        <v>15</v>
      </c>
    </row>
    <row r="35" spans="2:8" x14ac:dyDescent="0.25">
      <c r="B35" t="s">
        <v>6</v>
      </c>
      <c r="C35">
        <v>0</v>
      </c>
      <c r="D35">
        <v>0.161</v>
      </c>
      <c r="E35">
        <v>0.27400000000000002</v>
      </c>
      <c r="F35">
        <v>0.33500000000000002</v>
      </c>
      <c r="G35">
        <v>0.41099999999999998</v>
      </c>
      <c r="H35">
        <v>0.45900000000000002</v>
      </c>
    </row>
    <row r="36" spans="2:8" x14ac:dyDescent="0.25">
      <c r="B36" t="s">
        <v>7</v>
      </c>
      <c r="C36">
        <v>2E-3</v>
      </c>
      <c r="D36">
        <v>0.13800000000000001</v>
      </c>
      <c r="E36">
        <v>0.25800000000000001</v>
      </c>
      <c r="F36">
        <v>0.32100000000000001</v>
      </c>
      <c r="G36">
        <v>0.39200000000000002</v>
      </c>
      <c r="H36">
        <v>0.441</v>
      </c>
    </row>
    <row r="37" spans="2:8" x14ac:dyDescent="0.25">
      <c r="B37" t="s">
        <v>0</v>
      </c>
      <c r="C37">
        <v>1E-3</v>
      </c>
      <c r="D37">
        <v>5.0999999999999997E-2</v>
      </c>
      <c r="E37">
        <v>0.13600000000000001</v>
      </c>
      <c r="F37">
        <v>0.22600000000000001</v>
      </c>
      <c r="G37">
        <v>0.32400000000000001</v>
      </c>
      <c r="H37">
        <v>0.36499999999999999</v>
      </c>
    </row>
    <row r="38" spans="2:8" x14ac:dyDescent="0.25">
      <c r="B38" t="s">
        <v>1</v>
      </c>
      <c r="C38">
        <v>1E-3</v>
      </c>
      <c r="D38">
        <v>0.114</v>
      </c>
      <c r="E38">
        <v>0.20499999999999999</v>
      </c>
      <c r="F38">
        <v>0.25700000000000001</v>
      </c>
      <c r="G38">
        <v>0.33500000000000002</v>
      </c>
      <c r="H38">
        <v>0.38700000000000001</v>
      </c>
    </row>
    <row r="39" spans="2:8" x14ac:dyDescent="0.25">
      <c r="B39" t="s">
        <v>2</v>
      </c>
      <c r="C39">
        <v>1E-3</v>
      </c>
      <c r="D39">
        <v>0.16500000000000001</v>
      </c>
      <c r="E39">
        <v>0.23</v>
      </c>
      <c r="F39">
        <v>0.29499999999999998</v>
      </c>
      <c r="G39">
        <v>0.34100000000000003</v>
      </c>
      <c r="H39">
        <v>0.44</v>
      </c>
    </row>
    <row r="65" spans="2:8" x14ac:dyDescent="0.25">
      <c r="B65" s="1" t="s">
        <v>11</v>
      </c>
    </row>
    <row r="67" spans="2:8" x14ac:dyDescent="0.25">
      <c r="B67" t="s">
        <v>8</v>
      </c>
      <c r="C67">
        <v>0</v>
      </c>
      <c r="D67">
        <v>3</v>
      </c>
      <c r="E67">
        <v>6</v>
      </c>
      <c r="F67">
        <v>9</v>
      </c>
      <c r="G67">
        <v>12</v>
      </c>
      <c r="H67">
        <v>15</v>
      </c>
    </row>
    <row r="68" spans="2:8" x14ac:dyDescent="0.25">
      <c r="B68" t="s">
        <v>6</v>
      </c>
      <c r="C68">
        <v>0</v>
      </c>
      <c r="D68">
        <v>0.13300000000000001</v>
      </c>
      <c r="E68">
        <v>0.23</v>
      </c>
      <c r="F68">
        <v>0.307</v>
      </c>
      <c r="G68">
        <v>0.35499999999999998</v>
      </c>
      <c r="H68">
        <v>0.41499999999999998</v>
      </c>
    </row>
    <row r="69" spans="2:8" x14ac:dyDescent="0.25">
      <c r="B69" t="s">
        <v>7</v>
      </c>
      <c r="C69">
        <v>2E-3</v>
      </c>
      <c r="D69">
        <v>0.13100000000000001</v>
      </c>
      <c r="E69">
        <v>0.23100000000000001</v>
      </c>
      <c r="F69">
        <v>0.33100000000000002</v>
      </c>
      <c r="G69">
        <v>0.38900000000000001</v>
      </c>
      <c r="H69">
        <v>0.436</v>
      </c>
    </row>
    <row r="70" spans="2:8" x14ac:dyDescent="0.25">
      <c r="B70" t="s">
        <v>0</v>
      </c>
      <c r="C70">
        <v>1E-3</v>
      </c>
      <c r="D70">
        <v>7.0999999999999994E-2</v>
      </c>
      <c r="E70">
        <v>0.17899999999999999</v>
      </c>
      <c r="F70">
        <v>0.22800000000000001</v>
      </c>
      <c r="G70">
        <v>0.28499999999999998</v>
      </c>
      <c r="H70">
        <v>0.33600000000000002</v>
      </c>
    </row>
    <row r="71" spans="2:8" x14ac:dyDescent="0.25">
      <c r="B71" t="s">
        <v>1</v>
      </c>
      <c r="C71">
        <v>1E-3</v>
      </c>
      <c r="D71">
        <v>8.4000000000000005E-2</v>
      </c>
      <c r="E71">
        <v>0.18099999999999999</v>
      </c>
      <c r="F71">
        <v>0.23799999999999999</v>
      </c>
      <c r="G71">
        <v>0.28999999999999998</v>
      </c>
      <c r="H71">
        <v>0.34599999999999997</v>
      </c>
    </row>
    <row r="72" spans="2:8" x14ac:dyDescent="0.25">
      <c r="B72" t="s">
        <v>2</v>
      </c>
      <c r="C72">
        <v>1E-3</v>
      </c>
      <c r="D72">
        <v>0.13500000000000001</v>
      </c>
      <c r="E72">
        <v>0.187</v>
      </c>
      <c r="F72">
        <v>0.23799999999999999</v>
      </c>
      <c r="G72">
        <v>0.28999999999999998</v>
      </c>
      <c r="H72">
        <v>0.38800000000000001</v>
      </c>
    </row>
    <row r="97" spans="2:8" ht="15.75" x14ac:dyDescent="0.25">
      <c r="B97" s="2" t="s">
        <v>12</v>
      </c>
    </row>
    <row r="99" spans="2:8" x14ac:dyDescent="0.25">
      <c r="B99" t="s">
        <v>8</v>
      </c>
      <c r="C99">
        <v>0</v>
      </c>
      <c r="D99">
        <v>3</v>
      </c>
      <c r="E99">
        <v>6</v>
      </c>
      <c r="F99">
        <v>9</v>
      </c>
      <c r="G99">
        <v>12</v>
      </c>
      <c r="H99">
        <v>15</v>
      </c>
    </row>
    <row r="100" spans="2:8" x14ac:dyDescent="0.25">
      <c r="B100" t="s">
        <v>6</v>
      </c>
      <c r="C100">
        <v>0</v>
      </c>
      <c r="D100">
        <v>0.17100000000000001</v>
      </c>
      <c r="E100">
        <v>0.36699999999999999</v>
      </c>
      <c r="F100">
        <v>0.48599999999999999</v>
      </c>
      <c r="G100">
        <v>0.53900000000000003</v>
      </c>
      <c r="H100">
        <v>0.73599999999999999</v>
      </c>
    </row>
    <row r="101" spans="2:8" x14ac:dyDescent="0.25">
      <c r="B101" t="s">
        <v>7</v>
      </c>
      <c r="C101">
        <v>2E-3</v>
      </c>
      <c r="D101">
        <v>0.27200000000000002</v>
      </c>
      <c r="E101">
        <v>0.34200000000000003</v>
      </c>
      <c r="F101">
        <v>0.40699999999999997</v>
      </c>
      <c r="G101">
        <v>0.45400000000000001</v>
      </c>
      <c r="H101">
        <v>0.51400000000000001</v>
      </c>
    </row>
    <row r="102" spans="2:8" x14ac:dyDescent="0.25">
      <c r="B102" t="s">
        <v>0</v>
      </c>
      <c r="C102">
        <v>1E-3</v>
      </c>
      <c r="D102">
        <v>0.06</v>
      </c>
      <c r="E102">
        <v>0.109</v>
      </c>
      <c r="F102">
        <v>0.25600000000000001</v>
      </c>
      <c r="G102">
        <v>0.317</v>
      </c>
      <c r="H102">
        <v>0.40100000000000002</v>
      </c>
    </row>
    <row r="103" spans="2:8" x14ac:dyDescent="0.25">
      <c r="B103" t="s">
        <v>1</v>
      </c>
      <c r="C103">
        <v>1E-3</v>
      </c>
      <c r="D103">
        <v>8.5000000000000006E-2</v>
      </c>
      <c r="E103">
        <v>0.17699999999999999</v>
      </c>
      <c r="F103">
        <v>0.24099999999999999</v>
      </c>
      <c r="G103">
        <v>0.33800000000000002</v>
      </c>
      <c r="H103">
        <v>0.40500000000000003</v>
      </c>
    </row>
    <row r="104" spans="2:8" x14ac:dyDescent="0.25">
      <c r="B104" t="s">
        <v>2</v>
      </c>
      <c r="C104">
        <v>1E-3</v>
      </c>
      <c r="D104">
        <v>9.5000000000000001E-2</v>
      </c>
      <c r="E104">
        <v>0.153</v>
      </c>
      <c r="F104">
        <v>0.21199999999999999</v>
      </c>
      <c r="G104">
        <v>0.30099999999999999</v>
      </c>
      <c r="H104">
        <v>0.41299999999999998</v>
      </c>
    </row>
    <row r="130" spans="8:12" x14ac:dyDescent="0.25">
      <c r="I130" t="s">
        <v>13</v>
      </c>
    </row>
    <row r="131" spans="8:12" x14ac:dyDescent="0.25">
      <c r="H131" t="s">
        <v>3</v>
      </c>
    </row>
    <row r="132" spans="8:12" x14ac:dyDescent="0.25">
      <c r="H132" t="s">
        <v>4</v>
      </c>
      <c r="I132" s="1" t="s">
        <v>14</v>
      </c>
      <c r="J132" s="1" t="s">
        <v>15</v>
      </c>
      <c r="K132" s="1" t="s">
        <v>16</v>
      </c>
      <c r="L132" s="1"/>
    </row>
    <row r="133" spans="8:12" x14ac:dyDescent="0.25">
      <c r="H133" t="s">
        <v>6</v>
      </c>
      <c r="I133">
        <v>0.312</v>
      </c>
      <c r="J133">
        <v>0.45900000000000002</v>
      </c>
      <c r="K133">
        <v>0.41499999999999998</v>
      </c>
    </row>
    <row r="134" spans="8:12" x14ac:dyDescent="0.25">
      <c r="H134" t="s">
        <v>7</v>
      </c>
      <c r="I134">
        <v>0.55700000000000005</v>
      </c>
      <c r="J134">
        <v>0.441</v>
      </c>
      <c r="K134">
        <v>0.436</v>
      </c>
    </row>
    <row r="135" spans="8:12" x14ac:dyDescent="0.25">
      <c r="H135" t="s">
        <v>0</v>
      </c>
      <c r="I135">
        <v>0.38800000000000001</v>
      </c>
      <c r="J135">
        <v>0.36499999999999999</v>
      </c>
      <c r="K135">
        <v>0.33600000000000002</v>
      </c>
    </row>
    <row r="136" spans="8:12" x14ac:dyDescent="0.25">
      <c r="H136" t="s">
        <v>1</v>
      </c>
      <c r="I136">
        <v>0.31900000000000001</v>
      </c>
      <c r="J136">
        <v>0.38700000000000001</v>
      </c>
      <c r="K136">
        <v>0.34599999999999997</v>
      </c>
    </row>
    <row r="137" spans="8:12" x14ac:dyDescent="0.25">
      <c r="H137" t="s">
        <v>2</v>
      </c>
      <c r="I137">
        <v>0.436</v>
      </c>
      <c r="J137">
        <v>0.44</v>
      </c>
      <c r="K137">
        <v>0.38800000000000001</v>
      </c>
    </row>
    <row r="161" spans="2:17" ht="15.75" x14ac:dyDescent="0.25">
      <c r="B161" s="2" t="s">
        <v>17</v>
      </c>
    </row>
    <row r="163" spans="2:17" x14ac:dyDescent="0.25">
      <c r="B163" t="s">
        <v>8</v>
      </c>
      <c r="C163">
        <v>0</v>
      </c>
      <c r="D163">
        <v>3</v>
      </c>
      <c r="E163">
        <v>6</v>
      </c>
      <c r="F163">
        <v>9</v>
      </c>
      <c r="G163">
        <v>12</v>
      </c>
      <c r="H163">
        <v>15</v>
      </c>
      <c r="L163">
        <v>0</v>
      </c>
      <c r="M163">
        <v>0.121</v>
      </c>
      <c r="N163">
        <v>0.19400000000000001</v>
      </c>
      <c r="O163">
        <v>0.26500000000000001</v>
      </c>
      <c r="P163">
        <v>0.35299999999999998</v>
      </c>
      <c r="Q163">
        <v>0.45</v>
      </c>
    </row>
    <row r="164" spans="2:17" x14ac:dyDescent="0.25">
      <c r="B164" t="s">
        <v>6</v>
      </c>
      <c r="C164">
        <v>0</v>
      </c>
      <c r="D164">
        <v>0.121</v>
      </c>
      <c r="E164">
        <v>0.19400000000000001</v>
      </c>
      <c r="F164">
        <v>0.26500000000000001</v>
      </c>
      <c r="G164">
        <v>0.35299999999999998</v>
      </c>
      <c r="H164">
        <v>0.45</v>
      </c>
      <c r="L164">
        <v>0</v>
      </c>
      <c r="M164">
        <v>0.121</v>
      </c>
      <c r="N164">
        <v>0.19400000000000001</v>
      </c>
      <c r="O164">
        <v>0.26500000000000001</v>
      </c>
      <c r="P164">
        <v>0.35299999999999998</v>
      </c>
      <c r="Q164">
        <v>0.45</v>
      </c>
    </row>
    <row r="165" spans="2:17" x14ac:dyDescent="0.25">
      <c r="B165" t="s">
        <v>7</v>
      </c>
      <c r="C165">
        <v>2E-3</v>
      </c>
      <c r="D165">
        <v>0.17399999999999999</v>
      </c>
      <c r="E165">
        <v>0.35499999999999998</v>
      </c>
      <c r="F165">
        <v>0.46200000000000002</v>
      </c>
      <c r="G165">
        <v>0.52200000000000002</v>
      </c>
      <c r="H165">
        <v>0.61</v>
      </c>
      <c r="L165">
        <v>0</v>
      </c>
      <c r="M165">
        <v>0.121</v>
      </c>
      <c r="N165">
        <v>0.19400000000000001</v>
      </c>
      <c r="O165">
        <v>0.26500000000000001</v>
      </c>
      <c r="P165">
        <v>0.35299999999999998</v>
      </c>
      <c r="Q165">
        <v>0.45</v>
      </c>
    </row>
    <row r="166" spans="2:17" x14ac:dyDescent="0.25">
      <c r="B166" t="s">
        <v>0</v>
      </c>
      <c r="C166">
        <v>1E-3</v>
      </c>
      <c r="D166">
        <v>0.112</v>
      </c>
      <c r="E166">
        <v>0.20300000000000001</v>
      </c>
      <c r="F166">
        <v>0.29699999999999999</v>
      </c>
      <c r="G166">
        <v>0.38200000000000001</v>
      </c>
      <c r="H166">
        <v>0.42599999999999999</v>
      </c>
      <c r="L166">
        <v>2E-3</v>
      </c>
      <c r="M166">
        <v>0.17399999999999999</v>
      </c>
      <c r="N166">
        <v>0.35499999999999998</v>
      </c>
      <c r="O166">
        <v>0.46200000000000002</v>
      </c>
      <c r="P166">
        <v>0.52200000000000002</v>
      </c>
      <c r="Q166">
        <v>0.61</v>
      </c>
    </row>
    <row r="167" spans="2:17" x14ac:dyDescent="0.25">
      <c r="B167" t="s">
        <v>1</v>
      </c>
      <c r="C167">
        <v>1E-3</v>
      </c>
      <c r="D167">
        <v>0.10199999999999999</v>
      </c>
      <c r="E167">
        <v>0.16400000000000001</v>
      </c>
      <c r="F167">
        <v>0.27300000000000002</v>
      </c>
      <c r="G167">
        <v>0.36599999999999999</v>
      </c>
      <c r="H167">
        <v>0.46</v>
      </c>
      <c r="L167" t="e">
        <f>_xlfn.CHISQ.TEST(L165:L166,L163:L164)</f>
        <v>#DIV/0!</v>
      </c>
      <c r="M167">
        <f t="shared" ref="M167:Q167" si="0">_xlfn.CHISQ.TEST(M165:M166,M163:M164)</f>
        <v>0.87889962280516998</v>
      </c>
      <c r="N167">
        <f t="shared" si="0"/>
        <v>0.71471457035948227</v>
      </c>
      <c r="O167">
        <f t="shared" si="0"/>
        <v>0.70195212909329108</v>
      </c>
      <c r="P167">
        <f t="shared" si="0"/>
        <v>0.77606885163459838</v>
      </c>
      <c r="Q167">
        <f t="shared" si="0"/>
        <v>0.81148252211087901</v>
      </c>
    </row>
    <row r="168" spans="2:17" x14ac:dyDescent="0.25">
      <c r="B168" t="s">
        <v>2</v>
      </c>
      <c r="C168">
        <v>1E-3</v>
      </c>
      <c r="D168">
        <v>0.1</v>
      </c>
      <c r="E168">
        <v>0.26700000000000002</v>
      </c>
      <c r="F168">
        <v>0.314</v>
      </c>
      <c r="G168">
        <v>0.34599999999999997</v>
      </c>
      <c r="H168">
        <v>0.47099999999999997</v>
      </c>
    </row>
    <row r="192" spans="2:2" ht="15.75" x14ac:dyDescent="0.25">
      <c r="B192" s="2" t="s">
        <v>18</v>
      </c>
    </row>
    <row r="194" spans="2:8" x14ac:dyDescent="0.25">
      <c r="B194" t="s">
        <v>8</v>
      </c>
      <c r="C194">
        <v>0</v>
      </c>
      <c r="D194">
        <v>3</v>
      </c>
      <c r="E194">
        <v>6</v>
      </c>
      <c r="F194">
        <v>9</v>
      </c>
      <c r="G194">
        <v>12</v>
      </c>
      <c r="H194">
        <v>15</v>
      </c>
    </row>
    <row r="195" spans="2:8" x14ac:dyDescent="0.25">
      <c r="B195" t="s">
        <v>6</v>
      </c>
      <c r="C195">
        <v>0</v>
      </c>
      <c r="D195">
        <v>0.10299999999999999</v>
      </c>
      <c r="E195">
        <v>0.23</v>
      </c>
      <c r="F195">
        <v>0.34300000000000003</v>
      </c>
      <c r="G195">
        <v>0.46500000000000002</v>
      </c>
      <c r="H195">
        <v>0.55800000000000005</v>
      </c>
    </row>
    <row r="196" spans="2:8" x14ac:dyDescent="0.25">
      <c r="B196" t="s">
        <v>7</v>
      </c>
      <c r="C196">
        <v>2E-3</v>
      </c>
      <c r="D196">
        <v>0.13400000000000001</v>
      </c>
      <c r="E196">
        <v>0.27100000000000002</v>
      </c>
      <c r="F196">
        <v>0.374</v>
      </c>
      <c r="G196">
        <v>0.49199999999999999</v>
      </c>
      <c r="H196">
        <v>0.54100000000000004</v>
      </c>
    </row>
    <row r="197" spans="2:8" x14ac:dyDescent="0.25">
      <c r="B197" t="s">
        <v>0</v>
      </c>
      <c r="C197">
        <v>1E-3</v>
      </c>
      <c r="D197">
        <v>0.121</v>
      </c>
      <c r="E197">
        <v>0.19600000000000001</v>
      </c>
      <c r="F197">
        <v>0.28199999999999997</v>
      </c>
      <c r="G197">
        <v>0.38400000000000001</v>
      </c>
      <c r="H197">
        <v>0.44600000000000001</v>
      </c>
    </row>
    <row r="198" spans="2:8" x14ac:dyDescent="0.25">
      <c r="B198" t="s">
        <v>1</v>
      </c>
      <c r="C198">
        <v>1E-3</v>
      </c>
      <c r="D198">
        <v>0.104</v>
      </c>
      <c r="E198">
        <v>0.13400000000000001</v>
      </c>
      <c r="F198">
        <v>0.182</v>
      </c>
      <c r="G198">
        <v>0.23799999999999999</v>
      </c>
      <c r="H198">
        <v>0.34300000000000003</v>
      </c>
    </row>
    <row r="199" spans="2:8" x14ac:dyDescent="0.25">
      <c r="B199" t="s">
        <v>2</v>
      </c>
      <c r="C199">
        <v>1E-3</v>
      </c>
      <c r="D199">
        <v>0.111</v>
      </c>
      <c r="E199">
        <v>0.25</v>
      </c>
      <c r="F199">
        <v>0.35499999999999998</v>
      </c>
      <c r="G199">
        <v>0.40600000000000003</v>
      </c>
      <c r="H199">
        <v>0.47099999999999997</v>
      </c>
    </row>
    <row r="223" spans="2:2" ht="15.75" x14ac:dyDescent="0.25">
      <c r="B223" s="2" t="s">
        <v>19</v>
      </c>
    </row>
    <row r="225" spans="2:8" x14ac:dyDescent="0.25">
      <c r="B225" t="s">
        <v>8</v>
      </c>
      <c r="C225">
        <v>0</v>
      </c>
      <c r="D225">
        <v>3</v>
      </c>
      <c r="E225">
        <v>6</v>
      </c>
      <c r="F225">
        <v>9</v>
      </c>
      <c r="G225">
        <v>12</v>
      </c>
      <c r="H225">
        <v>15</v>
      </c>
    </row>
    <row r="226" spans="2:8" x14ac:dyDescent="0.25">
      <c r="B226" t="s">
        <v>6</v>
      </c>
      <c r="C226">
        <v>0</v>
      </c>
      <c r="D226">
        <v>0.111</v>
      </c>
      <c r="E226">
        <v>0.28299999999999997</v>
      </c>
      <c r="F226">
        <v>0.39100000000000001</v>
      </c>
      <c r="G226">
        <v>0.48899999999999999</v>
      </c>
      <c r="H226">
        <v>0.56599999999999995</v>
      </c>
    </row>
    <row r="227" spans="2:8" x14ac:dyDescent="0.25">
      <c r="B227" t="s">
        <v>7</v>
      </c>
      <c r="C227">
        <v>2E-3</v>
      </c>
      <c r="D227">
        <v>0.11799999999999999</v>
      </c>
      <c r="E227">
        <v>0.24399999999999999</v>
      </c>
      <c r="F227">
        <v>0.36599999999999999</v>
      </c>
      <c r="G227">
        <v>0.44700000000000001</v>
      </c>
      <c r="H227">
        <v>0.51500000000000001</v>
      </c>
    </row>
    <row r="228" spans="2:8" x14ac:dyDescent="0.25">
      <c r="B228" t="s">
        <v>0</v>
      </c>
      <c r="C228">
        <v>1E-3</v>
      </c>
      <c r="D228">
        <v>9.9000000000000005E-2</v>
      </c>
      <c r="E228">
        <v>0.16800000000000001</v>
      </c>
      <c r="F228">
        <v>0.29099999999999998</v>
      </c>
      <c r="G228">
        <v>0.38400000000000001</v>
      </c>
      <c r="H228">
        <v>0.499</v>
      </c>
    </row>
    <row r="229" spans="2:8" x14ac:dyDescent="0.25">
      <c r="B229" t="s">
        <v>1</v>
      </c>
      <c r="C229">
        <v>1E-3</v>
      </c>
      <c r="D229">
        <v>0.105</v>
      </c>
      <c r="E229">
        <v>0.192</v>
      </c>
      <c r="F229">
        <v>0.27600000000000002</v>
      </c>
      <c r="G229">
        <v>0.34499999999999997</v>
      </c>
      <c r="H229">
        <v>0.46700000000000003</v>
      </c>
    </row>
    <row r="230" spans="2:8" x14ac:dyDescent="0.25">
      <c r="B230" t="s">
        <v>2</v>
      </c>
      <c r="C230">
        <v>1E-3</v>
      </c>
      <c r="D230">
        <v>0.112</v>
      </c>
      <c r="E230">
        <v>0.22500000000000001</v>
      </c>
      <c r="F230">
        <v>0.33</v>
      </c>
      <c r="G230">
        <v>0.40500000000000003</v>
      </c>
      <c r="H230">
        <v>0.44400000000000001</v>
      </c>
    </row>
    <row r="254" spans="2:8" ht="15.75" x14ac:dyDescent="0.25">
      <c r="B254" s="2" t="s">
        <v>20</v>
      </c>
    </row>
    <row r="256" spans="2:8" x14ac:dyDescent="0.25">
      <c r="B256" t="s">
        <v>8</v>
      </c>
      <c r="C256">
        <v>0</v>
      </c>
      <c r="D256">
        <v>3</v>
      </c>
      <c r="E256">
        <v>6</v>
      </c>
      <c r="F256">
        <v>9</v>
      </c>
      <c r="G256">
        <v>12</v>
      </c>
      <c r="H256">
        <v>15</v>
      </c>
    </row>
    <row r="257" spans="2:8" x14ac:dyDescent="0.25">
      <c r="B257" t="s">
        <v>6</v>
      </c>
      <c r="C257">
        <v>0</v>
      </c>
      <c r="D257">
        <v>0.10299999999999999</v>
      </c>
      <c r="E257">
        <v>0.21299999999999999</v>
      </c>
      <c r="F257">
        <v>0.28399999999999997</v>
      </c>
      <c r="G257">
        <v>0.371</v>
      </c>
      <c r="H257">
        <v>0.46300000000000002</v>
      </c>
    </row>
    <row r="258" spans="2:8" x14ac:dyDescent="0.25">
      <c r="B258" t="s">
        <v>7</v>
      </c>
      <c r="C258">
        <v>2E-3</v>
      </c>
      <c r="D258">
        <v>6.9000000000000006E-2</v>
      </c>
      <c r="E258">
        <v>0.17699999999999999</v>
      </c>
      <c r="F258">
        <v>0.26100000000000001</v>
      </c>
      <c r="G258">
        <v>0.34300000000000003</v>
      </c>
      <c r="H258">
        <v>0.432</v>
      </c>
    </row>
    <row r="259" spans="2:8" x14ac:dyDescent="0.25">
      <c r="B259" t="s">
        <v>0</v>
      </c>
      <c r="C259">
        <v>1E-3</v>
      </c>
      <c r="D259">
        <v>2.4E-2</v>
      </c>
      <c r="E259">
        <v>0.14000000000000001</v>
      </c>
      <c r="F259">
        <v>0.246</v>
      </c>
      <c r="G259">
        <v>0.32700000000000001</v>
      </c>
      <c r="H259">
        <v>0.41199999999999998</v>
      </c>
    </row>
    <row r="260" spans="2:8" x14ac:dyDescent="0.25">
      <c r="B260" t="s">
        <v>1</v>
      </c>
      <c r="C260">
        <v>1E-3</v>
      </c>
      <c r="D260">
        <v>8.8999999999999996E-2</v>
      </c>
      <c r="E260">
        <v>0.13300000000000001</v>
      </c>
      <c r="F260">
        <v>0.20100000000000001</v>
      </c>
      <c r="G260">
        <v>0.28199999999999997</v>
      </c>
      <c r="H260">
        <v>0.41599999999999998</v>
      </c>
    </row>
    <row r="261" spans="2:8" x14ac:dyDescent="0.25">
      <c r="B261" t="s">
        <v>2</v>
      </c>
      <c r="C261">
        <v>1E-3</v>
      </c>
      <c r="D261">
        <v>8.2000000000000003E-2</v>
      </c>
      <c r="E261">
        <v>0.183</v>
      </c>
      <c r="F261">
        <v>0.20599999999999999</v>
      </c>
      <c r="G261">
        <v>0.30099999999999999</v>
      </c>
      <c r="H261">
        <v>0.42199999999999999</v>
      </c>
    </row>
    <row r="287" spans="8:12" x14ac:dyDescent="0.25">
      <c r="H287" t="s">
        <v>3</v>
      </c>
      <c r="I287" t="s">
        <v>21</v>
      </c>
    </row>
    <row r="288" spans="8:12" x14ac:dyDescent="0.25">
      <c r="H288" t="s">
        <v>4</v>
      </c>
      <c r="I288" s="1" t="s">
        <v>22</v>
      </c>
      <c r="J288" s="1" t="s">
        <v>23</v>
      </c>
      <c r="K288" s="1" t="s">
        <v>24</v>
      </c>
      <c r="L288" s="1" t="s">
        <v>20</v>
      </c>
    </row>
    <row r="289" spans="8:12" x14ac:dyDescent="0.25">
      <c r="H289" t="s">
        <v>6</v>
      </c>
      <c r="I289">
        <v>0.45</v>
      </c>
      <c r="J289" s="6">
        <v>0.55800000000000005</v>
      </c>
      <c r="K289" s="6">
        <v>0.56599999999999995</v>
      </c>
      <c r="L289">
        <v>0.46300000000000002</v>
      </c>
    </row>
    <row r="290" spans="8:12" x14ac:dyDescent="0.25">
      <c r="H290" t="s">
        <v>7</v>
      </c>
      <c r="I290" s="6">
        <v>0.61</v>
      </c>
      <c r="J290">
        <v>0.54100000000000004</v>
      </c>
      <c r="K290">
        <v>0.51500000000000001</v>
      </c>
      <c r="L290">
        <v>0.432</v>
      </c>
    </row>
    <row r="291" spans="8:12" x14ac:dyDescent="0.25">
      <c r="H291" t="s">
        <v>0</v>
      </c>
      <c r="I291">
        <v>0.42599999999999999</v>
      </c>
      <c r="J291">
        <v>0.44600000000000001</v>
      </c>
      <c r="K291" s="6">
        <v>0.499</v>
      </c>
      <c r="L291">
        <v>0.41199999999999998</v>
      </c>
    </row>
    <row r="292" spans="8:12" x14ac:dyDescent="0.25">
      <c r="H292" t="s">
        <v>1</v>
      </c>
      <c r="I292" s="6">
        <v>0.46</v>
      </c>
      <c r="J292">
        <v>0.34300000000000003</v>
      </c>
      <c r="K292" s="6">
        <v>0.46700000000000003</v>
      </c>
      <c r="L292">
        <v>0.41599999999999998</v>
      </c>
    </row>
    <row r="293" spans="8:12" x14ac:dyDescent="0.25">
      <c r="H293" t="s">
        <v>2</v>
      </c>
      <c r="I293" s="6">
        <v>0.47099999999999997</v>
      </c>
      <c r="J293" s="6">
        <v>0.47099999999999997</v>
      </c>
      <c r="K293">
        <v>0.44400000000000001</v>
      </c>
      <c r="L293">
        <v>0.42199999999999999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3498-5491-41D6-B3AE-F63057C583E8}">
  <dimension ref="D3:M73"/>
  <sheetViews>
    <sheetView topLeftCell="A36" zoomScale="85" zoomScaleNormal="85" workbookViewId="0">
      <selection activeCell="I23" sqref="I23"/>
    </sheetView>
  </sheetViews>
  <sheetFormatPr defaultRowHeight="15" x14ac:dyDescent="0.25"/>
  <cols>
    <col min="4" max="9" width="14.7109375" bestFit="1" customWidth="1"/>
  </cols>
  <sheetData>
    <row r="3" spans="4:8" x14ac:dyDescent="0.25">
      <c r="D3" t="s">
        <v>3</v>
      </c>
      <c r="E3" t="s">
        <v>25</v>
      </c>
    </row>
    <row r="4" spans="4:8" x14ac:dyDescent="0.25">
      <c r="D4" t="s">
        <v>4</v>
      </c>
      <c r="E4" s="1" t="s">
        <v>14</v>
      </c>
      <c r="F4" s="1" t="s">
        <v>15</v>
      </c>
      <c r="G4" s="1" t="s">
        <v>16</v>
      </c>
      <c r="H4" s="1"/>
    </row>
    <row r="5" spans="4:8" x14ac:dyDescent="0.25">
      <c r="D5" t="s">
        <v>6</v>
      </c>
      <c r="E5">
        <v>47.05</v>
      </c>
      <c r="F5">
        <v>52.94</v>
      </c>
      <c r="G5">
        <v>41.17</v>
      </c>
    </row>
    <row r="6" spans="4:8" x14ac:dyDescent="0.25">
      <c r="D6" t="s">
        <v>7</v>
      </c>
      <c r="E6">
        <v>59.09</v>
      </c>
      <c r="F6">
        <v>52.38</v>
      </c>
      <c r="G6">
        <v>57.14</v>
      </c>
    </row>
    <row r="7" spans="4:8" x14ac:dyDescent="0.25">
      <c r="D7" t="s">
        <v>0</v>
      </c>
      <c r="E7">
        <v>60</v>
      </c>
      <c r="F7">
        <v>52.38</v>
      </c>
      <c r="G7">
        <v>54.54</v>
      </c>
    </row>
    <row r="8" spans="4:8" x14ac:dyDescent="0.25">
      <c r="D8" t="s">
        <v>1</v>
      </c>
      <c r="E8">
        <v>54.54</v>
      </c>
      <c r="F8">
        <v>57.14</v>
      </c>
      <c r="G8">
        <v>50</v>
      </c>
    </row>
    <row r="9" spans="4:8" x14ac:dyDescent="0.25">
      <c r="D9" t="s">
        <v>2</v>
      </c>
      <c r="E9">
        <v>56</v>
      </c>
      <c r="F9">
        <v>63</v>
      </c>
      <c r="G9">
        <v>56</v>
      </c>
    </row>
    <row r="35" spans="4:8" x14ac:dyDescent="0.25">
      <c r="D35" t="s">
        <v>3</v>
      </c>
      <c r="E35" t="s">
        <v>25</v>
      </c>
    </row>
    <row r="36" spans="4:8" x14ac:dyDescent="0.25">
      <c r="D36" t="s">
        <v>4</v>
      </c>
      <c r="E36" s="1" t="s">
        <v>22</v>
      </c>
      <c r="F36" s="1" t="s">
        <v>23</v>
      </c>
      <c r="G36" s="1" t="s">
        <v>24</v>
      </c>
      <c r="H36" s="1" t="s">
        <v>20</v>
      </c>
    </row>
    <row r="37" spans="4:8" x14ac:dyDescent="0.25">
      <c r="D37" t="s">
        <v>6</v>
      </c>
      <c r="E37">
        <v>61.9</v>
      </c>
      <c r="F37">
        <v>54.54</v>
      </c>
      <c r="G37">
        <v>57.14</v>
      </c>
      <c r="H37">
        <v>59.09</v>
      </c>
    </row>
    <row r="38" spans="4:8" x14ac:dyDescent="0.25">
      <c r="D38" t="s">
        <v>7</v>
      </c>
      <c r="E38">
        <v>55</v>
      </c>
      <c r="F38">
        <v>50</v>
      </c>
      <c r="G38">
        <v>57</v>
      </c>
      <c r="H38">
        <v>53</v>
      </c>
    </row>
    <row r="39" spans="4:8" x14ac:dyDescent="0.25">
      <c r="D39" t="s">
        <v>0</v>
      </c>
      <c r="E39">
        <v>55.55</v>
      </c>
      <c r="F39">
        <v>52.63</v>
      </c>
      <c r="G39">
        <v>52.63</v>
      </c>
      <c r="H39">
        <v>52.63</v>
      </c>
    </row>
    <row r="40" spans="4:8" x14ac:dyDescent="0.25">
      <c r="D40" t="s">
        <v>1</v>
      </c>
      <c r="E40">
        <v>48.48</v>
      </c>
      <c r="F40">
        <v>46.48</v>
      </c>
      <c r="G40">
        <v>48.48</v>
      </c>
      <c r="H40">
        <v>48.48</v>
      </c>
    </row>
    <row r="41" spans="4:8" x14ac:dyDescent="0.25">
      <c r="D41" t="s">
        <v>2</v>
      </c>
      <c r="E41">
        <v>52.63</v>
      </c>
      <c r="F41">
        <v>63.15</v>
      </c>
      <c r="G41">
        <v>55.55</v>
      </c>
      <c r="H41">
        <v>52.63</v>
      </c>
    </row>
    <row r="65" spans="4:13" x14ac:dyDescent="0.25">
      <c r="D65" t="s">
        <v>3</v>
      </c>
      <c r="E65" t="s">
        <v>25</v>
      </c>
    </row>
    <row r="66" spans="4:13" x14ac:dyDescent="0.25">
      <c r="D66" t="s">
        <v>4</v>
      </c>
      <c r="E66" s="1" t="s">
        <v>26</v>
      </c>
      <c r="F66" s="1"/>
      <c r="G66" s="1"/>
      <c r="H66" s="1"/>
    </row>
    <row r="67" spans="4:13" x14ac:dyDescent="0.25">
      <c r="D67" t="s">
        <v>6</v>
      </c>
      <c r="E67">
        <v>47.05</v>
      </c>
      <c r="F67" s="4"/>
      <c r="G67" s="4"/>
      <c r="H67" s="4"/>
      <c r="I67" s="4"/>
      <c r="J67" s="4"/>
      <c r="K67" s="4"/>
      <c r="L67" s="4"/>
      <c r="M67" s="4"/>
    </row>
    <row r="68" spans="4:13" ht="15.75" x14ac:dyDescent="0.25">
      <c r="D68" t="s">
        <v>7</v>
      </c>
      <c r="E68">
        <v>47.61</v>
      </c>
      <c r="F68" s="4"/>
      <c r="G68" s="5"/>
      <c r="H68" s="3"/>
      <c r="I68" s="3"/>
      <c r="J68" s="3"/>
      <c r="K68" s="3"/>
      <c r="L68" s="3"/>
      <c r="M68" s="4"/>
    </row>
    <row r="69" spans="4:13" x14ac:dyDescent="0.25">
      <c r="D69" t="s">
        <v>0</v>
      </c>
      <c r="E69">
        <v>52.38</v>
      </c>
      <c r="F69" s="4"/>
      <c r="G69" s="4"/>
      <c r="H69" s="4"/>
      <c r="I69" s="4"/>
      <c r="J69" s="4"/>
      <c r="K69" s="4"/>
      <c r="L69" s="4"/>
      <c r="M69" s="4"/>
    </row>
    <row r="70" spans="4:13" x14ac:dyDescent="0.25">
      <c r="D70" t="s">
        <v>1</v>
      </c>
      <c r="E70">
        <v>57.14</v>
      </c>
      <c r="F70" s="4"/>
      <c r="G70" s="4"/>
      <c r="H70" s="4"/>
      <c r="I70" s="4"/>
      <c r="J70" s="4"/>
      <c r="K70" s="4"/>
      <c r="L70" s="4"/>
      <c r="M70" s="4"/>
    </row>
    <row r="71" spans="4:13" x14ac:dyDescent="0.25">
      <c r="D71" t="s">
        <v>2</v>
      </c>
      <c r="E71">
        <v>54</v>
      </c>
      <c r="F71" s="4"/>
      <c r="G71" s="4"/>
      <c r="H71" s="4"/>
      <c r="I71" s="4"/>
      <c r="J71" s="4"/>
      <c r="K71" s="4"/>
      <c r="L71" s="4"/>
      <c r="M71" s="4"/>
    </row>
    <row r="72" spans="4:13" x14ac:dyDescent="0.25">
      <c r="E72" s="4"/>
      <c r="F72" s="4"/>
      <c r="G72" s="4"/>
      <c r="H72" s="4"/>
      <c r="I72" s="4"/>
      <c r="J72" s="4"/>
      <c r="K72" s="4"/>
      <c r="L72" s="4"/>
      <c r="M72" s="4"/>
    </row>
    <row r="73" spans="4:13" x14ac:dyDescent="0.25">
      <c r="E73" s="4"/>
      <c r="F73" s="4"/>
      <c r="G73" s="4"/>
      <c r="H73" s="4"/>
      <c r="I73" s="4"/>
      <c r="J73" s="4"/>
      <c r="K73" s="4"/>
      <c r="L73" s="4"/>
      <c r="M73" s="4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7E40-6D2C-4ED9-95F9-41D6FD5792BC}">
  <dimension ref="D3:O73"/>
  <sheetViews>
    <sheetView topLeftCell="A55" zoomScaleNormal="100" workbookViewId="0">
      <selection activeCell="J64" sqref="I64:J72"/>
    </sheetView>
  </sheetViews>
  <sheetFormatPr defaultRowHeight="15" x14ac:dyDescent="0.25"/>
  <cols>
    <col min="4" max="9" width="14.7109375" bestFit="1" customWidth="1"/>
  </cols>
  <sheetData>
    <row r="3" spans="4:8" x14ac:dyDescent="0.25">
      <c r="D3" t="s">
        <v>3</v>
      </c>
      <c r="E3" t="s">
        <v>25</v>
      </c>
    </row>
    <row r="4" spans="4:8" x14ac:dyDescent="0.25">
      <c r="D4" t="s">
        <v>4</v>
      </c>
      <c r="E4" s="1" t="s">
        <v>14</v>
      </c>
      <c r="F4" s="1" t="s">
        <v>15</v>
      </c>
      <c r="G4" s="1" t="s">
        <v>16</v>
      </c>
      <c r="H4" s="1"/>
    </row>
    <row r="5" spans="4:8" x14ac:dyDescent="0.25">
      <c r="D5" t="s">
        <v>6</v>
      </c>
      <c r="E5">
        <v>3.2</v>
      </c>
      <c r="F5">
        <v>3.6</v>
      </c>
      <c r="G5">
        <v>2.37</v>
      </c>
    </row>
    <row r="6" spans="4:8" x14ac:dyDescent="0.25">
      <c r="D6" t="s">
        <v>7</v>
      </c>
      <c r="E6">
        <v>3.53</v>
      </c>
      <c r="F6">
        <v>3.21</v>
      </c>
      <c r="G6">
        <v>4.3099999999999996</v>
      </c>
    </row>
    <row r="7" spans="4:8" x14ac:dyDescent="0.25">
      <c r="D7" t="s">
        <v>0</v>
      </c>
      <c r="E7">
        <v>1.3</v>
      </c>
      <c r="F7">
        <v>1.8</v>
      </c>
      <c r="G7">
        <v>1.7</v>
      </c>
    </row>
    <row r="8" spans="4:8" x14ac:dyDescent="0.25">
      <c r="D8" t="s">
        <v>1</v>
      </c>
      <c r="E8">
        <v>1.7</v>
      </c>
      <c r="F8">
        <v>1.39</v>
      </c>
      <c r="G8">
        <v>1.5</v>
      </c>
    </row>
    <row r="9" spans="4:8" x14ac:dyDescent="0.25">
      <c r="D9" t="s">
        <v>2</v>
      </c>
      <c r="E9">
        <v>2.2999999999999998</v>
      </c>
      <c r="F9">
        <v>2.12</v>
      </c>
      <c r="G9">
        <v>2.0099999999999998</v>
      </c>
    </row>
    <row r="35" spans="4:14" x14ac:dyDescent="0.25">
      <c r="D35" t="s">
        <v>3</v>
      </c>
      <c r="E35" t="s">
        <v>25</v>
      </c>
    </row>
    <row r="36" spans="4:14" x14ac:dyDescent="0.25">
      <c r="D36" t="s">
        <v>4</v>
      </c>
      <c r="E36" s="1" t="s">
        <v>22</v>
      </c>
      <c r="F36" s="1" t="s">
        <v>23</v>
      </c>
      <c r="G36" s="1" t="s">
        <v>24</v>
      </c>
      <c r="H36" s="1" t="s">
        <v>20</v>
      </c>
    </row>
    <row r="37" spans="4:14" x14ac:dyDescent="0.25">
      <c r="D37" t="s">
        <v>6</v>
      </c>
      <c r="E37">
        <v>3.7</v>
      </c>
      <c r="F37">
        <v>3.53</v>
      </c>
      <c r="G37">
        <v>2.89</v>
      </c>
      <c r="H37" s="6">
        <v>3.03</v>
      </c>
    </row>
    <row r="38" spans="4:14" x14ac:dyDescent="0.25">
      <c r="D38" t="s">
        <v>7</v>
      </c>
      <c r="E38">
        <v>3.05</v>
      </c>
      <c r="F38" s="6">
        <v>3.55</v>
      </c>
      <c r="G38" s="6">
        <v>3.09</v>
      </c>
      <c r="H38">
        <v>2.77</v>
      </c>
    </row>
    <row r="39" spans="4:14" x14ac:dyDescent="0.25">
      <c r="D39" t="s">
        <v>0</v>
      </c>
      <c r="E39">
        <v>1.8</v>
      </c>
      <c r="F39">
        <v>1.72</v>
      </c>
      <c r="G39">
        <v>1.1100000000000001</v>
      </c>
      <c r="H39">
        <v>1.33</v>
      </c>
      <c r="K39">
        <v>3.7</v>
      </c>
      <c r="L39">
        <v>3.53</v>
      </c>
      <c r="M39">
        <v>2.89</v>
      </c>
      <c r="N39">
        <v>3.03</v>
      </c>
    </row>
    <row r="40" spans="4:14" x14ac:dyDescent="0.25">
      <c r="D40" t="s">
        <v>1</v>
      </c>
      <c r="E40">
        <v>1.03</v>
      </c>
      <c r="F40">
        <v>1.22</v>
      </c>
      <c r="G40">
        <v>1.4</v>
      </c>
      <c r="H40">
        <v>1.81</v>
      </c>
      <c r="K40">
        <v>1.99</v>
      </c>
      <c r="L40">
        <v>2.35</v>
      </c>
      <c r="M40">
        <v>2.2200000000000002</v>
      </c>
      <c r="N40">
        <v>2.15</v>
      </c>
    </row>
    <row r="41" spans="4:14" x14ac:dyDescent="0.25">
      <c r="D41" t="s">
        <v>2</v>
      </c>
      <c r="E41">
        <v>1.78</v>
      </c>
      <c r="F41">
        <v>1.98</v>
      </c>
      <c r="G41">
        <v>2.0099999999999998</v>
      </c>
      <c r="H41">
        <v>2.13</v>
      </c>
      <c r="K41">
        <v>0.05</v>
      </c>
      <c r="L41">
        <v>0.04</v>
      </c>
      <c r="M41">
        <v>0.04</v>
      </c>
      <c r="N41">
        <v>7.0000000000000007E-2</v>
      </c>
    </row>
    <row r="42" spans="4:14" x14ac:dyDescent="0.25">
      <c r="K42">
        <v>0.09</v>
      </c>
      <c r="L42">
        <v>0.09</v>
      </c>
      <c r="M42">
        <v>0.01</v>
      </c>
      <c r="N42">
        <v>0.08</v>
      </c>
    </row>
    <row r="47" spans="4:14" x14ac:dyDescent="0.25">
      <c r="K47">
        <v>3.7</v>
      </c>
      <c r="L47">
        <v>1.99</v>
      </c>
      <c r="M47">
        <v>0.05</v>
      </c>
      <c r="N47">
        <v>0.09</v>
      </c>
    </row>
    <row r="48" spans="4:14" x14ac:dyDescent="0.25">
      <c r="K48">
        <v>3.05</v>
      </c>
      <c r="L48">
        <v>2.36</v>
      </c>
      <c r="M48">
        <v>0.01</v>
      </c>
      <c r="N48">
        <v>0.06</v>
      </c>
    </row>
    <row r="49" spans="11:15" x14ac:dyDescent="0.25">
      <c r="K49">
        <v>1.8</v>
      </c>
      <c r="L49">
        <v>1.9</v>
      </c>
      <c r="M49">
        <v>0.03</v>
      </c>
      <c r="N49">
        <v>0.04</v>
      </c>
    </row>
    <row r="50" spans="11:15" x14ac:dyDescent="0.25">
      <c r="K50">
        <v>1.03</v>
      </c>
      <c r="L50">
        <v>2.39</v>
      </c>
      <c r="M50">
        <v>0.04</v>
      </c>
      <c r="N50">
        <v>0.06</v>
      </c>
    </row>
    <row r="51" spans="11:15" x14ac:dyDescent="0.25">
      <c r="K51">
        <v>1.78</v>
      </c>
      <c r="L51">
        <v>1.93</v>
      </c>
      <c r="M51">
        <v>0.02</v>
      </c>
      <c r="N51">
        <v>0.02</v>
      </c>
    </row>
    <row r="54" spans="11:15" x14ac:dyDescent="0.25">
      <c r="L54">
        <v>3.53</v>
      </c>
      <c r="M54">
        <v>2.35</v>
      </c>
      <c r="N54">
        <v>0.04</v>
      </c>
      <c r="O54">
        <v>0.09</v>
      </c>
    </row>
    <row r="55" spans="11:15" x14ac:dyDescent="0.25">
      <c r="L55">
        <v>3.55</v>
      </c>
      <c r="M55">
        <v>2.1</v>
      </c>
      <c r="N55">
        <v>0.02</v>
      </c>
      <c r="O55">
        <v>0.04</v>
      </c>
    </row>
    <row r="56" spans="11:15" x14ac:dyDescent="0.25">
      <c r="L56">
        <v>1.72</v>
      </c>
      <c r="M56">
        <v>1.72</v>
      </c>
      <c r="N56">
        <v>0.04</v>
      </c>
      <c r="O56">
        <v>0.03</v>
      </c>
    </row>
    <row r="57" spans="11:15" x14ac:dyDescent="0.25">
      <c r="L57">
        <v>1.22</v>
      </c>
      <c r="M57">
        <v>2.2799999999999998</v>
      </c>
      <c r="N57">
        <v>0.06</v>
      </c>
      <c r="O57">
        <v>0.08</v>
      </c>
    </row>
    <row r="58" spans="11:15" x14ac:dyDescent="0.25">
      <c r="L58">
        <v>1.98</v>
      </c>
      <c r="M58">
        <v>2.0699999999999998</v>
      </c>
      <c r="N58">
        <v>0.04</v>
      </c>
      <c r="O58">
        <v>0.02</v>
      </c>
    </row>
    <row r="65" spans="4:13" x14ac:dyDescent="0.25">
      <c r="D65" t="s">
        <v>3</v>
      </c>
      <c r="E65" t="s">
        <v>25</v>
      </c>
    </row>
    <row r="66" spans="4:13" x14ac:dyDescent="0.25">
      <c r="D66" t="s">
        <v>4</v>
      </c>
      <c r="E66" s="1" t="s">
        <v>26</v>
      </c>
      <c r="F66" s="1"/>
      <c r="G66" s="1"/>
      <c r="H66" s="1"/>
    </row>
    <row r="67" spans="4:13" x14ac:dyDescent="0.25">
      <c r="D67" t="s">
        <v>6</v>
      </c>
      <c r="E67" s="3">
        <v>4.3</v>
      </c>
      <c r="F67" s="4"/>
      <c r="G67" s="4"/>
      <c r="H67" s="4"/>
      <c r="I67" s="4"/>
      <c r="J67" s="4"/>
      <c r="K67" s="4"/>
      <c r="L67" s="4"/>
      <c r="M67" s="4"/>
    </row>
    <row r="68" spans="4:13" ht="15.75" x14ac:dyDescent="0.25">
      <c r="D68" t="s">
        <v>7</v>
      </c>
      <c r="E68" s="3">
        <v>3.78</v>
      </c>
      <c r="F68" s="4"/>
      <c r="G68" s="5"/>
      <c r="H68" s="3"/>
      <c r="I68" s="3"/>
      <c r="J68" s="3"/>
      <c r="K68" s="3"/>
      <c r="L68" s="3"/>
      <c r="M68" s="4"/>
    </row>
    <row r="69" spans="4:13" x14ac:dyDescent="0.25">
      <c r="D69" t="s">
        <v>0</v>
      </c>
      <c r="E69" s="3">
        <v>1.9</v>
      </c>
      <c r="F69" s="4"/>
      <c r="G69" s="4"/>
      <c r="H69" s="4"/>
      <c r="I69" s="4"/>
      <c r="J69" s="4"/>
      <c r="K69" s="4"/>
      <c r="L69" s="4"/>
      <c r="M69" s="4"/>
    </row>
    <row r="70" spans="4:13" x14ac:dyDescent="0.25">
      <c r="D70" t="s">
        <v>1</v>
      </c>
      <c r="E70" s="3">
        <v>1.8</v>
      </c>
      <c r="F70" s="4"/>
      <c r="G70" s="4"/>
      <c r="H70" s="4"/>
      <c r="I70" s="4"/>
      <c r="J70" s="4"/>
      <c r="K70" s="4"/>
      <c r="L70" s="4"/>
      <c r="M70" s="4"/>
    </row>
    <row r="71" spans="4:13" x14ac:dyDescent="0.25">
      <c r="D71" t="s">
        <v>2</v>
      </c>
      <c r="E71" s="3">
        <v>1.52</v>
      </c>
      <c r="F71" s="4"/>
      <c r="G71" s="4"/>
      <c r="H71" s="4"/>
      <c r="I71" s="4"/>
      <c r="J71" s="4"/>
      <c r="K71" s="4"/>
      <c r="L71" s="4"/>
      <c r="M71" s="4"/>
    </row>
    <row r="72" spans="4:13" x14ac:dyDescent="0.25">
      <c r="E72" s="4"/>
      <c r="F72" s="4"/>
      <c r="G72" s="4"/>
      <c r="H72" s="4"/>
      <c r="I72" s="4"/>
      <c r="J72" s="4"/>
      <c r="K72" s="4"/>
      <c r="L72" s="4"/>
      <c r="M72" s="4"/>
    </row>
    <row r="73" spans="4:13" x14ac:dyDescent="0.25">
      <c r="E73" s="4"/>
      <c r="F73" s="4"/>
      <c r="G73" s="4"/>
      <c r="H73" s="4"/>
      <c r="I73" s="4"/>
      <c r="J73" s="4"/>
      <c r="K73" s="4"/>
      <c r="L73" s="4"/>
      <c r="M73" s="4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BD4C-5BB8-4AC2-AC96-63F59484C301}">
  <dimension ref="D3:M73"/>
  <sheetViews>
    <sheetView topLeftCell="A55" zoomScaleNormal="100" workbookViewId="0">
      <selection activeCell="E38" sqref="E38"/>
    </sheetView>
  </sheetViews>
  <sheetFormatPr defaultRowHeight="15" x14ac:dyDescent="0.25"/>
  <cols>
    <col min="4" max="9" width="14.7109375" bestFit="1" customWidth="1"/>
  </cols>
  <sheetData>
    <row r="3" spans="4:8" x14ac:dyDescent="0.25">
      <c r="D3" t="s">
        <v>3</v>
      </c>
      <c r="E3" t="s">
        <v>25</v>
      </c>
    </row>
    <row r="4" spans="4:8" x14ac:dyDescent="0.25">
      <c r="D4" t="s">
        <v>4</v>
      </c>
      <c r="E4" s="1" t="s">
        <v>14</v>
      </c>
      <c r="F4" s="1" t="s">
        <v>15</v>
      </c>
      <c r="G4" s="1" t="s">
        <v>16</v>
      </c>
      <c r="H4" s="1"/>
    </row>
    <row r="5" spans="4:8" x14ac:dyDescent="0.25">
      <c r="D5" t="s">
        <v>6</v>
      </c>
      <c r="E5">
        <v>4.5999999999999996</v>
      </c>
      <c r="F5">
        <v>4.22</v>
      </c>
      <c r="G5">
        <v>3.73</v>
      </c>
    </row>
    <row r="6" spans="4:8" x14ac:dyDescent="0.25">
      <c r="D6" t="s">
        <v>7</v>
      </c>
      <c r="E6">
        <v>4.3899999999999997</v>
      </c>
      <c r="F6">
        <v>3.7</v>
      </c>
      <c r="G6">
        <v>5.35</v>
      </c>
    </row>
    <row r="7" spans="4:8" x14ac:dyDescent="0.25">
      <c r="D7" t="s">
        <v>0</v>
      </c>
      <c r="E7">
        <v>2.3199999999999998</v>
      </c>
      <c r="F7">
        <v>2.2799999999999998</v>
      </c>
      <c r="G7">
        <v>2.35</v>
      </c>
    </row>
    <row r="8" spans="4:8" x14ac:dyDescent="0.25">
      <c r="D8" t="s">
        <v>1</v>
      </c>
      <c r="E8">
        <v>2.81</v>
      </c>
      <c r="F8">
        <v>2.04</v>
      </c>
      <c r="G8">
        <v>2.35</v>
      </c>
    </row>
    <row r="9" spans="4:8" x14ac:dyDescent="0.25">
      <c r="D9" t="s">
        <v>2</v>
      </c>
      <c r="E9">
        <v>1.93</v>
      </c>
      <c r="F9">
        <v>1.75</v>
      </c>
      <c r="G9">
        <v>1.51</v>
      </c>
    </row>
    <row r="35" spans="4:8" x14ac:dyDescent="0.25">
      <c r="D35" t="s">
        <v>3</v>
      </c>
      <c r="E35" t="s">
        <v>25</v>
      </c>
    </row>
    <row r="36" spans="4:8" x14ac:dyDescent="0.25">
      <c r="D36" t="s">
        <v>4</v>
      </c>
      <c r="E36" s="1" t="s">
        <v>22</v>
      </c>
      <c r="F36" s="1" t="s">
        <v>23</v>
      </c>
      <c r="G36" s="1" t="s">
        <v>24</v>
      </c>
      <c r="H36" s="1" t="s">
        <v>20</v>
      </c>
    </row>
    <row r="37" spans="4:8" x14ac:dyDescent="0.25">
      <c r="D37" t="s">
        <v>6</v>
      </c>
      <c r="E37">
        <v>1.99</v>
      </c>
      <c r="F37" s="6">
        <v>2.35</v>
      </c>
      <c r="G37">
        <v>2.2200000000000002</v>
      </c>
      <c r="H37">
        <v>2.15</v>
      </c>
    </row>
    <row r="38" spans="4:8" x14ac:dyDescent="0.25">
      <c r="D38" t="s">
        <v>7</v>
      </c>
      <c r="E38" s="6">
        <v>2.36</v>
      </c>
      <c r="F38">
        <v>2.1</v>
      </c>
      <c r="G38" s="6">
        <v>2.71</v>
      </c>
      <c r="H38" s="6">
        <v>2.84</v>
      </c>
    </row>
    <row r="39" spans="4:8" x14ac:dyDescent="0.25">
      <c r="D39" t="s">
        <v>0</v>
      </c>
      <c r="E39">
        <v>1.9</v>
      </c>
      <c r="F39">
        <v>1.72</v>
      </c>
      <c r="G39">
        <v>1.54</v>
      </c>
      <c r="H39">
        <v>1.77</v>
      </c>
    </row>
    <row r="40" spans="4:8" x14ac:dyDescent="0.25">
      <c r="D40" t="s">
        <v>1</v>
      </c>
      <c r="E40">
        <v>2.39</v>
      </c>
      <c r="F40">
        <v>2.2799999999999998</v>
      </c>
      <c r="G40">
        <v>1.85</v>
      </c>
      <c r="H40">
        <v>1.65</v>
      </c>
    </row>
    <row r="41" spans="4:8" x14ac:dyDescent="0.25">
      <c r="D41" t="s">
        <v>2</v>
      </c>
      <c r="E41">
        <v>1.93</v>
      </c>
      <c r="F41">
        <v>2.0699999999999998</v>
      </c>
      <c r="G41">
        <v>1.97</v>
      </c>
      <c r="H41">
        <v>1.92</v>
      </c>
    </row>
    <row r="42" spans="4:8" x14ac:dyDescent="0.25">
      <c r="E42">
        <f>AVERAGE(E37:E41)</f>
        <v>2.1139999999999999</v>
      </c>
      <c r="F42">
        <f t="shared" ref="F42:H42" si="0">AVERAGE(F37:F41)</f>
        <v>2.1040000000000001</v>
      </c>
      <c r="G42">
        <f t="shared" si="0"/>
        <v>2.0580000000000003</v>
      </c>
      <c r="H42">
        <f t="shared" si="0"/>
        <v>2.0659999999999998</v>
      </c>
    </row>
    <row r="43" spans="4:8" x14ac:dyDescent="0.25">
      <c r="E43">
        <f>STDEV(E37:E41)</f>
        <v>0.2406865181101773</v>
      </c>
      <c r="F43">
        <f t="shared" ref="F43:H43" si="1">STDEV(F37:F41)</f>
        <v>0.24501020386914732</v>
      </c>
      <c r="G43">
        <f t="shared" si="1"/>
        <v>0.43894190959624679</v>
      </c>
      <c r="H43">
        <f t="shared" si="1"/>
        <v>0.47120059422712879</v>
      </c>
    </row>
    <row r="65" spans="4:13" x14ac:dyDescent="0.25">
      <c r="D65" t="s">
        <v>3</v>
      </c>
      <c r="E65" t="s">
        <v>25</v>
      </c>
    </row>
    <row r="66" spans="4:13" x14ac:dyDescent="0.25">
      <c r="D66" t="s">
        <v>4</v>
      </c>
      <c r="E66" s="1" t="s">
        <v>26</v>
      </c>
      <c r="F66" s="1"/>
      <c r="G66" s="1"/>
      <c r="H66" s="1"/>
    </row>
    <row r="67" spans="4:13" x14ac:dyDescent="0.25">
      <c r="D67" t="s">
        <v>6</v>
      </c>
      <c r="E67">
        <v>5.25</v>
      </c>
      <c r="F67" s="4"/>
      <c r="G67" s="4"/>
      <c r="H67" s="4"/>
      <c r="I67" s="4"/>
      <c r="J67" s="4"/>
      <c r="K67" s="4"/>
      <c r="L67" s="4"/>
      <c r="M67" s="4"/>
    </row>
    <row r="68" spans="4:13" ht="15.75" x14ac:dyDescent="0.25">
      <c r="D68" t="s">
        <v>7</v>
      </c>
      <c r="E68">
        <v>4.66</v>
      </c>
      <c r="F68" s="4"/>
      <c r="G68" s="5"/>
      <c r="H68" s="3"/>
      <c r="I68" s="3"/>
      <c r="J68" s="3"/>
      <c r="K68" s="3"/>
      <c r="L68" s="3"/>
      <c r="M68" s="4"/>
    </row>
    <row r="69" spans="4:13" x14ac:dyDescent="0.25">
      <c r="D69" t="s">
        <v>0</v>
      </c>
      <c r="E69">
        <v>2.12</v>
      </c>
      <c r="F69" s="4"/>
      <c r="G69" s="4"/>
      <c r="H69" s="4"/>
      <c r="I69" s="4"/>
      <c r="J69" s="4"/>
      <c r="K69" s="4"/>
      <c r="L69" s="4"/>
      <c r="M69" s="4"/>
    </row>
    <row r="70" spans="4:13" x14ac:dyDescent="0.25">
      <c r="D70" t="s">
        <v>1</v>
      </c>
      <c r="E70">
        <v>2.56</v>
      </c>
      <c r="F70" s="4"/>
      <c r="G70" s="4"/>
      <c r="H70" s="4"/>
      <c r="I70" s="4"/>
      <c r="J70" s="4"/>
      <c r="K70" s="4"/>
      <c r="L70" s="4"/>
      <c r="M70" s="4"/>
    </row>
    <row r="71" spans="4:13" x14ac:dyDescent="0.25">
      <c r="D71" t="s">
        <v>2</v>
      </c>
      <c r="E71">
        <v>1.53</v>
      </c>
      <c r="F71" s="4"/>
      <c r="G71" s="4"/>
      <c r="H71" s="4"/>
      <c r="I71" s="4"/>
      <c r="J71" s="4"/>
      <c r="K71" s="4"/>
      <c r="L71" s="4"/>
      <c r="M71" s="4"/>
    </row>
    <row r="72" spans="4:13" x14ac:dyDescent="0.25">
      <c r="E72" s="4"/>
      <c r="F72" s="4"/>
      <c r="G72" s="4"/>
      <c r="H72" s="4"/>
      <c r="I72" s="4"/>
      <c r="J72" s="4"/>
      <c r="K72" s="4"/>
      <c r="L72" s="4"/>
      <c r="M72" s="4"/>
    </row>
    <row r="73" spans="4:13" x14ac:dyDescent="0.25">
      <c r="E73" s="4"/>
      <c r="F73" s="4"/>
      <c r="G73" s="4"/>
      <c r="H73" s="4"/>
      <c r="I73" s="4"/>
      <c r="J73" s="4"/>
      <c r="K73" s="4"/>
      <c r="L73" s="4"/>
      <c r="M73" s="4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FD22-6D54-467D-8F45-2B7950F669C8}">
  <dimension ref="D3:M73"/>
  <sheetViews>
    <sheetView topLeftCell="A58" zoomScaleNormal="100" workbookViewId="0">
      <selection activeCell="N64" sqref="H64:N71"/>
    </sheetView>
  </sheetViews>
  <sheetFormatPr defaultRowHeight="15" x14ac:dyDescent="0.25"/>
  <cols>
    <col min="4" max="9" width="14.7109375" bestFit="1" customWidth="1"/>
  </cols>
  <sheetData>
    <row r="3" spans="4:8" x14ac:dyDescent="0.25">
      <c r="D3" t="s">
        <v>3</v>
      </c>
      <c r="E3" t="s">
        <v>25</v>
      </c>
    </row>
    <row r="4" spans="4:8" x14ac:dyDescent="0.25">
      <c r="D4" t="s">
        <v>4</v>
      </c>
      <c r="E4" s="1" t="s">
        <v>14</v>
      </c>
      <c r="F4" s="1" t="s">
        <v>15</v>
      </c>
      <c r="G4" s="1" t="s">
        <v>16</v>
      </c>
      <c r="H4" s="1"/>
    </row>
    <row r="5" spans="4:8" x14ac:dyDescent="0.25">
      <c r="D5" t="s">
        <v>6</v>
      </c>
      <c r="E5">
        <v>0.03</v>
      </c>
      <c r="F5">
        <v>0.03</v>
      </c>
      <c r="G5">
        <v>0.03</v>
      </c>
    </row>
    <row r="6" spans="4:8" x14ac:dyDescent="0.25">
      <c r="D6" t="s">
        <v>7</v>
      </c>
      <c r="E6">
        <v>0.05</v>
      </c>
      <c r="F6">
        <v>7.0000000000000007E-2</v>
      </c>
      <c r="G6">
        <v>0.11</v>
      </c>
    </row>
    <row r="7" spans="4:8" x14ac:dyDescent="0.25">
      <c r="D7" t="s">
        <v>0</v>
      </c>
      <c r="E7">
        <v>7.5999999999999998E-2</v>
      </c>
      <c r="F7">
        <v>0.106</v>
      </c>
      <c r="G7">
        <v>0.10199999999999999</v>
      </c>
    </row>
    <row r="8" spans="4:8" x14ac:dyDescent="0.25">
      <c r="D8" t="s">
        <v>1</v>
      </c>
      <c r="E8">
        <v>0.11799999999999999</v>
      </c>
      <c r="F8">
        <v>0.11899999999999999</v>
      </c>
      <c r="G8">
        <v>8.4000000000000005E-2</v>
      </c>
    </row>
    <row r="9" spans="4:8" x14ac:dyDescent="0.25">
      <c r="D9" t="s">
        <v>2</v>
      </c>
      <c r="E9">
        <v>8.8999999999999996E-2</v>
      </c>
      <c r="F9">
        <v>8.8999999999999996E-2</v>
      </c>
      <c r="G9">
        <v>0.05</v>
      </c>
    </row>
    <row r="35" spans="4:8" x14ac:dyDescent="0.25">
      <c r="D35" t="s">
        <v>3</v>
      </c>
      <c r="E35" t="s">
        <v>25</v>
      </c>
    </row>
    <row r="36" spans="4:8" x14ac:dyDescent="0.25">
      <c r="D36" t="s">
        <v>4</v>
      </c>
      <c r="E36" s="1" t="s">
        <v>22</v>
      </c>
      <c r="F36" s="1" t="s">
        <v>23</v>
      </c>
      <c r="G36" s="1" t="s">
        <v>24</v>
      </c>
      <c r="H36" s="1" t="s">
        <v>20</v>
      </c>
    </row>
    <row r="37" spans="4:8" x14ac:dyDescent="0.25">
      <c r="D37" t="s">
        <v>6</v>
      </c>
      <c r="E37" s="6">
        <v>0.05</v>
      </c>
      <c r="F37">
        <v>0.04</v>
      </c>
      <c r="G37">
        <v>0.04</v>
      </c>
      <c r="H37">
        <v>7.0000000000000007E-2</v>
      </c>
    </row>
    <row r="38" spans="4:8" x14ac:dyDescent="0.25">
      <c r="D38" t="s">
        <v>7</v>
      </c>
      <c r="E38">
        <v>0.01</v>
      </c>
      <c r="F38">
        <v>0.02</v>
      </c>
      <c r="G38">
        <v>0.01</v>
      </c>
      <c r="H38">
        <v>0.04</v>
      </c>
    </row>
    <row r="39" spans="4:8" x14ac:dyDescent="0.25">
      <c r="D39" t="s">
        <v>0</v>
      </c>
      <c r="E39">
        <v>0.03</v>
      </c>
      <c r="F39">
        <v>0.04</v>
      </c>
      <c r="G39" s="6">
        <v>0.09</v>
      </c>
      <c r="H39">
        <v>0.03</v>
      </c>
    </row>
    <row r="40" spans="4:8" x14ac:dyDescent="0.25">
      <c r="D40" t="s">
        <v>1</v>
      </c>
      <c r="E40">
        <v>0.04</v>
      </c>
      <c r="F40" s="6">
        <v>0.06</v>
      </c>
      <c r="G40">
        <v>7.0000000000000007E-2</v>
      </c>
      <c r="H40">
        <v>7.0000000000000007E-2</v>
      </c>
    </row>
    <row r="41" spans="4:8" x14ac:dyDescent="0.25">
      <c r="D41" t="s">
        <v>2</v>
      </c>
      <c r="E41">
        <v>0.02</v>
      </c>
      <c r="F41">
        <v>0.04</v>
      </c>
      <c r="G41">
        <v>0.03</v>
      </c>
      <c r="H41" s="6">
        <v>0.09</v>
      </c>
    </row>
    <row r="65" spans="4:13" x14ac:dyDescent="0.25">
      <c r="D65" t="s">
        <v>3</v>
      </c>
      <c r="E65" t="s">
        <v>25</v>
      </c>
    </row>
    <row r="66" spans="4:13" x14ac:dyDescent="0.25">
      <c r="D66" t="s">
        <v>4</v>
      </c>
      <c r="E66" s="1" t="s">
        <v>26</v>
      </c>
      <c r="F66" s="1"/>
      <c r="G66" s="1"/>
      <c r="H66" s="1"/>
    </row>
    <row r="67" spans="4:13" x14ac:dyDescent="0.25">
      <c r="D67" t="s">
        <v>6</v>
      </c>
      <c r="E67">
        <v>0.04</v>
      </c>
      <c r="F67" s="4"/>
      <c r="G67" s="4"/>
      <c r="H67" s="1"/>
      <c r="I67" s="4"/>
      <c r="M67" s="4"/>
    </row>
    <row r="68" spans="4:13" ht="15.75" x14ac:dyDescent="0.25">
      <c r="D68" t="s">
        <v>7</v>
      </c>
      <c r="E68">
        <v>0.03</v>
      </c>
      <c r="F68" s="4"/>
      <c r="G68" s="5"/>
      <c r="H68" s="1"/>
      <c r="I68" s="4"/>
      <c r="M68" s="4"/>
    </row>
    <row r="69" spans="4:13" x14ac:dyDescent="0.25">
      <c r="D69" t="s">
        <v>0</v>
      </c>
      <c r="E69">
        <v>7.3999999999999996E-2</v>
      </c>
      <c r="F69" s="4"/>
      <c r="G69" s="4"/>
      <c r="H69" s="1"/>
      <c r="I69" s="4"/>
      <c r="M69" s="4"/>
    </row>
    <row r="70" spans="4:13" x14ac:dyDescent="0.25">
      <c r="D70" t="s">
        <v>1</v>
      </c>
      <c r="E70">
        <v>0.11899999999999999</v>
      </c>
      <c r="F70" s="4"/>
      <c r="G70" s="4"/>
      <c r="H70" s="1"/>
      <c r="I70" s="4"/>
      <c r="M70" s="4"/>
    </row>
    <row r="71" spans="4:13" x14ac:dyDescent="0.25">
      <c r="D71" t="s">
        <v>2</v>
      </c>
      <c r="E71">
        <v>0.05</v>
      </c>
      <c r="F71" s="4"/>
      <c r="G71" s="4"/>
      <c r="H71" s="4"/>
      <c r="I71" s="4"/>
      <c r="J71" s="4"/>
      <c r="K71" s="4"/>
      <c r="L71" s="4"/>
      <c r="M71" s="4"/>
    </row>
    <row r="72" spans="4:13" x14ac:dyDescent="0.25">
      <c r="E72" s="4"/>
      <c r="F72" s="4"/>
      <c r="G72" s="4"/>
      <c r="H72" s="4"/>
      <c r="I72" s="4"/>
      <c r="J72" s="4"/>
      <c r="K72" s="4"/>
      <c r="L72" s="4"/>
      <c r="M72" s="4"/>
    </row>
    <row r="73" spans="4:13" x14ac:dyDescent="0.25">
      <c r="E73" s="4"/>
      <c r="F73" s="4"/>
      <c r="G73" s="4"/>
      <c r="H73" s="4"/>
      <c r="I73" s="4"/>
      <c r="J73" s="4"/>
      <c r="K73" s="4"/>
      <c r="L73" s="4"/>
      <c r="M73" s="4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60F6-4F0D-4A42-BEA8-CB6F899731CC}">
  <dimension ref="D3:M73"/>
  <sheetViews>
    <sheetView tabSelected="1" topLeftCell="A55" zoomScaleNormal="100" workbookViewId="0">
      <selection activeCell="J83" sqref="J83"/>
    </sheetView>
  </sheetViews>
  <sheetFormatPr defaultRowHeight="15" x14ac:dyDescent="0.25"/>
  <cols>
    <col min="4" max="9" width="14.7109375" bestFit="1" customWidth="1"/>
  </cols>
  <sheetData>
    <row r="3" spans="4:8" x14ac:dyDescent="0.25">
      <c r="D3" t="s">
        <v>3</v>
      </c>
      <c r="E3" t="s">
        <v>25</v>
      </c>
    </row>
    <row r="4" spans="4:8" x14ac:dyDescent="0.25">
      <c r="D4" t="s">
        <v>4</v>
      </c>
      <c r="E4" s="1" t="s">
        <v>14</v>
      </c>
      <c r="F4" s="1" t="s">
        <v>15</v>
      </c>
      <c r="G4" s="1" t="s">
        <v>16</v>
      </c>
      <c r="H4" s="1"/>
    </row>
    <row r="5" spans="4:8" x14ac:dyDescent="0.25">
      <c r="D5" t="s">
        <v>6</v>
      </c>
      <c r="E5">
        <v>8.7999999999999995E-2</v>
      </c>
      <c r="F5">
        <v>8.7999999999999995E-2</v>
      </c>
      <c r="G5">
        <v>0.11899999999999999</v>
      </c>
    </row>
    <row r="6" spans="4:8" x14ac:dyDescent="0.25">
      <c r="D6" t="s">
        <v>7</v>
      </c>
      <c r="E6">
        <v>0.12</v>
      </c>
      <c r="F6">
        <v>0.12</v>
      </c>
      <c r="G6">
        <v>0.12</v>
      </c>
    </row>
    <row r="7" spans="4:8" x14ac:dyDescent="0.25">
      <c r="D7" t="s">
        <v>0</v>
      </c>
      <c r="E7">
        <v>0.123</v>
      </c>
      <c r="F7">
        <v>0.11</v>
      </c>
      <c r="G7">
        <v>0.154</v>
      </c>
    </row>
    <row r="8" spans="4:8" x14ac:dyDescent="0.25">
      <c r="D8" t="s">
        <v>1</v>
      </c>
      <c r="E8">
        <v>0.14099999999999999</v>
      </c>
      <c r="F8">
        <v>0.14099999999999999</v>
      </c>
      <c r="G8">
        <v>0.13100000000000001</v>
      </c>
    </row>
    <row r="9" spans="4:8" x14ac:dyDescent="0.25">
      <c r="D9" t="s">
        <v>2</v>
      </c>
      <c r="E9">
        <v>8.8999999999999996E-2</v>
      </c>
      <c r="F9">
        <v>7.0000000000000007E-2</v>
      </c>
      <c r="G9">
        <v>0.12</v>
      </c>
    </row>
    <row r="35" spans="4:8" x14ac:dyDescent="0.25">
      <c r="D35" t="s">
        <v>3</v>
      </c>
      <c r="E35" t="s">
        <v>25</v>
      </c>
    </row>
    <row r="36" spans="4:8" x14ac:dyDescent="0.25">
      <c r="D36" t="s">
        <v>4</v>
      </c>
      <c r="E36" s="1" t="s">
        <v>22</v>
      </c>
      <c r="F36" s="1" t="s">
        <v>23</v>
      </c>
      <c r="G36" s="1" t="s">
        <v>24</v>
      </c>
      <c r="H36" s="1" t="s">
        <v>20</v>
      </c>
    </row>
    <row r="37" spans="4:8" x14ac:dyDescent="0.25">
      <c r="D37" t="s">
        <v>6</v>
      </c>
      <c r="E37">
        <v>0.09</v>
      </c>
      <c r="F37" s="6">
        <v>0.09</v>
      </c>
      <c r="G37">
        <v>0.01</v>
      </c>
      <c r="H37">
        <v>0.08</v>
      </c>
    </row>
    <row r="38" spans="4:8" x14ac:dyDescent="0.25">
      <c r="D38" t="s">
        <v>7</v>
      </c>
      <c r="E38">
        <v>0.06</v>
      </c>
      <c r="F38">
        <v>0.04</v>
      </c>
      <c r="G38">
        <v>0.02</v>
      </c>
      <c r="H38" s="6">
        <v>0.09</v>
      </c>
    </row>
    <row r="39" spans="4:8" x14ac:dyDescent="0.25">
      <c r="D39" t="s">
        <v>0</v>
      </c>
      <c r="E39">
        <v>0.04</v>
      </c>
      <c r="F39">
        <v>0.03</v>
      </c>
      <c r="G39">
        <v>0.01</v>
      </c>
      <c r="H39">
        <v>0.06</v>
      </c>
    </row>
    <row r="40" spans="4:8" x14ac:dyDescent="0.25">
      <c r="D40" t="s">
        <v>1</v>
      </c>
      <c r="E40">
        <v>0.06</v>
      </c>
      <c r="F40">
        <v>0.08</v>
      </c>
      <c r="G40" s="6">
        <v>0.05</v>
      </c>
      <c r="H40">
        <v>0.06</v>
      </c>
    </row>
    <row r="41" spans="4:8" x14ac:dyDescent="0.25">
      <c r="D41" t="s">
        <v>2</v>
      </c>
      <c r="E41">
        <v>0.02</v>
      </c>
      <c r="F41">
        <v>0.02</v>
      </c>
      <c r="G41">
        <v>0.04</v>
      </c>
      <c r="H41">
        <v>0.01</v>
      </c>
    </row>
    <row r="65" spans="4:13" x14ac:dyDescent="0.25">
      <c r="D65" t="s">
        <v>3</v>
      </c>
      <c r="E65" t="s">
        <v>25</v>
      </c>
    </row>
    <row r="66" spans="4:13" x14ac:dyDescent="0.25">
      <c r="D66" t="s">
        <v>4</v>
      </c>
      <c r="E66" s="1" t="s">
        <v>26</v>
      </c>
      <c r="F66" s="1"/>
      <c r="G66" s="1"/>
      <c r="H66" s="1"/>
    </row>
    <row r="67" spans="4:13" x14ac:dyDescent="0.25">
      <c r="D67" t="s">
        <v>6</v>
      </c>
      <c r="E67">
        <v>3.5000000000000003E-2</v>
      </c>
      <c r="F67" s="4"/>
      <c r="G67" s="4"/>
      <c r="H67" s="4"/>
      <c r="I67" s="4"/>
      <c r="J67" s="4"/>
      <c r="K67" s="4"/>
      <c r="L67" s="4"/>
      <c r="M67" s="4"/>
    </row>
    <row r="68" spans="4:13" ht="15.75" x14ac:dyDescent="0.25">
      <c r="D68" t="s">
        <v>7</v>
      </c>
      <c r="E68">
        <v>0.06</v>
      </c>
      <c r="F68" s="4"/>
      <c r="G68" s="5"/>
      <c r="H68" s="3"/>
      <c r="I68" s="4"/>
      <c r="J68" s="4"/>
      <c r="K68" s="4"/>
      <c r="L68" s="4"/>
      <c r="M68" s="4"/>
    </row>
    <row r="69" spans="4:13" x14ac:dyDescent="0.25">
      <c r="D69" t="s">
        <v>0</v>
      </c>
      <c r="E69">
        <v>8.5999999999999993E-2</v>
      </c>
      <c r="F69" s="4"/>
      <c r="G69" s="4"/>
      <c r="H69" s="4"/>
      <c r="I69" s="4"/>
      <c r="J69" s="4"/>
      <c r="K69" s="4"/>
      <c r="L69" s="4"/>
      <c r="M69" s="4"/>
    </row>
    <row r="70" spans="4:13" x14ac:dyDescent="0.25">
      <c r="D70" t="s">
        <v>1</v>
      </c>
      <c r="E70">
        <v>0.10199999999999999</v>
      </c>
      <c r="F70" s="4"/>
      <c r="G70" s="4"/>
      <c r="H70" s="4"/>
      <c r="I70" s="4"/>
      <c r="J70" s="4"/>
      <c r="K70" s="4"/>
      <c r="L70" s="4"/>
      <c r="M70" s="4"/>
    </row>
    <row r="71" spans="4:13" x14ac:dyDescent="0.25">
      <c r="D71" t="s">
        <v>2</v>
      </c>
      <c r="E71">
        <v>9.9000000000000005E-2</v>
      </c>
      <c r="F71" s="4"/>
      <c r="G71" s="4"/>
      <c r="H71" s="4"/>
      <c r="I71" s="4"/>
      <c r="J71" s="4"/>
      <c r="K71" s="4"/>
      <c r="L71" s="4"/>
      <c r="M71" s="4"/>
    </row>
    <row r="72" spans="4:13" x14ac:dyDescent="0.25">
      <c r="E72" s="4"/>
      <c r="F72" s="4"/>
      <c r="G72" s="4"/>
      <c r="H72" s="4"/>
      <c r="I72" s="4"/>
      <c r="J72" s="4"/>
      <c r="K72" s="4"/>
      <c r="L72" s="4"/>
      <c r="M72" s="4"/>
    </row>
    <row r="73" spans="4:13" x14ac:dyDescent="0.25">
      <c r="E73" s="4"/>
      <c r="F73" s="4"/>
      <c r="G73" s="4"/>
      <c r="H73" s="4"/>
      <c r="I73" s="4"/>
      <c r="J73" s="4"/>
      <c r="K73" s="4"/>
      <c r="L73" s="4"/>
      <c r="M73" s="4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Fungal Growth in Solid medium</vt:lpstr>
      <vt:lpstr>Fungal Growth in Liquid Media</vt:lpstr>
      <vt:lpstr>Dry weight measurement</vt:lpstr>
      <vt:lpstr>oil biodegrading ability </vt:lpstr>
      <vt:lpstr>Emulsification activity </vt:lpstr>
      <vt:lpstr>Acid Precipitation Method</vt:lpstr>
      <vt:lpstr>Solvent Extraction </vt:lpstr>
      <vt:lpstr>Ammonium Sulphate</vt:lpstr>
      <vt:lpstr>Zinc Sulphate</vt:lpstr>
      <vt:lpstr>Germination 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2022-03-31T07:16:52Z</dcterms:modified>
</cp:coreProperties>
</file>