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FD9274A1-B41F-4918-B3E6-59A95B34128B}" xr6:coauthVersionLast="36" xr6:coauthVersionMax="47" xr10:uidLastSave="{00000000-0000-0000-0000-000000000000}"/>
  <bookViews>
    <workbookView xWindow="-97" yWindow="-97" windowWidth="19398" windowHeight="11593" firstSheet="2" activeTab="7" xr2:uid="{00000000-000D-0000-FFFF-FFFF00000000}"/>
  </bookViews>
  <sheets>
    <sheet name="Table S1" sheetId="12" r:id="rId1"/>
    <sheet name=" Table S2" sheetId="10" r:id="rId2"/>
    <sheet name="Table S3" sheetId="4" r:id="rId3"/>
    <sheet name=" Table S4" sheetId="11" r:id="rId4"/>
    <sheet name="Table S5" sheetId="7" r:id="rId5"/>
    <sheet name="Table S6" sheetId="6" r:id="rId6"/>
    <sheet name=" Table S7" sheetId="8" r:id="rId7"/>
    <sheet name="Table S8" sheetId="13" r:id="rId8"/>
  </sheets>
  <definedNames>
    <definedName name="_xlnm._FilterDatabase" localSheetId="3" hidden="1">' Table S4'!$A$2:$L$74</definedName>
    <definedName name="_xlnm._FilterDatabase" localSheetId="6" hidden="1">' Table S7'!$A$2:$G$28</definedName>
    <definedName name="_xlnm._FilterDatabase" localSheetId="0" hidden="1">'Table S1'!$A$2:$I$2</definedName>
    <definedName name="_xlnm._FilterDatabase" localSheetId="2" hidden="1">'Table S3'!$A$2:$G$74</definedName>
    <definedName name="_xlnm._FilterDatabase" localSheetId="5" hidden="1">'Table S6'!$A$3:$F$52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0" l="1"/>
  <c r="D29" i="10"/>
  <c r="F28" i="10"/>
  <c r="D28" i="10"/>
  <c r="F27" i="10"/>
  <c r="D27" i="10"/>
  <c r="F26" i="10"/>
  <c r="D26" i="10"/>
</calcChain>
</file>

<file path=xl/sharedStrings.xml><?xml version="1.0" encoding="utf-8"?>
<sst xmlns="http://schemas.openxmlformats.org/spreadsheetml/2006/main" count="914" uniqueCount="329">
  <si>
    <t>PDE4A</t>
  </si>
  <si>
    <t>EHMT2</t>
  </si>
  <si>
    <t>PIK3CD</t>
  </si>
  <si>
    <t>HIF1A</t>
  </si>
  <si>
    <t>EGFR</t>
  </si>
  <si>
    <t>MAPK14</t>
  </si>
  <si>
    <t>AR</t>
  </si>
  <si>
    <t>apatinib</t>
  </si>
  <si>
    <t>CSK</t>
  </si>
  <si>
    <t>AKT2</t>
  </si>
  <si>
    <t>AKT3</t>
  </si>
  <si>
    <t>TP53</t>
  </si>
  <si>
    <t>MTOR</t>
  </si>
  <si>
    <t>BRD4</t>
  </si>
  <si>
    <t>SGK3</t>
  </si>
  <si>
    <t>axitinib</t>
  </si>
  <si>
    <t>FLT4</t>
  </si>
  <si>
    <t>azacitidine</t>
  </si>
  <si>
    <t>DNMT1</t>
  </si>
  <si>
    <t>DNMT3A</t>
  </si>
  <si>
    <t>AZD6482</t>
  </si>
  <si>
    <t>ATR</t>
  </si>
  <si>
    <t>AZD8186</t>
  </si>
  <si>
    <t>BAY-87-2243</t>
  </si>
  <si>
    <t>BI-2536</t>
  </si>
  <si>
    <t>PRKCA</t>
  </si>
  <si>
    <t>BIX-01294</t>
  </si>
  <si>
    <t>MAP4K5</t>
  </si>
  <si>
    <t>ATM</t>
  </si>
  <si>
    <t>ITPR3</t>
  </si>
  <si>
    <t>PRKDC</t>
  </si>
  <si>
    <t>cerulenin</t>
  </si>
  <si>
    <t>FASN</t>
  </si>
  <si>
    <t>RORA</t>
  </si>
  <si>
    <t>POLE</t>
  </si>
  <si>
    <t>clofarabine</t>
  </si>
  <si>
    <t>POLD1</t>
  </si>
  <si>
    <t>EP300</t>
  </si>
  <si>
    <t>NEK11</t>
  </si>
  <si>
    <t>POLR2A</t>
  </si>
  <si>
    <t>KDM2A</t>
  </si>
  <si>
    <t>dasatinib</t>
  </si>
  <si>
    <t>PTK2</t>
  </si>
  <si>
    <t>MAP4</t>
  </si>
  <si>
    <t>UTRN</t>
  </si>
  <si>
    <t>TYK2</t>
  </si>
  <si>
    <t>GNAS</t>
  </si>
  <si>
    <t>PAK4</t>
  </si>
  <si>
    <t>ATP2A2</t>
  </si>
  <si>
    <t>GDC-0980</t>
  </si>
  <si>
    <t>NCOA2</t>
  </si>
  <si>
    <t>GBF1</t>
  </si>
  <si>
    <t>GSK2110183</t>
  </si>
  <si>
    <t>GSK690693</t>
  </si>
  <si>
    <t>GW-788388</t>
  </si>
  <si>
    <t>BRD2</t>
  </si>
  <si>
    <t>I-BET151</t>
  </si>
  <si>
    <t>CREBBP</t>
  </si>
  <si>
    <t>EIF2A</t>
  </si>
  <si>
    <t>TRIO</t>
  </si>
  <si>
    <t>APC</t>
  </si>
  <si>
    <t>KU-55933</t>
  </si>
  <si>
    <t>CAD</t>
  </si>
  <si>
    <t>linifanib</t>
  </si>
  <si>
    <t>LIMK2</t>
  </si>
  <si>
    <t>LY303511</t>
  </si>
  <si>
    <t>PLCB2</t>
  </si>
  <si>
    <t>SEPSECS</t>
  </si>
  <si>
    <t>SGPL1</t>
  </si>
  <si>
    <t>PI4KB</t>
  </si>
  <si>
    <t>VWF</t>
  </si>
  <si>
    <t>CLK4</t>
  </si>
  <si>
    <t>morin</t>
  </si>
  <si>
    <t>NFE2L2</t>
  </si>
  <si>
    <t>CLCN7</t>
  </si>
  <si>
    <t>MELK</t>
  </si>
  <si>
    <t>OTX015</t>
  </si>
  <si>
    <t>pazopanib</t>
  </si>
  <si>
    <t>PFI-1</t>
  </si>
  <si>
    <t>PBRM1</t>
  </si>
  <si>
    <t>SMARCA4</t>
  </si>
  <si>
    <t>PI-103</t>
  </si>
  <si>
    <t>PIK-75</t>
  </si>
  <si>
    <t>INCENP</t>
  </si>
  <si>
    <t>RG108</t>
  </si>
  <si>
    <t>GAK</t>
  </si>
  <si>
    <t>TAK-715</t>
  </si>
  <si>
    <t>tivozanib</t>
  </si>
  <si>
    <t>U-0126</t>
  </si>
  <si>
    <t>VX-702</t>
  </si>
  <si>
    <t>FLI1</t>
  </si>
  <si>
    <t>ZSTK-474</t>
  </si>
  <si>
    <t>2-methoxyestradiol</t>
  </si>
  <si>
    <t>4-methylgenistein</t>
  </si>
  <si>
    <t>EIF4G1</t>
  </si>
  <si>
    <t>7-hydroxystaurosporine</t>
  </si>
  <si>
    <t>LRP2</t>
  </si>
  <si>
    <t>RB1</t>
  </si>
  <si>
    <t>F</t>
  </si>
  <si>
    <t>NA</t>
  </si>
  <si>
    <t>LIG1</t>
  </si>
  <si>
    <t>Sorafenib</t>
  </si>
  <si>
    <t>M</t>
  </si>
  <si>
    <t>Bicalutamide</t>
  </si>
  <si>
    <t>PML</t>
  </si>
  <si>
    <t>Dasatinib</t>
  </si>
  <si>
    <t>DSP</t>
  </si>
  <si>
    <t>CTBP1</t>
  </si>
  <si>
    <t>ZAP70</t>
  </si>
  <si>
    <t>NMT1</t>
  </si>
  <si>
    <t>PRKACB</t>
  </si>
  <si>
    <t>CAPN1</t>
  </si>
  <si>
    <t>PTEN</t>
  </si>
  <si>
    <t>CCT3</t>
  </si>
  <si>
    <t>UBR4</t>
  </si>
  <si>
    <t>CAPN3</t>
  </si>
  <si>
    <t>Pazopanib</t>
  </si>
  <si>
    <t>SFPQ</t>
  </si>
  <si>
    <t>BMPR2</t>
  </si>
  <si>
    <t>MAP4K4</t>
  </si>
  <si>
    <t>MARK2</t>
  </si>
  <si>
    <t>MINK1</t>
  </si>
  <si>
    <t>HIPK2</t>
  </si>
  <si>
    <t>CIT</t>
  </si>
  <si>
    <t>TNIK</t>
  </si>
  <si>
    <t>CAMKK1</t>
  </si>
  <si>
    <t>BAP1</t>
  </si>
  <si>
    <t>CTNNA1</t>
  </si>
  <si>
    <t>NCOR1</t>
  </si>
  <si>
    <t>SOS1</t>
  </si>
  <si>
    <t>TCF7L2</t>
  </si>
  <si>
    <t>FBXO11</t>
  </si>
  <si>
    <t>NCOA3</t>
  </si>
  <si>
    <t>NOTCH1</t>
  </si>
  <si>
    <t>VHL</t>
  </si>
  <si>
    <t>PLCB1</t>
  </si>
  <si>
    <t>STAG2</t>
  </si>
  <si>
    <t>TRAPPC9</t>
  </si>
  <si>
    <t>FIP1L1</t>
  </si>
  <si>
    <t>NEDD4L</t>
  </si>
  <si>
    <t>SNRNP40</t>
  </si>
  <si>
    <t>AKAP9</t>
  </si>
  <si>
    <t>RUNX1</t>
  </si>
  <si>
    <t>ANK2</t>
  </si>
  <si>
    <t>RANBP2</t>
  </si>
  <si>
    <t>MRPS22</t>
  </si>
  <si>
    <t>Score</t>
  </si>
  <si>
    <t>CTRP</t>
  </si>
  <si>
    <t>PRISM</t>
  </si>
  <si>
    <t>GDSC</t>
  </si>
  <si>
    <t>logFC</t>
  </si>
  <si>
    <t>AveExpr</t>
  </si>
  <si>
    <t>t</t>
  </si>
  <si>
    <t>P.Value</t>
  </si>
  <si>
    <t>B</t>
  </si>
  <si>
    <t>HALLMARK_E2F_TARGETS</t>
  </si>
  <si>
    <t>HALLMARK_MTORC1_SIGNALING</t>
    <phoneticPr fontId="2" type="noConversion"/>
  </si>
  <si>
    <t>HALLMARK_CHOLESTEROL_HOMEOSTASIS</t>
    <phoneticPr fontId="2" type="noConversion"/>
  </si>
  <si>
    <t>HALLMARK_ALLOGRAFT_REJECTION</t>
    <phoneticPr fontId="2" type="noConversion"/>
  </si>
  <si>
    <t>HALLMARK_DNA_REPAIR</t>
  </si>
  <si>
    <t>HALLMARK_UNFOLDED_PROTEIN_RESPONSE</t>
  </si>
  <si>
    <t>HALLMARK_INTERFERON_GAMMA_RESPONSE</t>
  </si>
  <si>
    <t>HALLMARK_P53_PATHWAY</t>
  </si>
  <si>
    <t>HALLMARK_MYC_TARGETS_V1</t>
  </si>
  <si>
    <t>HALLMARK_REACTIVE_OXYGEN_SPECIES_PATHWAY</t>
  </si>
  <si>
    <t>HALLMARK_GLYCOLYSIS</t>
  </si>
  <si>
    <t>HALLMARK_TNFA_SIGNALING_VIA_NFKB</t>
  </si>
  <si>
    <t>HALLMARK_OXIDATIVE_PHOSPHORYLATION</t>
  </si>
  <si>
    <t>HALLMARK_NOTCH_SIGNALING</t>
  </si>
  <si>
    <t>HALLMARK_UV_RESPONSE_UP</t>
  </si>
  <si>
    <t>HALLMARK_INTERFERON_ALPHA_RESPONSE</t>
  </si>
  <si>
    <t>HALLMARK_PEROXISOME</t>
  </si>
  <si>
    <t>HALLMARK_MYC_TARGETS_V2</t>
  </si>
  <si>
    <t>HALLMARK_MITOTIC_SPINDLE</t>
  </si>
  <si>
    <t>HALLMARK_COMPLEMENT</t>
  </si>
  <si>
    <t>HALLMARK_KRAS_SIGNALING_DN</t>
  </si>
  <si>
    <t>HALLMARK_IL6_JAK_STAT3_SIGNALING</t>
  </si>
  <si>
    <t>HALLMARK_ADIPOGENESIS</t>
  </si>
  <si>
    <t>HALLMARK_INFLAMMATORY_RESPONSE</t>
  </si>
  <si>
    <t>HALLMARK_APOPTOSIS</t>
  </si>
  <si>
    <t>HALLMARK_XENOBIOTIC_METABOLISM</t>
  </si>
  <si>
    <t>HALLMARK_G2M_CHECKPOINT</t>
  </si>
  <si>
    <t>HALLMARK_PROTEIN_SECRETION</t>
  </si>
  <si>
    <t>HALLMARK_ESTROGEN_RESPONSE_EARLY</t>
  </si>
  <si>
    <t>HALLMARK_EPITHELIAL_MESENCHYMAL_TRANSITION</t>
  </si>
  <si>
    <t>HALLMARK_APICAL_JUNCTION</t>
  </si>
  <si>
    <t>HALLMARK_ANDROGEN_RESPONSE</t>
  </si>
  <si>
    <t>HALLMARK_PI3K_AKT_MTOR_SIGNALING</t>
  </si>
  <si>
    <t>HALLMARK_IL2_STAT5_SIGNALING</t>
  </si>
  <si>
    <t>HALLMARK_COAGULATION</t>
  </si>
  <si>
    <t>HALLMARK_MYOGENESIS</t>
  </si>
  <si>
    <t>HALLMARK_KRAS_SIGNALING_UP</t>
  </si>
  <si>
    <t>HALLMARK_WNT_BETA_CATENIN_SIGNALING</t>
  </si>
  <si>
    <t>HALLMARK_TGF_BETA_SIGNALING</t>
  </si>
  <si>
    <t>HALLMARK_SPERMATOGENESIS</t>
  </si>
  <si>
    <t>HALLMARK_FATTY_ACID_METABOLISM</t>
  </si>
  <si>
    <t>HALLMARK_ESTROGEN_RESPONSE_LATE</t>
  </si>
  <si>
    <t>HALLMARK_HYPOXIA</t>
  </si>
  <si>
    <t>HALLMARK_HEME_METABOLISM</t>
    <phoneticPr fontId="2" type="noConversion"/>
  </si>
  <si>
    <t>HALLMARK_HEDGEHOG_SIGNALING</t>
    <phoneticPr fontId="2" type="noConversion"/>
  </si>
  <si>
    <t>HALLMARK_APICAL_SURFACE</t>
    <phoneticPr fontId="2" type="noConversion"/>
  </si>
  <si>
    <t>HALLMARK_UV_RESPONSE_DN</t>
    <phoneticPr fontId="2" type="noConversion"/>
  </si>
  <si>
    <t>HALLMARK_ANGIOGENESIS</t>
  </si>
  <si>
    <t>HALLMARK_BILE_ACID_METABOLISM</t>
  </si>
  <si>
    <t>HALLMARK_PANCREAS_BETA_CELLS</t>
    <phoneticPr fontId="2" type="noConversion"/>
  </si>
  <si>
    <t>CMap Score</t>
    <phoneticPr fontId="1" type="noConversion"/>
  </si>
  <si>
    <t>4-methylgenistein</t>
    <phoneticPr fontId="1" type="noConversion"/>
  </si>
  <si>
    <t>NA</t>
    <phoneticPr fontId="1" type="noConversion"/>
  </si>
  <si>
    <t>apatinib</t>
    <phoneticPr fontId="1" type="noConversion"/>
  </si>
  <si>
    <t>BI-2536</t>
    <phoneticPr fontId="1" type="noConversion"/>
  </si>
  <si>
    <t>preclinical</t>
  </si>
  <si>
    <t>clofarabine</t>
    <phoneticPr fontId="1" type="noConversion"/>
  </si>
  <si>
    <t>KU-55933</t>
    <phoneticPr fontId="1" type="noConversion"/>
  </si>
  <si>
    <t>azacitidine</t>
    <phoneticPr fontId="1" type="noConversion"/>
  </si>
  <si>
    <t>Phase II</t>
  </si>
  <si>
    <t>BIX-01294</t>
    <phoneticPr fontId="1" type="noConversion"/>
  </si>
  <si>
    <t>PI-103</t>
    <phoneticPr fontId="1" type="noConversion"/>
  </si>
  <si>
    <t>PIK-75</t>
    <phoneticPr fontId="1" type="noConversion"/>
  </si>
  <si>
    <t>TAK-715</t>
    <phoneticPr fontId="1" type="noConversion"/>
  </si>
  <si>
    <t>U-0126</t>
    <phoneticPr fontId="1" type="noConversion"/>
  </si>
  <si>
    <t>VX-702</t>
    <phoneticPr fontId="1" type="noConversion"/>
  </si>
  <si>
    <t>ZSTK-474</t>
    <phoneticPr fontId="1" type="noConversion"/>
  </si>
  <si>
    <t>Dasatinib</t>
    <phoneticPr fontId="1" type="noConversion"/>
  </si>
  <si>
    <t>CERE score(log2)</t>
    <phoneticPr fontId="1" type="noConversion"/>
  </si>
  <si>
    <t>DEME score (log2)</t>
    <phoneticPr fontId="1" type="noConversion"/>
  </si>
  <si>
    <t>mRNA expression (log2)</t>
    <phoneticPr fontId="1" type="noConversion"/>
  </si>
  <si>
    <t>mut_AUC</t>
  </si>
  <si>
    <t>wild_AUC</t>
  </si>
  <si>
    <t>absent</t>
  </si>
  <si>
    <t>present</t>
  </si>
  <si>
    <t>Phase III</t>
  </si>
  <si>
    <t>Absent</t>
  </si>
  <si>
    <t>absent</t>
    <phoneticPr fontId="1" type="noConversion"/>
  </si>
  <si>
    <t>ZSTK-474</t>
    <phoneticPr fontId="1" type="noConversion"/>
  </si>
  <si>
    <t>SETD2</t>
  </si>
  <si>
    <t>Stage I</t>
  </si>
  <si>
    <t>Stage II</t>
  </si>
  <si>
    <t>Stage III</t>
  </si>
  <si>
    <t>Stage IV</t>
  </si>
  <si>
    <t>INTERMEDIATE</t>
  </si>
  <si>
    <t>POOR</t>
  </si>
  <si>
    <t>G1</t>
  </si>
  <si>
    <t>G2</t>
  </si>
  <si>
    <t>G3</t>
  </si>
  <si>
    <t>G4</t>
  </si>
  <si>
    <t>NBS1</t>
    <phoneticPr fontId="1" type="noConversion"/>
  </si>
  <si>
    <t>NBS2</t>
    <phoneticPr fontId="1" type="noConversion"/>
  </si>
  <si>
    <t>Pvalue</t>
    <phoneticPr fontId="1" type="noConversion"/>
  </si>
  <si>
    <t>MTOR</t>
    <phoneticPr fontId="1" type="noConversion"/>
  </si>
  <si>
    <t>PTEN</t>
    <phoneticPr fontId="1" type="noConversion"/>
  </si>
  <si>
    <t>Sum</t>
    <phoneticPr fontId="1" type="noConversion"/>
  </si>
  <si>
    <t>low</t>
    <phoneticPr fontId="1" type="noConversion"/>
  </si>
  <si>
    <t>intermediate</t>
    <phoneticPr fontId="1" type="noConversion"/>
  </si>
  <si>
    <t>high</t>
    <phoneticPr fontId="1" type="noConversion"/>
  </si>
  <si>
    <t>ccA</t>
    <phoneticPr fontId="1" type="noConversion"/>
  </si>
  <si>
    <t>ccB</t>
    <phoneticPr fontId="1" type="noConversion"/>
  </si>
  <si>
    <t>Sum</t>
    <phoneticPr fontId="1" type="noConversion"/>
  </si>
  <si>
    <t>FAVORABLE</t>
    <phoneticPr fontId="1" type="noConversion"/>
  </si>
  <si>
    <t>&gt;50</t>
    <phoneticPr fontId="1" type="noConversion"/>
  </si>
  <si>
    <t>&lt;=50</t>
    <phoneticPr fontId="1" type="noConversion"/>
  </si>
  <si>
    <t>lower</t>
  </si>
  <si>
    <t>upper</t>
  </si>
  <si>
    <t>HR</t>
    <phoneticPr fontId="1" type="noConversion"/>
  </si>
  <si>
    <t>Publication PMID</t>
    <phoneticPr fontId="1" type="noConversion"/>
  </si>
  <si>
    <t>z</t>
    <phoneticPr fontId="1" type="noConversion"/>
  </si>
  <si>
    <t>Driver gene</t>
    <phoneticPr fontId="2" type="noConversion"/>
  </si>
  <si>
    <t>Druggable gene</t>
    <phoneticPr fontId="2" type="noConversion"/>
  </si>
  <si>
    <t>Rank_mutual exclusivity</t>
    <phoneticPr fontId="1" type="noConversion"/>
  </si>
  <si>
    <t>Rank_FS_score</t>
    <phoneticPr fontId="1" type="noConversion"/>
  </si>
  <si>
    <t>Rank_differential expression</t>
    <phoneticPr fontId="1" type="noConversion"/>
  </si>
  <si>
    <t>Rank_Cox_spearman</t>
    <phoneticPr fontId="1" type="noConversion"/>
  </si>
  <si>
    <t>Drug_name</t>
    <phoneticPr fontId="1" type="noConversion"/>
  </si>
  <si>
    <t>Gene</t>
    <phoneticPr fontId="1" type="noConversion"/>
  </si>
  <si>
    <t>Mut</t>
    <phoneticPr fontId="1" type="noConversion"/>
  </si>
  <si>
    <t>Total_events</t>
    <phoneticPr fontId="1" type="noConversion"/>
  </si>
  <si>
    <t>Covered_events</t>
    <phoneticPr fontId="1" type="noConversion"/>
  </si>
  <si>
    <t>Node_degree</t>
    <phoneticPr fontId="1" type="noConversion"/>
  </si>
  <si>
    <t>No.of.cases</t>
    <phoneticPr fontId="1" type="noConversion"/>
  </si>
  <si>
    <t>Adjust.P</t>
    <phoneticPr fontId="1" type="noConversion"/>
  </si>
  <si>
    <t>Percent</t>
    <phoneticPr fontId="1" type="noConversion"/>
  </si>
  <si>
    <t>ATM</t>
    <phoneticPr fontId="1" type="noConversion"/>
  </si>
  <si>
    <t>TP53</t>
    <phoneticPr fontId="1" type="noConversion"/>
  </si>
  <si>
    <t>Phase II</t>
    <phoneticPr fontId="1" type="noConversion"/>
  </si>
  <si>
    <t>Clinical status</t>
    <phoneticPr fontId="1" type="noConversion"/>
  </si>
  <si>
    <t>Experimental evidence</t>
    <phoneticPr fontId="1" type="noConversion"/>
  </si>
  <si>
    <t>Logfc</t>
    <phoneticPr fontId="1" type="noConversion"/>
  </si>
  <si>
    <t>Pvalue</t>
    <phoneticPr fontId="1" type="noConversion"/>
  </si>
  <si>
    <t>Dataset</t>
    <phoneticPr fontId="1" type="noConversion"/>
  </si>
  <si>
    <t>adjust.P</t>
    <phoneticPr fontId="1" type="noConversion"/>
  </si>
  <si>
    <t>NA</t>
    <phoneticPr fontId="1" type="noConversion"/>
  </si>
  <si>
    <r>
      <t>KM_Pvalue</t>
    </r>
    <r>
      <rPr>
        <sz val="12"/>
        <color theme="1"/>
        <rFont val="微软雅黑"/>
        <family val="1"/>
        <charset val="134"/>
      </rPr>
      <t>（</t>
    </r>
    <r>
      <rPr>
        <sz val="12"/>
        <color theme="1"/>
        <rFont val="Times New Roman"/>
        <family val="1"/>
      </rPr>
      <t>high vs low expression</t>
    </r>
    <r>
      <rPr>
        <sz val="12"/>
        <color theme="1"/>
        <rFont val="微软雅黑"/>
        <family val="1"/>
        <charset val="134"/>
      </rPr>
      <t>）</t>
    </r>
    <phoneticPr fontId="1" type="noConversion"/>
  </si>
  <si>
    <t>carcinogenesis associated pathways</t>
  </si>
  <si>
    <t>Compounds</t>
    <phoneticPr fontId="1" type="noConversion"/>
  </si>
  <si>
    <t>the drug prediction of training cohort</t>
    <phoneticPr fontId="1" type="noConversion"/>
  </si>
  <si>
    <t>the drug prediction of validation cohort</t>
    <phoneticPr fontId="1" type="noConversion"/>
  </si>
  <si>
    <t>Variable</t>
    <phoneticPr fontId="1" type="noConversion"/>
  </si>
  <si>
    <t>WT</t>
    <phoneticPr fontId="1" type="noConversion"/>
  </si>
  <si>
    <t>Group</t>
    <phoneticPr fontId="1" type="noConversion"/>
  </si>
  <si>
    <t>VHL</t>
    <phoneticPr fontId="1" type="noConversion"/>
  </si>
  <si>
    <t>Brooks’ subgroups</t>
    <phoneticPr fontId="1" type="noConversion"/>
  </si>
  <si>
    <t>Rini’s subgroups</t>
    <phoneticPr fontId="1" type="noConversion"/>
  </si>
  <si>
    <t>Motzer’s subgroups</t>
    <phoneticPr fontId="1" type="noConversion"/>
  </si>
  <si>
    <t>Clinical stage</t>
    <phoneticPr fontId="1" type="noConversion"/>
  </si>
  <si>
    <t>Histologic grade</t>
    <phoneticPr fontId="1" type="noConversion"/>
  </si>
  <si>
    <t>Gender</t>
    <phoneticPr fontId="1" type="noConversion"/>
  </si>
  <si>
    <t>Age</t>
    <phoneticPr fontId="1" type="noConversion"/>
  </si>
  <si>
    <t>Table S1 Detailed information of 36 candidate genes from previous studies</t>
    <phoneticPr fontId="1" type="noConversion"/>
  </si>
  <si>
    <t>Table S3 Rankings and RAS of 72 DM-DG pairs</t>
    <phoneticPr fontId="1" type="noConversion"/>
  </si>
  <si>
    <r>
      <t xml:space="preserve">Table S5 Results of enrichment analysis about differential genes affected by </t>
    </r>
    <r>
      <rPr>
        <i/>
        <sz val="13"/>
        <color theme="1"/>
        <rFont val="Times New Roman"/>
        <family val="1"/>
      </rPr>
      <t>BAP1</t>
    </r>
    <r>
      <rPr>
        <sz val="13"/>
        <color theme="1"/>
        <rFont val="Times New Roman"/>
        <family val="1"/>
      </rPr>
      <t xml:space="preserve"> mutation</t>
    </r>
    <phoneticPr fontId="1" type="noConversion"/>
  </si>
  <si>
    <t>Table S6 DM-DG-drug pairs</t>
    <phoneticPr fontId="1" type="noConversion"/>
  </si>
  <si>
    <r>
      <t xml:space="preserve">Table S7 Results of therapeutic compounds for </t>
    </r>
    <r>
      <rPr>
        <i/>
        <sz val="12"/>
        <color theme="1"/>
        <rFont val="Times New Roman"/>
        <family val="1"/>
      </rPr>
      <t>BAP1</t>
    </r>
    <r>
      <rPr>
        <sz val="12"/>
        <color theme="1"/>
        <rFont val="Times New Roman"/>
        <family val="1"/>
      </rPr>
      <t xml:space="preserve"> specific ccRCC treating</t>
    </r>
    <phoneticPr fontId="1" type="noConversion"/>
  </si>
  <si>
    <t>Table S2 Relationship between NBS classification and previously reported RCC molecular subgroups and clinical characteristics</t>
    <phoneticPr fontId="1" type="noConversion"/>
  </si>
  <si>
    <t>Table S4 Results of univariate survival analysis between DG expression in patients with specific DM and progression-free survival</t>
    <phoneticPr fontId="1" type="noConversion"/>
  </si>
  <si>
    <t>TCGA-KIRC</t>
  </si>
  <si>
    <t>GSE29609</t>
  </si>
  <si>
    <t>Drug responses data</t>
    <phoneticPr fontId="1" type="noConversion"/>
  </si>
  <si>
    <t>RECA-EU</t>
    <phoneticPr fontId="1" type="noConversion"/>
  </si>
  <si>
    <t>Drug-target data</t>
    <phoneticPr fontId="1" type="noConversion"/>
  </si>
  <si>
    <t>The Drug Repurposing Hub (released March 2020, https://clue.io/repurposing#download-data ) and DrugBank (Version 5.1.8, released January 2021, https://go.drugbank.com/releases/latest)</t>
    <phoneticPr fontId="1" type="noConversion"/>
  </si>
  <si>
    <t>Table S8 List of datasets used in this study</t>
    <phoneticPr fontId="1" type="noConversion"/>
  </si>
  <si>
    <t>Human cancer cell lines data</t>
    <phoneticPr fontId="1" type="noConversion"/>
  </si>
  <si>
    <t>Resource</t>
    <phoneticPr fontId="1" type="noConversion"/>
  </si>
  <si>
    <t>The Cancer Therapeutics Response Portal (https://portals.broadinstitute.org/ctrp), PRISM Repurposing dataset (https://depmap.org/portal/prism/) and GDSC 1&amp;2 datasets (https://www.cancerrxgene.org/downloads/bulk_download)</t>
    <phoneticPr fontId="1" type="noConversion"/>
  </si>
  <si>
    <t>The Cancer Cell Line Encyclopedia (CCLE) project (https://portals.broadinstitute.org/ccle/) and Genomics of Drug Sensitivity in Cancer (GDSC) project (https://www.cancerrxgene.org/)</t>
    <phoneticPr fontId="1" type="noConversion"/>
  </si>
  <si>
    <t>The Gene Expression Omnibus (GEO) (http://www.ncbi.nlm.nih.gov/geo/)</t>
    <phoneticPr fontId="1" type="noConversion"/>
  </si>
  <si>
    <t>The ArrayExpress database (https://www.ebi.ac.uk/arrayexpress/)</t>
    <phoneticPr fontId="1" type="noConversion"/>
  </si>
  <si>
    <t>The International Cancer Genome Consortium (ICGC) portal (https://dcc.icgc.org/)</t>
    <phoneticPr fontId="1" type="noConversion"/>
  </si>
  <si>
    <t>The Cancer Genome Atlas (TCGA) database (https://portal.gdc.cancer.gov/repository)</t>
    <phoneticPr fontId="1" type="noConversion"/>
  </si>
  <si>
    <t>E-MTAB-1980, E-MTAB-3218, E-MTAB-3267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</si>
</sst>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212121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微软雅黑"/>
      <family val="1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1" fontId="4" fillId="0" borderId="1" xfId="0" applyNumberFormat="1" applyFont="1" applyBorder="1" applyAlignment="1">
      <alignment vertical="center"/>
    </xf>
    <xf numFmtId="11" fontId="4" fillId="0" borderId="0" xfId="0" applyNumberFormat="1" applyFont="1" applyBorder="1" applyAlignment="1">
      <alignment horizontal="center" vertical="center"/>
    </xf>
    <xf numFmtId="11" fontId="6" fillId="0" borderId="0" xfId="0" applyNumberFormat="1" applyFont="1" applyBorder="1" applyAlignment="1">
      <alignment horizontal="center" vertical="center"/>
    </xf>
    <xf numFmtId="11" fontId="4" fillId="0" borderId="0" xfId="0" applyNumberFormat="1" applyFont="1" applyFill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常规" xfId="0" builtinId="0"/>
    <cellStyle name="常规 2" xfId="1" xr:uid="{CEED9283-BEFE-4BF0-AD19-2233AEB407B4}"/>
  </cellStyles>
  <dxfs count="0"/>
  <tableStyles count="0" defaultTableStyle="TableStyleMedium2" defaultPivotStyle="PivotStyleLight16"/>
  <colors>
    <mruColors>
      <color rgb="FFF3A5A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06E5A-081C-438E-B014-6447E3D1EE63}">
  <dimension ref="A1:I38"/>
  <sheetViews>
    <sheetView workbookViewId="0">
      <selection activeCell="B24" sqref="B24"/>
    </sheetView>
  </sheetViews>
  <sheetFormatPr defaultRowHeight="13.95" x14ac:dyDescent="0.25"/>
  <cols>
    <col min="2" max="2" width="12" customWidth="1"/>
    <col min="3" max="3" width="12.21875" customWidth="1"/>
    <col min="4" max="4" width="17.88671875" customWidth="1"/>
    <col min="5" max="5" width="17.44140625" customWidth="1"/>
    <col min="6" max="6" width="13.6640625" customWidth="1"/>
    <col min="7" max="7" width="18" customWidth="1"/>
    <col min="8" max="8" width="10.21875" customWidth="1"/>
    <col min="9" max="9" width="20.6640625" style="20" customWidth="1"/>
  </cols>
  <sheetData>
    <row r="1" spans="1:9" ht="15.75" x14ac:dyDescent="0.25">
      <c r="A1" s="39" t="s">
        <v>306</v>
      </c>
      <c r="B1" s="39"/>
      <c r="C1" s="39"/>
      <c r="D1" s="39"/>
      <c r="E1" s="39"/>
      <c r="F1" s="39"/>
      <c r="G1" s="39"/>
      <c r="H1" s="39"/>
      <c r="I1" s="39"/>
    </row>
    <row r="2" spans="1:9" ht="15.75" x14ac:dyDescent="0.25">
      <c r="A2" s="24" t="s">
        <v>272</v>
      </c>
      <c r="B2" s="25" t="s">
        <v>273</v>
      </c>
      <c r="C2" s="25" t="s">
        <v>247</v>
      </c>
      <c r="D2" s="25" t="s">
        <v>274</v>
      </c>
      <c r="E2" s="25" t="s">
        <v>275</v>
      </c>
      <c r="F2" s="25" t="s">
        <v>276</v>
      </c>
      <c r="G2" s="25" t="s">
        <v>277</v>
      </c>
      <c r="H2" s="25" t="s">
        <v>278</v>
      </c>
      <c r="I2" s="25" t="s">
        <v>263</v>
      </c>
    </row>
    <row r="3" spans="1:9" ht="15.75" x14ac:dyDescent="0.25">
      <c r="A3" s="11" t="s">
        <v>37</v>
      </c>
      <c r="B3" s="4">
        <v>28</v>
      </c>
      <c r="C3" s="4">
        <v>0</v>
      </c>
      <c r="D3" s="4">
        <v>51068</v>
      </c>
      <c r="E3" s="4">
        <v>413</v>
      </c>
      <c r="F3" s="4">
        <v>326</v>
      </c>
      <c r="G3" s="4">
        <v>23</v>
      </c>
      <c r="H3" s="4">
        <v>0</v>
      </c>
      <c r="I3" s="6">
        <v>31632486</v>
      </c>
    </row>
    <row r="4" spans="1:9" ht="15.75" x14ac:dyDescent="0.25">
      <c r="A4" s="11" t="s">
        <v>11</v>
      </c>
      <c r="B4" s="4">
        <v>32</v>
      </c>
      <c r="C4" s="4">
        <v>0</v>
      </c>
      <c r="D4" s="4">
        <v>51068</v>
      </c>
      <c r="E4" s="4">
        <v>327</v>
      </c>
      <c r="F4" s="4">
        <v>141</v>
      </c>
      <c r="G4" s="4">
        <v>22</v>
      </c>
      <c r="H4" s="4">
        <v>0</v>
      </c>
      <c r="I4" s="6">
        <v>20182602</v>
      </c>
    </row>
    <row r="5" spans="1:9" ht="15.75" x14ac:dyDescent="0.25">
      <c r="A5" s="11" t="s">
        <v>134</v>
      </c>
      <c r="B5" s="4">
        <v>346</v>
      </c>
      <c r="C5" s="4">
        <v>0</v>
      </c>
      <c r="D5" s="4">
        <v>51068</v>
      </c>
      <c r="E5" s="4">
        <v>249</v>
      </c>
      <c r="F5" s="4">
        <v>20</v>
      </c>
      <c r="G5" s="4">
        <v>108</v>
      </c>
      <c r="H5" s="4">
        <v>0</v>
      </c>
      <c r="I5" s="6">
        <v>25533676</v>
      </c>
    </row>
    <row r="6" spans="1:9" ht="15.75" x14ac:dyDescent="0.25">
      <c r="A6" s="11" t="s">
        <v>12</v>
      </c>
      <c r="B6" s="4">
        <v>55</v>
      </c>
      <c r="C6" s="4">
        <v>0</v>
      </c>
      <c r="D6" s="4">
        <v>51068</v>
      </c>
      <c r="E6" s="4">
        <v>179</v>
      </c>
      <c r="F6" s="4">
        <v>61</v>
      </c>
      <c r="G6" s="4">
        <v>35</v>
      </c>
      <c r="H6" s="4">
        <v>0</v>
      </c>
      <c r="I6" s="6">
        <v>30425336</v>
      </c>
    </row>
    <row r="7" spans="1:9" ht="15.75" x14ac:dyDescent="0.25">
      <c r="A7" s="11" t="s">
        <v>130</v>
      </c>
      <c r="B7" s="4">
        <v>30</v>
      </c>
      <c r="C7" s="4">
        <v>0</v>
      </c>
      <c r="D7" s="4">
        <v>51068</v>
      </c>
      <c r="E7" s="4">
        <v>151</v>
      </c>
      <c r="F7" s="4">
        <v>82</v>
      </c>
      <c r="G7" s="4">
        <v>17</v>
      </c>
      <c r="H7" s="4">
        <v>0</v>
      </c>
      <c r="I7" s="6">
        <v>17208432</v>
      </c>
    </row>
    <row r="8" spans="1:9" ht="15.75" x14ac:dyDescent="0.25">
      <c r="A8" s="11" t="s">
        <v>4</v>
      </c>
      <c r="B8" s="4">
        <v>31</v>
      </c>
      <c r="C8" s="4">
        <v>0</v>
      </c>
      <c r="D8" s="4">
        <v>51068</v>
      </c>
      <c r="E8" s="4">
        <v>148</v>
      </c>
      <c r="F8" s="4">
        <v>149</v>
      </c>
      <c r="G8" s="4">
        <v>18</v>
      </c>
      <c r="H8" s="4">
        <v>0</v>
      </c>
      <c r="I8" s="6">
        <v>16240452</v>
      </c>
    </row>
    <row r="9" spans="1:9" ht="15.75" x14ac:dyDescent="0.25">
      <c r="A9" s="11" t="s">
        <v>128</v>
      </c>
      <c r="B9" s="4">
        <v>46</v>
      </c>
      <c r="C9" s="5">
        <v>6.0481432200314497E-5</v>
      </c>
      <c r="D9" s="4">
        <v>51068</v>
      </c>
      <c r="E9" s="4">
        <v>125</v>
      </c>
      <c r="F9" s="4">
        <v>72</v>
      </c>
      <c r="G9" s="4">
        <v>22</v>
      </c>
      <c r="H9" s="4">
        <v>2.4983483916591401E-3</v>
      </c>
      <c r="I9" s="6">
        <v>20091860</v>
      </c>
    </row>
    <row r="10" spans="1:9" ht="15.75" x14ac:dyDescent="0.25">
      <c r="A10" s="11" t="s">
        <v>110</v>
      </c>
      <c r="B10" s="4">
        <v>27</v>
      </c>
      <c r="C10" s="5">
        <v>6.0481432200314497E-5</v>
      </c>
      <c r="D10" s="4">
        <v>51068</v>
      </c>
      <c r="E10" s="4">
        <v>117</v>
      </c>
      <c r="F10" s="4">
        <v>100</v>
      </c>
      <c r="G10" s="4">
        <v>15</v>
      </c>
      <c r="H10" s="4">
        <v>2.4983483916591401E-3</v>
      </c>
      <c r="I10" s="6">
        <v>31908303</v>
      </c>
    </row>
    <row r="11" spans="1:9" ht="15.75" x14ac:dyDescent="0.25">
      <c r="A11" s="11" t="s">
        <v>127</v>
      </c>
      <c r="B11" s="4">
        <v>46</v>
      </c>
      <c r="C11" s="5">
        <v>6.0481432200314497E-5</v>
      </c>
      <c r="D11" s="4">
        <v>51068</v>
      </c>
      <c r="E11" s="4">
        <v>114</v>
      </c>
      <c r="F11" s="4">
        <v>66</v>
      </c>
      <c r="G11" s="4">
        <v>18</v>
      </c>
      <c r="H11" s="4">
        <v>2.4983483916591401E-3</v>
      </c>
      <c r="I11" s="6">
        <v>12841864</v>
      </c>
    </row>
    <row r="12" spans="1:9" ht="15.75" x14ac:dyDescent="0.25">
      <c r="A12" s="11" t="s">
        <v>57</v>
      </c>
      <c r="B12" s="4">
        <v>26</v>
      </c>
      <c r="C12" s="4">
        <v>1.8144429660094401E-4</v>
      </c>
      <c r="D12" s="4">
        <v>51068</v>
      </c>
      <c r="E12" s="4">
        <v>98</v>
      </c>
      <c r="F12" s="4">
        <v>135</v>
      </c>
      <c r="G12" s="4">
        <v>12</v>
      </c>
      <c r="H12" s="4">
        <v>6.4957058183137996E-3</v>
      </c>
      <c r="I12" s="6">
        <v>27881443</v>
      </c>
    </row>
    <row r="13" spans="1:9" ht="15.75" x14ac:dyDescent="0.25">
      <c r="A13" s="11" t="s">
        <v>96</v>
      </c>
      <c r="B13" s="4">
        <v>68</v>
      </c>
      <c r="C13" s="4">
        <v>1.0281843474053501E-3</v>
      </c>
      <c r="D13" s="4">
        <v>51068</v>
      </c>
      <c r="E13" s="4">
        <v>73</v>
      </c>
      <c r="F13" s="4">
        <v>34</v>
      </c>
      <c r="G13" s="4">
        <v>27</v>
      </c>
      <c r="H13" s="4">
        <v>2.4005869328551002E-2</v>
      </c>
      <c r="I13" s="6">
        <v>31164161</v>
      </c>
    </row>
    <row r="14" spans="1:9" ht="15.75" x14ac:dyDescent="0.25">
      <c r="A14" s="11" t="s">
        <v>79</v>
      </c>
      <c r="B14" s="4">
        <v>252</v>
      </c>
      <c r="C14" s="4">
        <v>1.0886657796056599E-3</v>
      </c>
      <c r="D14" s="4">
        <v>51068</v>
      </c>
      <c r="E14" s="4">
        <v>71</v>
      </c>
      <c r="F14" s="4">
        <v>8</v>
      </c>
      <c r="G14" s="4">
        <v>42</v>
      </c>
      <c r="H14" s="4">
        <v>2.43588968186766E-2</v>
      </c>
      <c r="I14" s="6">
        <v>31861590</v>
      </c>
    </row>
    <row r="15" spans="1:9" ht="15.75" x14ac:dyDescent="0.25">
      <c r="A15" s="11" t="s">
        <v>28</v>
      </c>
      <c r="B15" s="4">
        <v>34</v>
      </c>
      <c r="C15" s="4">
        <v>1.4515543728075501E-3</v>
      </c>
      <c r="D15" s="4">
        <v>51068</v>
      </c>
      <c r="E15" s="4">
        <v>64</v>
      </c>
      <c r="F15" s="4">
        <v>42</v>
      </c>
      <c r="G15" s="4">
        <v>12</v>
      </c>
      <c r="H15" s="4">
        <v>2.6878782696470802E-2</v>
      </c>
      <c r="I15" s="6">
        <v>29506079</v>
      </c>
    </row>
    <row r="16" spans="1:9" ht="15.75" x14ac:dyDescent="0.25">
      <c r="A16" s="11" t="s">
        <v>70</v>
      </c>
      <c r="B16" s="4">
        <v>44</v>
      </c>
      <c r="C16" s="4">
        <v>1.4515543728075501E-3</v>
      </c>
      <c r="D16" s="4">
        <v>51068</v>
      </c>
      <c r="E16" s="4">
        <v>64</v>
      </c>
      <c r="F16" s="4">
        <v>30</v>
      </c>
      <c r="G16" s="4">
        <v>19</v>
      </c>
      <c r="H16" s="4">
        <v>2.6878782696470802E-2</v>
      </c>
      <c r="I16" s="6">
        <v>32573945</v>
      </c>
    </row>
    <row r="17" spans="1:9" ht="15.75" x14ac:dyDescent="0.25">
      <c r="A17" s="11" t="s">
        <v>132</v>
      </c>
      <c r="B17" s="4">
        <v>29</v>
      </c>
      <c r="C17" s="4">
        <v>2.5402201524132098E-3</v>
      </c>
      <c r="D17" s="4">
        <v>51068</v>
      </c>
      <c r="E17" s="4">
        <v>55</v>
      </c>
      <c r="F17" s="4">
        <v>77</v>
      </c>
      <c r="G17" s="4">
        <v>9</v>
      </c>
      <c r="H17" s="4">
        <v>4.01205359366439E-2</v>
      </c>
      <c r="I17" s="6">
        <v>19418218</v>
      </c>
    </row>
    <row r="18" spans="1:9" ht="15.75" x14ac:dyDescent="0.25">
      <c r="A18" s="11" t="s">
        <v>112</v>
      </c>
      <c r="B18" s="4">
        <v>44</v>
      </c>
      <c r="C18" s="4">
        <v>2.7821458812144701E-3</v>
      </c>
      <c r="D18" s="4">
        <v>51068</v>
      </c>
      <c r="E18" s="4">
        <v>54</v>
      </c>
      <c r="F18" s="4">
        <v>66</v>
      </c>
      <c r="G18" s="4">
        <v>19</v>
      </c>
      <c r="H18" s="4">
        <v>4.2686066806061997E-2</v>
      </c>
      <c r="I18" s="6">
        <v>18473732</v>
      </c>
    </row>
    <row r="19" spans="1:9" ht="15.75" x14ac:dyDescent="0.25">
      <c r="A19" s="11" t="s">
        <v>21</v>
      </c>
      <c r="B19" s="4">
        <v>27</v>
      </c>
      <c r="C19" s="4">
        <v>3.6288859320188702E-3</v>
      </c>
      <c r="D19" s="4">
        <v>51068</v>
      </c>
      <c r="E19" s="4">
        <v>50</v>
      </c>
      <c r="F19" s="4">
        <v>31</v>
      </c>
      <c r="G19" s="4">
        <v>11</v>
      </c>
      <c r="H19" s="4">
        <v>4.8717793637353297E-2</v>
      </c>
      <c r="I19" s="6">
        <v>29899559</v>
      </c>
    </row>
    <row r="20" spans="1:9" ht="15.75" x14ac:dyDescent="0.25">
      <c r="A20" s="11" t="s">
        <v>142</v>
      </c>
      <c r="B20" s="4">
        <v>56</v>
      </c>
      <c r="C20" s="4">
        <v>4.0522559574210698E-3</v>
      </c>
      <c r="D20" s="4">
        <v>51068</v>
      </c>
      <c r="E20" s="4">
        <v>49</v>
      </c>
      <c r="F20" s="4">
        <v>44</v>
      </c>
      <c r="G20" s="4">
        <v>13</v>
      </c>
      <c r="H20" s="4">
        <v>5.3074669491100401E-2</v>
      </c>
      <c r="I20" s="6">
        <v>28179279</v>
      </c>
    </row>
    <row r="21" spans="1:9" ht="15.75" x14ac:dyDescent="0.25">
      <c r="A21" s="11" t="s">
        <v>133</v>
      </c>
      <c r="B21" s="4">
        <v>26</v>
      </c>
      <c r="C21" s="4">
        <v>6.7134389742349102E-3</v>
      </c>
      <c r="D21" s="4">
        <v>51068</v>
      </c>
      <c r="E21" s="4">
        <v>43</v>
      </c>
      <c r="F21" s="4">
        <v>51</v>
      </c>
      <c r="G21" s="4">
        <v>9</v>
      </c>
      <c r="H21" s="4">
        <v>7.5106598524253096E-2</v>
      </c>
      <c r="I21" s="6">
        <v>28115368</v>
      </c>
    </row>
    <row r="22" spans="1:9" ht="15.75" x14ac:dyDescent="0.25">
      <c r="A22" s="11" t="s">
        <v>126</v>
      </c>
      <c r="B22" s="4">
        <v>84</v>
      </c>
      <c r="C22" s="4">
        <v>7.8625861860408906E-3</v>
      </c>
      <c r="D22" s="4">
        <v>51068</v>
      </c>
      <c r="E22" s="4">
        <v>41</v>
      </c>
      <c r="F22" s="4">
        <v>8</v>
      </c>
      <c r="G22" s="4">
        <v>23</v>
      </c>
      <c r="H22" s="4">
        <v>8.4319258218496201E-2</v>
      </c>
      <c r="I22" s="6">
        <v>32877777</v>
      </c>
    </row>
    <row r="23" spans="1:9" ht="15.75" x14ac:dyDescent="0.25">
      <c r="A23" s="11" t="s">
        <v>129</v>
      </c>
      <c r="B23" s="4">
        <v>31</v>
      </c>
      <c r="C23" s="4">
        <v>9.0722148300471806E-3</v>
      </c>
      <c r="D23" s="4">
        <v>51068</v>
      </c>
      <c r="E23" s="4">
        <v>39</v>
      </c>
      <c r="F23" s="4">
        <v>107</v>
      </c>
      <c r="G23" s="4">
        <v>10</v>
      </c>
      <c r="H23" s="4">
        <v>9.1920365353496902E-2</v>
      </c>
      <c r="I23" s="6">
        <v>18064648</v>
      </c>
    </row>
    <row r="24" spans="1:9" ht="15.75" x14ac:dyDescent="0.25">
      <c r="A24" s="11" t="s">
        <v>131</v>
      </c>
      <c r="B24" s="4">
        <v>38</v>
      </c>
      <c r="C24" s="4">
        <v>1.08866577960566E-2</v>
      </c>
      <c r="D24" s="4">
        <v>51068</v>
      </c>
      <c r="E24" s="4">
        <v>36</v>
      </c>
      <c r="F24" s="4">
        <v>32</v>
      </c>
      <c r="G24" s="4">
        <v>13</v>
      </c>
      <c r="H24" s="4">
        <v>9.9087037906481296E-2</v>
      </c>
      <c r="I24" s="6">
        <v>26506454</v>
      </c>
    </row>
    <row r="25" spans="1:9" ht="15.75" x14ac:dyDescent="0.25">
      <c r="A25" s="11" t="s">
        <v>80</v>
      </c>
      <c r="B25" s="4">
        <v>33</v>
      </c>
      <c r="C25" s="4">
        <v>1.08866577960566E-2</v>
      </c>
      <c r="D25" s="4">
        <v>51068</v>
      </c>
      <c r="E25" s="4">
        <v>36</v>
      </c>
      <c r="F25" s="4">
        <v>36</v>
      </c>
      <c r="G25" s="4">
        <v>13</v>
      </c>
      <c r="H25" s="4">
        <v>9.9087037906481296E-2</v>
      </c>
      <c r="I25" s="6">
        <v>33845210</v>
      </c>
    </row>
    <row r="26" spans="1:9" ht="15.75" x14ac:dyDescent="0.25">
      <c r="A26" s="11" t="s">
        <v>25</v>
      </c>
      <c r="B26" s="4">
        <v>45</v>
      </c>
      <c r="C26" s="4">
        <v>2.4797387202128902E-3</v>
      </c>
      <c r="D26" s="4">
        <v>51068</v>
      </c>
      <c r="E26" s="4">
        <v>56</v>
      </c>
      <c r="F26" s="4">
        <v>100</v>
      </c>
      <c r="G26" s="4">
        <v>18</v>
      </c>
      <c r="H26" s="4">
        <v>4.01205359366439E-2</v>
      </c>
      <c r="I26" s="21">
        <v>33249490</v>
      </c>
    </row>
    <row r="27" spans="1:9" ht="15.75" x14ac:dyDescent="0.25">
      <c r="A27" s="11" t="s">
        <v>42</v>
      </c>
      <c r="B27" s="4">
        <v>39</v>
      </c>
      <c r="C27" s="4">
        <v>0</v>
      </c>
      <c r="D27" s="4">
        <v>51068</v>
      </c>
      <c r="E27" s="4">
        <v>277</v>
      </c>
      <c r="F27" s="4">
        <v>135</v>
      </c>
      <c r="G27" s="4">
        <v>22</v>
      </c>
      <c r="H27" s="4">
        <v>0</v>
      </c>
      <c r="I27" s="18" t="s">
        <v>289</v>
      </c>
    </row>
    <row r="28" spans="1:9" ht="15.75" x14ac:dyDescent="0.25">
      <c r="A28" s="11" t="s">
        <v>135</v>
      </c>
      <c r="B28" s="4">
        <v>56</v>
      </c>
      <c r="C28" s="4">
        <v>1.8144429660094401E-4</v>
      </c>
      <c r="D28" s="4">
        <v>51068</v>
      </c>
      <c r="E28" s="4">
        <v>97</v>
      </c>
      <c r="F28" s="4">
        <v>66</v>
      </c>
      <c r="G28" s="4">
        <v>20</v>
      </c>
      <c r="H28" s="4">
        <v>6.4957058183137996E-3</v>
      </c>
      <c r="I28" s="19" t="s">
        <v>289</v>
      </c>
    </row>
    <row r="29" spans="1:9" ht="15.75" x14ac:dyDescent="0.25">
      <c r="A29" s="11" t="s">
        <v>136</v>
      </c>
      <c r="B29" s="4">
        <v>44</v>
      </c>
      <c r="C29" s="4">
        <v>8.4674005080440302E-4</v>
      </c>
      <c r="D29" s="4">
        <v>51068</v>
      </c>
      <c r="E29" s="4">
        <v>81</v>
      </c>
      <c r="F29" s="4">
        <v>44</v>
      </c>
      <c r="G29" s="4">
        <v>13</v>
      </c>
      <c r="H29" s="4">
        <v>2.3620748430231899E-2</v>
      </c>
      <c r="I29" s="19" t="s">
        <v>289</v>
      </c>
    </row>
    <row r="30" spans="1:9" ht="15.75" x14ac:dyDescent="0.25">
      <c r="A30" s="4" t="s">
        <v>137</v>
      </c>
      <c r="B30" s="4">
        <v>54</v>
      </c>
      <c r="C30" s="4">
        <v>9.6770291520503196E-4</v>
      </c>
      <c r="D30" s="4">
        <v>51068</v>
      </c>
      <c r="E30" s="4">
        <v>74</v>
      </c>
      <c r="F30" s="4">
        <v>19</v>
      </c>
      <c r="G30" s="4">
        <v>12</v>
      </c>
      <c r="H30" s="4">
        <v>2.3620748430231899E-2</v>
      </c>
      <c r="I30" s="19" t="s">
        <v>289</v>
      </c>
    </row>
    <row r="31" spans="1:9" ht="15.75" x14ac:dyDescent="0.25">
      <c r="A31" s="4" t="s">
        <v>138</v>
      </c>
      <c r="B31" s="4">
        <v>59</v>
      </c>
      <c r="C31" s="4">
        <v>1.2701100762065999E-3</v>
      </c>
      <c r="D31" s="4">
        <v>51068</v>
      </c>
      <c r="E31" s="4">
        <v>67</v>
      </c>
      <c r="F31" s="4">
        <v>61</v>
      </c>
      <c r="G31" s="4">
        <v>17</v>
      </c>
      <c r="H31" s="4">
        <v>2.5261078182331299E-2</v>
      </c>
      <c r="I31" s="19" t="s">
        <v>289</v>
      </c>
    </row>
    <row r="32" spans="1:9" ht="15.75" x14ac:dyDescent="0.25">
      <c r="A32" s="18" t="s">
        <v>139</v>
      </c>
      <c r="B32" s="4">
        <v>45</v>
      </c>
      <c r="C32" s="4">
        <v>1.2701100762065999E-3</v>
      </c>
      <c r="D32" s="4">
        <v>51068</v>
      </c>
      <c r="E32" s="4">
        <v>67</v>
      </c>
      <c r="F32" s="4">
        <v>39</v>
      </c>
      <c r="G32" s="4">
        <v>17</v>
      </c>
      <c r="H32" s="4">
        <v>2.5261078182331299E-2</v>
      </c>
      <c r="I32" s="19" t="s">
        <v>289</v>
      </c>
    </row>
    <row r="33" spans="1:9" ht="15.75" x14ac:dyDescent="0.25">
      <c r="A33" s="4" t="s">
        <v>140</v>
      </c>
      <c r="B33" s="4">
        <v>39</v>
      </c>
      <c r="C33" s="4">
        <v>3.1450344744163501E-3</v>
      </c>
      <c r="D33" s="4">
        <v>51068</v>
      </c>
      <c r="E33" s="4">
        <v>52</v>
      </c>
      <c r="F33" s="4">
        <v>45</v>
      </c>
      <c r="G33" s="4">
        <v>19</v>
      </c>
      <c r="H33" s="4">
        <v>4.4970271049864598E-2</v>
      </c>
      <c r="I33" s="19" t="s">
        <v>289</v>
      </c>
    </row>
    <row r="34" spans="1:9" ht="15.75" x14ac:dyDescent="0.25">
      <c r="A34" s="4" t="s">
        <v>141</v>
      </c>
      <c r="B34" s="4">
        <v>38</v>
      </c>
      <c r="C34" s="4">
        <v>3.2659973388169802E-3</v>
      </c>
      <c r="D34" s="4">
        <v>51068</v>
      </c>
      <c r="E34" s="4">
        <v>51</v>
      </c>
      <c r="F34" s="4">
        <v>59</v>
      </c>
      <c r="G34" s="4">
        <v>20</v>
      </c>
      <c r="H34" s="4">
        <v>4.4970271049864598E-2</v>
      </c>
      <c r="I34" s="19" t="s">
        <v>289</v>
      </c>
    </row>
    <row r="35" spans="1:9" ht="15.75" x14ac:dyDescent="0.25">
      <c r="A35" s="4" t="s">
        <v>143</v>
      </c>
      <c r="B35" s="4">
        <v>54</v>
      </c>
      <c r="C35" s="4">
        <v>4.5361074150235903E-3</v>
      </c>
      <c r="D35" s="4">
        <v>51068</v>
      </c>
      <c r="E35" s="4">
        <v>48</v>
      </c>
      <c r="F35" s="4">
        <v>34</v>
      </c>
      <c r="G35" s="4">
        <v>21</v>
      </c>
      <c r="H35" s="4">
        <v>5.79973733778016E-2</v>
      </c>
      <c r="I35" s="19" t="s">
        <v>289</v>
      </c>
    </row>
    <row r="36" spans="1:9" ht="15.75" x14ac:dyDescent="0.25">
      <c r="A36" s="4" t="s">
        <v>144</v>
      </c>
      <c r="B36" s="4">
        <v>26</v>
      </c>
      <c r="C36" s="4">
        <v>5.0804403048264196E-3</v>
      </c>
      <c r="D36" s="4">
        <v>51068</v>
      </c>
      <c r="E36" s="4">
        <v>47</v>
      </c>
      <c r="F36" s="4">
        <v>61</v>
      </c>
      <c r="G36" s="4">
        <v>11</v>
      </c>
      <c r="H36" s="4">
        <v>6.3446428923064804E-2</v>
      </c>
      <c r="I36" s="19" t="s">
        <v>289</v>
      </c>
    </row>
    <row r="37" spans="1:9" ht="15.75" x14ac:dyDescent="0.25">
      <c r="A37" s="4" t="s">
        <v>113</v>
      </c>
      <c r="B37" s="4">
        <v>73</v>
      </c>
      <c r="C37" s="4">
        <v>8.1649933470424596E-3</v>
      </c>
      <c r="D37" s="4">
        <v>51068</v>
      </c>
      <c r="E37" s="4">
        <v>40</v>
      </c>
      <c r="F37" s="4">
        <v>13</v>
      </c>
      <c r="G37" s="4">
        <v>24</v>
      </c>
      <c r="H37" s="4">
        <v>8.4319258218496201E-2</v>
      </c>
      <c r="I37" s="19" t="s">
        <v>289</v>
      </c>
    </row>
    <row r="38" spans="1:9" ht="15.75" x14ac:dyDescent="0.25">
      <c r="A38" s="10" t="s">
        <v>145</v>
      </c>
      <c r="B38" s="10">
        <v>33</v>
      </c>
      <c r="C38" s="10">
        <v>8.1649933470424596E-3</v>
      </c>
      <c r="D38" s="10">
        <v>51068</v>
      </c>
      <c r="E38" s="10">
        <v>40</v>
      </c>
      <c r="F38" s="10">
        <v>10</v>
      </c>
      <c r="G38" s="10">
        <v>11</v>
      </c>
      <c r="H38" s="10">
        <v>8.4319258218496201E-2</v>
      </c>
      <c r="I38" s="10" t="s">
        <v>289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10E00-4F51-4707-BE13-D3AE528A5959}">
  <dimension ref="A1:R45"/>
  <sheetViews>
    <sheetView workbookViewId="0">
      <selection activeCell="J32" sqref="J32"/>
    </sheetView>
  </sheetViews>
  <sheetFormatPr defaultColWidth="8.88671875" defaultRowHeight="15.75" x14ac:dyDescent="0.25"/>
  <cols>
    <col min="1" max="1" width="24.33203125" style="22" customWidth="1"/>
    <col min="2" max="2" width="18.33203125" style="4" bestFit="1" customWidth="1"/>
    <col min="3" max="6" width="9" style="4" bestFit="1" customWidth="1"/>
    <col min="7" max="7" width="9.77734375" style="4" bestFit="1" customWidth="1"/>
    <col min="8" max="16384" width="8.88671875" style="4"/>
  </cols>
  <sheetData>
    <row r="1" spans="1:18" ht="15.6" customHeight="1" x14ac:dyDescent="0.25">
      <c r="A1" s="40" t="s">
        <v>311</v>
      </c>
      <c r="B1" s="40"/>
      <c r="C1" s="40"/>
      <c r="D1" s="40"/>
      <c r="E1" s="40"/>
      <c r="F1" s="40"/>
      <c r="G1" s="40"/>
      <c r="H1" s="16"/>
      <c r="I1" s="16"/>
      <c r="J1" s="16"/>
      <c r="K1" s="16"/>
    </row>
    <row r="2" spans="1:18" x14ac:dyDescent="0.25">
      <c r="A2" s="41"/>
      <c r="B2" s="41"/>
      <c r="C2" s="41"/>
      <c r="D2" s="41"/>
      <c r="E2" s="41"/>
      <c r="F2" s="41"/>
      <c r="G2" s="41"/>
      <c r="H2" s="16"/>
      <c r="I2" s="16"/>
      <c r="J2" s="16"/>
      <c r="K2" s="16"/>
      <c r="L2" s="2"/>
      <c r="M2" s="2"/>
      <c r="N2" s="2"/>
      <c r="O2" s="2"/>
      <c r="P2" s="2"/>
      <c r="Q2" s="2"/>
      <c r="R2" s="2"/>
    </row>
    <row r="3" spans="1:18" x14ac:dyDescent="0.25">
      <c r="A3" s="25" t="s">
        <v>297</v>
      </c>
      <c r="B3" s="25" t="s">
        <v>295</v>
      </c>
      <c r="C3" s="25" t="s">
        <v>245</v>
      </c>
      <c r="D3" s="32" t="s">
        <v>279</v>
      </c>
      <c r="E3" s="25" t="s">
        <v>246</v>
      </c>
      <c r="F3" s="32" t="s">
        <v>279</v>
      </c>
      <c r="G3" s="33" t="s">
        <v>247</v>
      </c>
    </row>
    <row r="4" spans="1:18" x14ac:dyDescent="0.25">
      <c r="A4" s="8" t="s">
        <v>298</v>
      </c>
      <c r="B4" s="8" t="s">
        <v>273</v>
      </c>
      <c r="C4" s="8">
        <v>234</v>
      </c>
      <c r="D4" s="9">
        <v>0.47082494969818911</v>
      </c>
      <c r="E4" s="8">
        <v>112</v>
      </c>
      <c r="F4" s="9">
        <v>0.99115044247787609</v>
      </c>
      <c r="G4" s="30">
        <v>7.0053920212794954E-24</v>
      </c>
    </row>
    <row r="5" spans="1:18" s="22" customFormat="1" x14ac:dyDescent="0.25">
      <c r="A5" s="8"/>
      <c r="B5" s="8" t="s">
        <v>296</v>
      </c>
      <c r="C5" s="8">
        <v>263</v>
      </c>
      <c r="D5" s="9">
        <v>0.5292</v>
      </c>
      <c r="E5" s="8">
        <v>1</v>
      </c>
      <c r="F5" s="9">
        <v>8.8000000000000005E-3</v>
      </c>
      <c r="G5" s="30"/>
    </row>
    <row r="6" spans="1:18" x14ac:dyDescent="0.25">
      <c r="A6" s="8" t="s">
        <v>79</v>
      </c>
      <c r="B6" s="8" t="s">
        <v>273</v>
      </c>
      <c r="C6" s="8">
        <v>169</v>
      </c>
      <c r="D6" s="9">
        <v>0.34004024144869216</v>
      </c>
      <c r="E6" s="8">
        <v>83</v>
      </c>
      <c r="F6" s="9">
        <v>0.73451327433628322</v>
      </c>
      <c r="G6" s="29">
        <v>1.5060455693517559E-14</v>
      </c>
    </row>
    <row r="7" spans="1:18" s="22" customFormat="1" x14ac:dyDescent="0.25">
      <c r="A7" s="8"/>
      <c r="B7" s="8" t="s">
        <v>296</v>
      </c>
      <c r="C7" s="8">
        <v>328</v>
      </c>
      <c r="D7" s="9">
        <v>0.66</v>
      </c>
      <c r="E7" s="8">
        <v>30</v>
      </c>
      <c r="F7" s="9">
        <v>0.26550000000000001</v>
      </c>
      <c r="G7" s="29"/>
    </row>
    <row r="8" spans="1:18" x14ac:dyDescent="0.25">
      <c r="A8" s="8" t="s">
        <v>234</v>
      </c>
      <c r="B8" s="8" t="s">
        <v>273</v>
      </c>
      <c r="C8" s="8">
        <v>101</v>
      </c>
      <c r="D8" s="9">
        <v>0.20321931589537223</v>
      </c>
      <c r="E8" s="8">
        <v>29</v>
      </c>
      <c r="F8" s="9">
        <v>0.25663716814159293</v>
      </c>
      <c r="G8" s="29">
        <v>0.21070419540742041</v>
      </c>
    </row>
    <row r="9" spans="1:18" s="22" customFormat="1" x14ac:dyDescent="0.25">
      <c r="A9" s="8"/>
      <c r="B9" s="8" t="s">
        <v>296</v>
      </c>
      <c r="C9" s="8">
        <v>396</v>
      </c>
      <c r="D9" s="9">
        <v>0.79679999999999995</v>
      </c>
      <c r="E9" s="8">
        <v>84</v>
      </c>
      <c r="F9" s="9">
        <v>0.74339999999999995</v>
      </c>
      <c r="G9" s="29"/>
    </row>
    <row r="10" spans="1:18" x14ac:dyDescent="0.25">
      <c r="A10" s="8" t="s">
        <v>126</v>
      </c>
      <c r="B10" s="8" t="s">
        <v>273</v>
      </c>
      <c r="C10" s="8">
        <v>75</v>
      </c>
      <c r="D10" s="9">
        <v>0.15090543259557343</v>
      </c>
      <c r="E10" s="8">
        <v>9</v>
      </c>
      <c r="F10" s="9">
        <v>7.9646017699115043E-2</v>
      </c>
      <c r="G10" s="29">
        <v>4.7230175556149938E-2</v>
      </c>
    </row>
    <row r="11" spans="1:18" s="22" customFormat="1" x14ac:dyDescent="0.25">
      <c r="A11" s="8"/>
      <c r="B11" s="8" t="s">
        <v>296</v>
      </c>
      <c r="C11" s="8">
        <v>422</v>
      </c>
      <c r="D11" s="9">
        <v>0.84909999999999997</v>
      </c>
      <c r="E11" s="8">
        <v>104</v>
      </c>
      <c r="F11" s="9">
        <v>0.9204</v>
      </c>
      <c r="G11" s="29"/>
    </row>
    <row r="12" spans="1:18" x14ac:dyDescent="0.25">
      <c r="A12" s="8" t="s">
        <v>248</v>
      </c>
      <c r="B12" s="8" t="s">
        <v>273</v>
      </c>
      <c r="C12" s="8">
        <v>51</v>
      </c>
      <c r="D12" s="9">
        <v>0.10261569416498995</v>
      </c>
      <c r="E12" s="8">
        <v>4</v>
      </c>
      <c r="F12" s="9">
        <v>3.5398230088495575E-2</v>
      </c>
      <c r="G12" s="29">
        <v>2.4332682628307893E-2</v>
      </c>
    </row>
    <row r="13" spans="1:18" s="22" customFormat="1" x14ac:dyDescent="0.25">
      <c r="A13" s="8"/>
      <c r="B13" s="8" t="s">
        <v>296</v>
      </c>
      <c r="C13" s="8">
        <v>446</v>
      </c>
      <c r="D13" s="9">
        <v>0.89739999999999998</v>
      </c>
      <c r="E13" s="8">
        <v>109</v>
      </c>
      <c r="F13" s="9">
        <v>0.96460000000000001</v>
      </c>
      <c r="G13" s="29"/>
    </row>
    <row r="14" spans="1:18" x14ac:dyDescent="0.25">
      <c r="A14" s="8" t="s">
        <v>249</v>
      </c>
      <c r="B14" s="8" t="s">
        <v>273</v>
      </c>
      <c r="C14" s="8">
        <v>38</v>
      </c>
      <c r="D14" s="9">
        <v>7.6458752515090544E-2</v>
      </c>
      <c r="E14" s="8">
        <v>6</v>
      </c>
      <c r="F14" s="9">
        <v>5.3097345132743362E-2</v>
      </c>
      <c r="G14" s="29">
        <v>0.38623985116832255</v>
      </c>
    </row>
    <row r="15" spans="1:18" s="22" customFormat="1" x14ac:dyDescent="0.25">
      <c r="A15" s="8"/>
      <c r="B15" s="8" t="s">
        <v>296</v>
      </c>
      <c r="C15" s="8">
        <v>459</v>
      </c>
      <c r="D15" s="9">
        <v>0.92349999999999999</v>
      </c>
      <c r="E15" s="8">
        <v>107</v>
      </c>
      <c r="F15" s="9">
        <v>0.94689999999999996</v>
      </c>
      <c r="G15" s="29"/>
    </row>
    <row r="16" spans="1:18" x14ac:dyDescent="0.25">
      <c r="A16" s="8" t="s">
        <v>127</v>
      </c>
      <c r="B16" s="8" t="s">
        <v>273</v>
      </c>
      <c r="C16" s="8">
        <v>45</v>
      </c>
      <c r="D16" s="9">
        <v>9.0543259557344061E-2</v>
      </c>
      <c r="E16" s="8">
        <v>1</v>
      </c>
      <c r="F16" s="9">
        <v>8.8495575221238937E-3</v>
      </c>
      <c r="G16" s="29">
        <v>2.9915468846171875E-3</v>
      </c>
    </row>
    <row r="17" spans="1:7" s="22" customFormat="1" x14ac:dyDescent="0.25">
      <c r="A17" s="8"/>
      <c r="B17" s="8" t="s">
        <v>296</v>
      </c>
      <c r="C17" s="8">
        <v>452</v>
      </c>
      <c r="D17" s="9">
        <v>0.90949999999999998</v>
      </c>
      <c r="E17" s="8">
        <v>112</v>
      </c>
      <c r="F17" s="9">
        <v>0.99119999999999997</v>
      </c>
      <c r="G17" s="29"/>
    </row>
    <row r="18" spans="1:7" x14ac:dyDescent="0.25">
      <c r="A18" s="8"/>
      <c r="B18" s="25" t="s">
        <v>250</v>
      </c>
      <c r="C18" s="25">
        <v>497</v>
      </c>
      <c r="D18" s="32"/>
      <c r="E18" s="25">
        <v>113</v>
      </c>
      <c r="F18" s="32"/>
      <c r="G18" s="33"/>
    </row>
    <row r="19" spans="1:7" x14ac:dyDescent="0.25">
      <c r="A19" s="8" t="s">
        <v>300</v>
      </c>
      <c r="B19" s="12" t="s">
        <v>251</v>
      </c>
      <c r="C19" s="12">
        <v>356</v>
      </c>
      <c r="D19" s="13">
        <v>0.71629778672032196</v>
      </c>
      <c r="E19" s="12">
        <v>91</v>
      </c>
      <c r="F19" s="13">
        <v>0.80530973451327437</v>
      </c>
      <c r="G19" s="31">
        <v>0.1713373</v>
      </c>
    </row>
    <row r="20" spans="1:7" x14ac:dyDescent="0.25">
      <c r="A20" s="8"/>
      <c r="B20" s="12" t="s">
        <v>252</v>
      </c>
      <c r="C20" s="12">
        <v>43</v>
      </c>
      <c r="D20" s="13">
        <v>8.651911468812877E-2</v>
      </c>
      <c r="E20" s="12">
        <v>6</v>
      </c>
      <c r="F20" s="13">
        <v>5.3097345132743362E-2</v>
      </c>
      <c r="G20" s="31"/>
    </row>
    <row r="21" spans="1:7" x14ac:dyDescent="0.25">
      <c r="A21" s="8"/>
      <c r="B21" s="12" t="s">
        <v>253</v>
      </c>
      <c r="C21" s="12">
        <v>98</v>
      </c>
      <c r="D21" s="13">
        <v>0.19718309859154928</v>
      </c>
      <c r="E21" s="12">
        <v>16</v>
      </c>
      <c r="F21" s="13">
        <v>0.1415929203539823</v>
      </c>
      <c r="G21" s="31"/>
    </row>
    <row r="22" spans="1:7" x14ac:dyDescent="0.25">
      <c r="A22" s="12"/>
      <c r="B22" s="24" t="s">
        <v>250</v>
      </c>
      <c r="C22" s="24">
        <v>497</v>
      </c>
      <c r="D22" s="34"/>
      <c r="E22" s="24">
        <v>113</v>
      </c>
      <c r="F22" s="34"/>
      <c r="G22" s="35"/>
    </row>
    <row r="23" spans="1:7" x14ac:dyDescent="0.3">
      <c r="A23" s="7" t="s">
        <v>299</v>
      </c>
      <c r="B23" s="12" t="s">
        <v>254</v>
      </c>
      <c r="C23" s="12">
        <v>288</v>
      </c>
      <c r="D23" s="13">
        <v>0.57947686116700203</v>
      </c>
      <c r="E23" s="12">
        <v>77</v>
      </c>
      <c r="F23" s="13">
        <v>0.68141592920353977</v>
      </c>
      <c r="G23" s="31">
        <v>4.6017524109215342E-2</v>
      </c>
    </row>
    <row r="24" spans="1:7" x14ac:dyDescent="0.25">
      <c r="B24" s="12" t="s">
        <v>255</v>
      </c>
      <c r="C24" s="12">
        <v>209</v>
      </c>
      <c r="D24" s="13">
        <v>0.42052313883299797</v>
      </c>
      <c r="E24" s="12">
        <v>36</v>
      </c>
      <c r="F24" s="13">
        <v>0.31858407079646017</v>
      </c>
      <c r="G24" s="31"/>
    </row>
    <row r="25" spans="1:7" x14ac:dyDescent="0.25">
      <c r="A25" s="8"/>
      <c r="B25" s="24" t="s">
        <v>250</v>
      </c>
      <c r="C25" s="24">
        <v>497</v>
      </c>
      <c r="D25" s="34"/>
      <c r="E25" s="24">
        <v>113</v>
      </c>
      <c r="F25" s="34"/>
      <c r="G25" s="35"/>
    </row>
    <row r="26" spans="1:7" x14ac:dyDescent="0.25">
      <c r="A26" s="22" t="s">
        <v>302</v>
      </c>
      <c r="B26" s="8" t="s">
        <v>235</v>
      </c>
      <c r="C26" s="8">
        <v>180</v>
      </c>
      <c r="D26" s="9">
        <f>C26/$C$30</f>
        <v>0.5714285714285714</v>
      </c>
      <c r="E26" s="8">
        <v>44</v>
      </c>
      <c r="F26" s="9">
        <f>E26/$E$30</f>
        <v>0.58666666666666667</v>
      </c>
      <c r="G26" s="29">
        <v>0.35614040000000002</v>
      </c>
    </row>
    <row r="27" spans="1:7" x14ac:dyDescent="0.25">
      <c r="B27" s="8" t="s">
        <v>236</v>
      </c>
      <c r="C27" s="8">
        <v>37</v>
      </c>
      <c r="D27" s="9">
        <f t="shared" ref="D27:D29" si="0">C27/$C$30</f>
        <v>0.11746031746031746</v>
      </c>
      <c r="E27" s="8">
        <v>4</v>
      </c>
      <c r="F27" s="9">
        <f t="shared" ref="F27:F29" si="1">E27/$E$30</f>
        <v>5.3333333333333337E-2</v>
      </c>
      <c r="G27" s="29"/>
    </row>
    <row r="28" spans="1:7" x14ac:dyDescent="0.25">
      <c r="B28" s="8" t="s">
        <v>237</v>
      </c>
      <c r="C28" s="8">
        <v>60</v>
      </c>
      <c r="D28" s="9">
        <f t="shared" si="0"/>
        <v>0.19047619047619047</v>
      </c>
      <c r="E28" s="8">
        <v>15</v>
      </c>
      <c r="F28" s="9">
        <f t="shared" si="1"/>
        <v>0.2</v>
      </c>
      <c r="G28" s="29"/>
    </row>
    <row r="29" spans="1:7" x14ac:dyDescent="0.25">
      <c r="B29" s="8" t="s">
        <v>238</v>
      </c>
      <c r="C29" s="8">
        <v>38</v>
      </c>
      <c r="D29" s="9">
        <f t="shared" si="0"/>
        <v>0.12063492063492064</v>
      </c>
      <c r="E29" s="8">
        <v>12</v>
      </c>
      <c r="F29" s="9">
        <f t="shared" si="1"/>
        <v>0.16</v>
      </c>
      <c r="G29" s="29"/>
    </row>
    <row r="30" spans="1:7" x14ac:dyDescent="0.25">
      <c r="B30" s="25" t="s">
        <v>256</v>
      </c>
      <c r="C30" s="25">
        <v>315</v>
      </c>
      <c r="D30" s="32"/>
      <c r="E30" s="25">
        <v>75</v>
      </c>
      <c r="F30" s="32"/>
      <c r="G30" s="33"/>
    </row>
    <row r="31" spans="1:7" x14ac:dyDescent="0.3">
      <c r="A31" s="7" t="s">
        <v>301</v>
      </c>
      <c r="B31" s="8" t="s">
        <v>257</v>
      </c>
      <c r="C31" s="8">
        <v>54</v>
      </c>
      <c r="D31" s="9">
        <v>0.32142857142857145</v>
      </c>
      <c r="E31" s="8">
        <v>18</v>
      </c>
      <c r="F31" s="9">
        <v>0.54545454545454541</v>
      </c>
      <c r="G31" s="29">
        <v>4.1561029999999999E-2</v>
      </c>
    </row>
    <row r="32" spans="1:7" x14ac:dyDescent="0.25">
      <c r="B32" s="8" t="s">
        <v>239</v>
      </c>
      <c r="C32" s="8">
        <v>79</v>
      </c>
      <c r="D32" s="9">
        <v>0.47023809523809523</v>
      </c>
      <c r="E32" s="8">
        <v>12</v>
      </c>
      <c r="F32" s="9">
        <v>0.36363636363636365</v>
      </c>
      <c r="G32" s="29"/>
    </row>
    <row r="33" spans="1:7" x14ac:dyDescent="0.25">
      <c r="B33" s="8" t="s">
        <v>240</v>
      </c>
      <c r="C33" s="8">
        <v>35</v>
      </c>
      <c r="D33" s="9">
        <v>0.20833333333333334</v>
      </c>
      <c r="E33" s="8">
        <v>3</v>
      </c>
      <c r="F33" s="9">
        <v>9.0909090909090912E-2</v>
      </c>
      <c r="G33" s="29"/>
    </row>
    <row r="34" spans="1:7" x14ac:dyDescent="0.25">
      <c r="B34" s="25" t="s">
        <v>256</v>
      </c>
      <c r="C34" s="25">
        <v>168</v>
      </c>
      <c r="D34" s="32"/>
      <c r="E34" s="25">
        <v>33</v>
      </c>
      <c r="F34" s="32"/>
      <c r="G34" s="33"/>
    </row>
    <row r="35" spans="1:7" x14ac:dyDescent="0.25">
      <c r="A35" s="22" t="s">
        <v>303</v>
      </c>
      <c r="B35" s="8" t="s">
        <v>241</v>
      </c>
      <c r="C35" s="8">
        <v>11</v>
      </c>
      <c r="D35" s="9">
        <v>4.4534412955465584E-2</v>
      </c>
      <c r="E35" s="8">
        <v>2</v>
      </c>
      <c r="F35" s="9">
        <v>2.6666666666666668E-2</v>
      </c>
      <c r="G35" s="29">
        <v>0.84247079999999996</v>
      </c>
    </row>
    <row r="36" spans="1:7" x14ac:dyDescent="0.25">
      <c r="B36" s="8" t="s">
        <v>242</v>
      </c>
      <c r="C36" s="8">
        <v>112</v>
      </c>
      <c r="D36" s="9">
        <v>0.45344129554655871</v>
      </c>
      <c r="E36" s="8">
        <v>34</v>
      </c>
      <c r="F36" s="9">
        <v>0.45333333333333331</v>
      </c>
      <c r="G36" s="29"/>
    </row>
    <row r="37" spans="1:7" x14ac:dyDescent="0.25">
      <c r="B37" s="8" t="s">
        <v>243</v>
      </c>
      <c r="C37" s="8">
        <v>91</v>
      </c>
      <c r="D37" s="9">
        <v>0.36842105263157893</v>
      </c>
      <c r="E37" s="8">
        <v>31</v>
      </c>
      <c r="F37" s="9">
        <v>0.41333333333333333</v>
      </c>
      <c r="G37" s="29"/>
    </row>
    <row r="38" spans="1:7" x14ac:dyDescent="0.25">
      <c r="B38" s="8" t="s">
        <v>244</v>
      </c>
      <c r="C38" s="8">
        <v>33</v>
      </c>
      <c r="D38" s="9">
        <v>0.13360323886639677</v>
      </c>
      <c r="E38" s="8">
        <v>8</v>
      </c>
      <c r="F38" s="9">
        <v>0.10666666666666667</v>
      </c>
      <c r="G38" s="29"/>
    </row>
    <row r="39" spans="1:7" x14ac:dyDescent="0.25">
      <c r="B39" s="25" t="s">
        <v>256</v>
      </c>
      <c r="C39" s="25">
        <v>247</v>
      </c>
      <c r="D39" s="32"/>
      <c r="E39" s="25">
        <v>75</v>
      </c>
      <c r="F39" s="32"/>
      <c r="G39" s="33"/>
    </row>
    <row r="40" spans="1:7" x14ac:dyDescent="0.25">
      <c r="A40" s="22" t="s">
        <v>304</v>
      </c>
      <c r="B40" s="8" t="s">
        <v>98</v>
      </c>
      <c r="C40" s="8">
        <v>167</v>
      </c>
      <c r="D40" s="9">
        <v>0.33601609657947684</v>
      </c>
      <c r="E40" s="8">
        <v>34</v>
      </c>
      <c r="F40" s="9">
        <v>0.30088495575221241</v>
      </c>
      <c r="G40" s="29">
        <v>0.50732010000000005</v>
      </c>
    </row>
    <row r="41" spans="1:7" x14ac:dyDescent="0.25">
      <c r="B41" s="8" t="s">
        <v>102</v>
      </c>
      <c r="C41" s="8">
        <v>330</v>
      </c>
      <c r="D41" s="9">
        <v>0.66398390342052316</v>
      </c>
      <c r="E41" s="8">
        <v>79</v>
      </c>
      <c r="F41" s="9">
        <v>0.69911504424778759</v>
      </c>
      <c r="G41" s="29"/>
    </row>
    <row r="42" spans="1:7" x14ac:dyDescent="0.25">
      <c r="B42" s="25" t="s">
        <v>250</v>
      </c>
      <c r="C42" s="25">
        <v>497</v>
      </c>
      <c r="D42" s="32"/>
      <c r="E42" s="25">
        <v>113</v>
      </c>
      <c r="F42" s="32"/>
      <c r="G42" s="33"/>
    </row>
    <row r="43" spans="1:7" x14ac:dyDescent="0.25">
      <c r="A43" s="22" t="s">
        <v>305</v>
      </c>
      <c r="B43" s="8" t="s">
        <v>258</v>
      </c>
      <c r="C43" s="8">
        <v>417</v>
      </c>
      <c r="D43" s="9">
        <v>0.83903420523138827</v>
      </c>
      <c r="E43" s="8">
        <v>87</v>
      </c>
      <c r="F43" s="9">
        <v>0.7767857142857143</v>
      </c>
      <c r="G43" s="29">
        <v>0.12772800000000001</v>
      </c>
    </row>
    <row r="44" spans="1:7" x14ac:dyDescent="0.25">
      <c r="B44" s="8" t="s">
        <v>259</v>
      </c>
      <c r="C44" s="8">
        <v>80</v>
      </c>
      <c r="D44" s="9">
        <v>0.16096579476861167</v>
      </c>
      <c r="E44" s="8">
        <v>25</v>
      </c>
      <c r="F44" s="9">
        <v>0.22321428571428573</v>
      </c>
      <c r="G44" s="29"/>
    </row>
    <row r="45" spans="1:7" x14ac:dyDescent="0.25">
      <c r="A45" s="10"/>
      <c r="B45" s="25" t="s">
        <v>250</v>
      </c>
      <c r="C45" s="25">
        <v>497</v>
      </c>
      <c r="D45" s="32"/>
      <c r="E45" s="25">
        <v>112</v>
      </c>
      <c r="F45" s="32"/>
      <c r="G45" s="33"/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B3F1-8205-4875-9BD1-349FC5488528}">
  <dimension ref="A1:G74"/>
  <sheetViews>
    <sheetView workbookViewId="0">
      <selection sqref="A1:G1"/>
    </sheetView>
  </sheetViews>
  <sheetFormatPr defaultColWidth="8.88671875" defaultRowHeight="15.75" x14ac:dyDescent="0.3"/>
  <cols>
    <col min="1" max="1" width="13.6640625" style="4" customWidth="1"/>
    <col min="2" max="2" width="16.6640625" style="4" customWidth="1"/>
    <col min="3" max="3" width="21.33203125" style="4" customWidth="1"/>
    <col min="4" max="4" width="17.44140625" style="4" customWidth="1"/>
    <col min="5" max="5" width="29.44140625" style="4" customWidth="1"/>
    <col min="6" max="6" width="25.77734375" style="4" customWidth="1"/>
    <col min="7" max="16384" width="8.88671875" style="7"/>
  </cols>
  <sheetData>
    <row r="1" spans="1:7" x14ac:dyDescent="0.3">
      <c r="A1" s="39" t="s">
        <v>307</v>
      </c>
      <c r="B1" s="39"/>
      <c r="C1" s="39"/>
      <c r="D1" s="39"/>
      <c r="E1" s="39"/>
      <c r="F1" s="39"/>
      <c r="G1" s="39"/>
    </row>
    <row r="2" spans="1:7" x14ac:dyDescent="0.3">
      <c r="A2" s="25" t="s">
        <v>265</v>
      </c>
      <c r="B2" s="25" t="s">
        <v>266</v>
      </c>
      <c r="C2" s="25" t="s">
        <v>267</v>
      </c>
      <c r="D2" s="25" t="s">
        <v>268</v>
      </c>
      <c r="E2" s="25" t="s">
        <v>269</v>
      </c>
      <c r="F2" s="25" t="s">
        <v>270</v>
      </c>
      <c r="G2" s="25" t="s">
        <v>146</v>
      </c>
    </row>
    <row r="3" spans="1:7" x14ac:dyDescent="0.3">
      <c r="A3" s="4" t="s">
        <v>79</v>
      </c>
      <c r="B3" s="4" t="s">
        <v>90</v>
      </c>
      <c r="C3" s="4">
        <v>25</v>
      </c>
      <c r="D3" s="4">
        <v>2</v>
      </c>
      <c r="E3" s="4">
        <v>42</v>
      </c>
      <c r="F3" s="4">
        <v>7</v>
      </c>
      <c r="G3" s="4">
        <v>7.3295204827190901</v>
      </c>
    </row>
    <row r="4" spans="1:7" x14ac:dyDescent="0.3">
      <c r="A4" s="4" t="s">
        <v>126</v>
      </c>
      <c r="B4" s="4" t="s">
        <v>19</v>
      </c>
      <c r="C4" s="4">
        <v>21</v>
      </c>
      <c r="D4" s="4">
        <v>16</v>
      </c>
      <c r="E4" s="4">
        <v>21</v>
      </c>
      <c r="F4" s="4">
        <v>19</v>
      </c>
      <c r="G4" s="4">
        <v>7.1188895370413103</v>
      </c>
    </row>
    <row r="5" spans="1:7" x14ac:dyDescent="0.3">
      <c r="A5" s="4" t="s">
        <v>28</v>
      </c>
      <c r="B5" s="4" t="s">
        <v>27</v>
      </c>
      <c r="C5" s="4">
        <v>55</v>
      </c>
      <c r="D5" s="4">
        <v>4</v>
      </c>
      <c r="E5" s="4">
        <v>30</v>
      </c>
      <c r="F5" s="4">
        <v>4</v>
      </c>
      <c r="G5" s="4">
        <v>7.0485229500652702</v>
      </c>
    </row>
    <row r="6" spans="1:7" x14ac:dyDescent="0.3">
      <c r="A6" s="4" t="s">
        <v>79</v>
      </c>
      <c r="B6" s="4" t="s">
        <v>33</v>
      </c>
      <c r="C6" s="4">
        <v>20</v>
      </c>
      <c r="D6" s="4">
        <v>6</v>
      </c>
      <c r="E6" s="4">
        <v>26</v>
      </c>
      <c r="F6" s="4">
        <v>14</v>
      </c>
      <c r="G6" s="4">
        <v>6.8874180785902901</v>
      </c>
    </row>
    <row r="7" spans="1:7" x14ac:dyDescent="0.3">
      <c r="A7" s="4" t="s">
        <v>126</v>
      </c>
      <c r="B7" s="4" t="s">
        <v>114</v>
      </c>
      <c r="C7" s="4">
        <v>2</v>
      </c>
      <c r="D7" s="4">
        <v>34</v>
      </c>
      <c r="E7" s="4">
        <v>12</v>
      </c>
      <c r="F7" s="4">
        <v>41</v>
      </c>
      <c r="G7" s="4">
        <v>6.4646979523920001</v>
      </c>
    </row>
    <row r="8" spans="1:7" x14ac:dyDescent="0.3">
      <c r="A8" s="4" t="s">
        <v>126</v>
      </c>
      <c r="B8" s="4" t="s">
        <v>59</v>
      </c>
      <c r="C8" s="4">
        <v>1</v>
      </c>
      <c r="D8" s="4">
        <v>45</v>
      </c>
      <c r="E8" s="4">
        <v>49</v>
      </c>
      <c r="F8" s="4">
        <v>34</v>
      </c>
      <c r="G8" s="4">
        <v>5.9442332275755803</v>
      </c>
    </row>
    <row r="9" spans="1:7" x14ac:dyDescent="0.3">
      <c r="A9" s="4" t="s">
        <v>126</v>
      </c>
      <c r="B9" s="4" t="s">
        <v>115</v>
      </c>
      <c r="C9" s="4">
        <v>35</v>
      </c>
      <c r="D9" s="4">
        <v>11</v>
      </c>
      <c r="E9" s="4">
        <v>3</v>
      </c>
      <c r="F9" s="4">
        <v>47</v>
      </c>
      <c r="G9" s="4">
        <v>5.6847251372349996</v>
      </c>
    </row>
    <row r="10" spans="1:7" x14ac:dyDescent="0.3">
      <c r="A10" s="4" t="s">
        <v>126</v>
      </c>
      <c r="B10" s="4" t="s">
        <v>18</v>
      </c>
      <c r="C10" s="4">
        <v>3</v>
      </c>
      <c r="D10" s="4">
        <v>38</v>
      </c>
      <c r="E10" s="4">
        <v>25</v>
      </c>
      <c r="F10" s="4">
        <v>36</v>
      </c>
      <c r="G10" s="4">
        <v>5.5981879612205896</v>
      </c>
    </row>
    <row r="11" spans="1:7" x14ac:dyDescent="0.3">
      <c r="A11" s="4" t="s">
        <v>28</v>
      </c>
      <c r="B11" s="4" t="s">
        <v>67</v>
      </c>
      <c r="C11" s="4">
        <v>40</v>
      </c>
      <c r="D11" s="4">
        <v>32</v>
      </c>
      <c r="E11" s="4">
        <v>29</v>
      </c>
      <c r="F11" s="4">
        <v>3</v>
      </c>
      <c r="G11" s="4">
        <v>5.4695352350270401</v>
      </c>
    </row>
    <row r="12" spans="1:7" x14ac:dyDescent="0.3">
      <c r="A12" s="4" t="s">
        <v>11</v>
      </c>
      <c r="B12" s="4" t="s">
        <v>75</v>
      </c>
      <c r="C12" s="4">
        <v>42</v>
      </c>
      <c r="D12" s="4">
        <v>33</v>
      </c>
      <c r="E12" s="4">
        <v>1</v>
      </c>
      <c r="F12" s="4">
        <v>63</v>
      </c>
      <c r="G12" s="4">
        <v>5.2696565733978202</v>
      </c>
    </row>
    <row r="13" spans="1:7" x14ac:dyDescent="0.3">
      <c r="A13" s="4" t="s">
        <v>28</v>
      </c>
      <c r="B13" s="4" t="s">
        <v>60</v>
      </c>
      <c r="C13" s="4">
        <v>24</v>
      </c>
      <c r="D13" s="4">
        <v>43</v>
      </c>
      <c r="E13" s="4">
        <v>24</v>
      </c>
      <c r="F13" s="4">
        <v>5</v>
      </c>
      <c r="G13" s="4">
        <v>5.2005927680565298</v>
      </c>
    </row>
    <row r="14" spans="1:7" x14ac:dyDescent="0.3">
      <c r="A14" s="4" t="s">
        <v>126</v>
      </c>
      <c r="B14" s="4" t="s">
        <v>55</v>
      </c>
      <c r="C14" s="4">
        <v>51</v>
      </c>
      <c r="D14" s="4">
        <v>1</v>
      </c>
      <c r="E14" s="4">
        <v>66</v>
      </c>
      <c r="F14" s="4">
        <v>24</v>
      </c>
      <c r="G14" s="4">
        <v>5.1359035126506898</v>
      </c>
    </row>
    <row r="15" spans="1:7" x14ac:dyDescent="0.3">
      <c r="A15" s="4" t="s">
        <v>126</v>
      </c>
      <c r="B15" s="4" t="s">
        <v>123</v>
      </c>
      <c r="C15" s="4">
        <v>4</v>
      </c>
      <c r="D15" s="4">
        <v>27</v>
      </c>
      <c r="E15" s="4">
        <v>9</v>
      </c>
      <c r="F15" s="4">
        <v>72</v>
      </c>
      <c r="G15" s="4">
        <v>5.0497742527614804</v>
      </c>
    </row>
    <row r="16" spans="1:7" x14ac:dyDescent="0.3">
      <c r="A16" s="4" t="s">
        <v>126</v>
      </c>
      <c r="B16" s="4" t="s">
        <v>85</v>
      </c>
      <c r="C16" s="4">
        <v>43</v>
      </c>
      <c r="D16" s="4">
        <v>13</v>
      </c>
      <c r="E16" s="4">
        <v>41</v>
      </c>
      <c r="F16" s="4">
        <v>6</v>
      </c>
      <c r="G16" s="4">
        <v>4.9101720526019399</v>
      </c>
    </row>
    <row r="17" spans="1:7" x14ac:dyDescent="0.3">
      <c r="A17" s="4" t="s">
        <v>126</v>
      </c>
      <c r="B17" s="4" t="s">
        <v>66</v>
      </c>
      <c r="C17" s="4">
        <v>23</v>
      </c>
      <c r="D17" s="4">
        <v>7</v>
      </c>
      <c r="E17" s="4">
        <v>10</v>
      </c>
      <c r="F17" s="4">
        <v>70</v>
      </c>
      <c r="G17" s="4">
        <v>4.7439177130211103</v>
      </c>
    </row>
    <row r="18" spans="1:7" x14ac:dyDescent="0.3">
      <c r="A18" s="4" t="s">
        <v>79</v>
      </c>
      <c r="B18" s="4" t="s">
        <v>10</v>
      </c>
      <c r="C18" s="4">
        <v>41</v>
      </c>
      <c r="D18" s="4">
        <v>58</v>
      </c>
      <c r="E18" s="4">
        <v>28</v>
      </c>
      <c r="F18" s="4">
        <v>2</v>
      </c>
      <c r="G18" s="4">
        <v>4.6388002996267499</v>
      </c>
    </row>
    <row r="19" spans="1:7" x14ac:dyDescent="0.3">
      <c r="A19" s="4" t="s">
        <v>126</v>
      </c>
      <c r="B19" s="4" t="s">
        <v>106</v>
      </c>
      <c r="C19" s="4">
        <v>29</v>
      </c>
      <c r="D19" s="4">
        <v>55</v>
      </c>
      <c r="E19" s="4">
        <v>2</v>
      </c>
      <c r="F19" s="4">
        <v>49</v>
      </c>
      <c r="G19" s="4">
        <v>4.6167474075731603</v>
      </c>
    </row>
    <row r="20" spans="1:7" x14ac:dyDescent="0.3">
      <c r="A20" s="4" t="s">
        <v>126</v>
      </c>
      <c r="B20" s="4" t="s">
        <v>34</v>
      </c>
      <c r="C20" s="4">
        <v>30</v>
      </c>
      <c r="D20" s="4">
        <v>30</v>
      </c>
      <c r="E20" s="4">
        <v>33</v>
      </c>
      <c r="F20" s="4">
        <v>28</v>
      </c>
      <c r="G20" s="4">
        <v>4.5668532916009603</v>
      </c>
    </row>
    <row r="21" spans="1:7" x14ac:dyDescent="0.3">
      <c r="A21" s="4" t="s">
        <v>79</v>
      </c>
      <c r="B21" s="4" t="s">
        <v>44</v>
      </c>
      <c r="C21" s="4">
        <v>57</v>
      </c>
      <c r="D21" s="4">
        <v>70</v>
      </c>
      <c r="E21" s="4">
        <v>60</v>
      </c>
      <c r="F21" s="4">
        <v>1</v>
      </c>
      <c r="G21" s="4">
        <v>4.4075224550482197</v>
      </c>
    </row>
    <row r="22" spans="1:7" x14ac:dyDescent="0.3">
      <c r="A22" s="4" t="s">
        <v>126</v>
      </c>
      <c r="B22" s="4" t="s">
        <v>36</v>
      </c>
      <c r="C22" s="4">
        <v>19</v>
      </c>
      <c r="D22" s="4">
        <v>20</v>
      </c>
      <c r="E22" s="4">
        <v>31</v>
      </c>
      <c r="F22" s="4">
        <v>38</v>
      </c>
      <c r="G22" s="4">
        <v>4.2686142275867001</v>
      </c>
    </row>
    <row r="23" spans="1:7" x14ac:dyDescent="0.3">
      <c r="A23" s="4" t="s">
        <v>126</v>
      </c>
      <c r="B23" s="4" t="s">
        <v>13</v>
      </c>
      <c r="C23" s="4">
        <v>18</v>
      </c>
      <c r="D23" s="4">
        <v>10</v>
      </c>
      <c r="E23" s="4">
        <v>53</v>
      </c>
      <c r="F23" s="4">
        <v>25</v>
      </c>
      <c r="G23" s="4">
        <v>4.1311715658384598</v>
      </c>
    </row>
    <row r="24" spans="1:7" x14ac:dyDescent="0.3">
      <c r="A24" s="4" t="s">
        <v>126</v>
      </c>
      <c r="B24" s="4" t="s">
        <v>40</v>
      </c>
      <c r="C24" s="4">
        <v>11</v>
      </c>
      <c r="D24" s="4">
        <v>9</v>
      </c>
      <c r="E24" s="4">
        <v>65</v>
      </c>
      <c r="F24" s="4">
        <v>32</v>
      </c>
      <c r="G24" s="4">
        <v>4.0855184842657604</v>
      </c>
    </row>
    <row r="25" spans="1:7" x14ac:dyDescent="0.3">
      <c r="A25" s="4" t="s">
        <v>126</v>
      </c>
      <c r="B25" s="4" t="s">
        <v>9</v>
      </c>
      <c r="C25" s="4">
        <v>13</v>
      </c>
      <c r="D25" s="4">
        <v>25</v>
      </c>
      <c r="E25" s="4">
        <v>69</v>
      </c>
      <c r="F25" s="4">
        <v>12</v>
      </c>
      <c r="G25" s="4">
        <v>3.9573060281930301</v>
      </c>
    </row>
    <row r="26" spans="1:7" x14ac:dyDescent="0.3">
      <c r="A26" s="4" t="s">
        <v>126</v>
      </c>
      <c r="B26" s="4" t="s">
        <v>111</v>
      </c>
      <c r="C26" s="4">
        <v>17</v>
      </c>
      <c r="D26" s="4">
        <v>22</v>
      </c>
      <c r="E26" s="4">
        <v>47</v>
      </c>
      <c r="F26" s="4">
        <v>27</v>
      </c>
      <c r="G26" s="4">
        <v>3.8179005027559501</v>
      </c>
    </row>
    <row r="27" spans="1:7" x14ac:dyDescent="0.3">
      <c r="A27" s="4" t="s">
        <v>79</v>
      </c>
      <c r="B27" s="4" t="s">
        <v>97</v>
      </c>
      <c r="C27" s="4">
        <v>59</v>
      </c>
      <c r="D27" s="4">
        <v>14</v>
      </c>
      <c r="E27" s="4">
        <v>56</v>
      </c>
      <c r="F27" s="4">
        <v>8</v>
      </c>
      <c r="G27" s="4">
        <v>3.46864825458765</v>
      </c>
    </row>
    <row r="28" spans="1:7" x14ac:dyDescent="0.3">
      <c r="A28" s="4" t="s">
        <v>126</v>
      </c>
      <c r="B28" s="4" t="s">
        <v>50</v>
      </c>
      <c r="C28" s="4">
        <v>6</v>
      </c>
      <c r="D28" s="4">
        <v>15</v>
      </c>
      <c r="E28" s="4">
        <v>43</v>
      </c>
      <c r="F28" s="4">
        <v>67</v>
      </c>
      <c r="G28" s="4">
        <v>3.46538088496848</v>
      </c>
    </row>
    <row r="29" spans="1:7" x14ac:dyDescent="0.3">
      <c r="A29" s="4" t="s">
        <v>126</v>
      </c>
      <c r="B29" s="4" t="s">
        <v>64</v>
      </c>
      <c r="C29" s="4">
        <v>47</v>
      </c>
      <c r="D29" s="4">
        <v>18</v>
      </c>
      <c r="E29" s="4">
        <v>20</v>
      </c>
      <c r="F29" s="4">
        <v>40</v>
      </c>
      <c r="G29" s="4">
        <v>3.3482494264184002</v>
      </c>
    </row>
    <row r="30" spans="1:7" x14ac:dyDescent="0.3">
      <c r="A30" s="4" t="s">
        <v>126</v>
      </c>
      <c r="B30" s="4" t="s">
        <v>62</v>
      </c>
      <c r="C30" s="4">
        <v>34</v>
      </c>
      <c r="D30" s="4">
        <v>49</v>
      </c>
      <c r="E30" s="4">
        <v>11</v>
      </c>
      <c r="F30" s="4">
        <v>33</v>
      </c>
      <c r="G30" s="4">
        <v>3.32445054600635</v>
      </c>
    </row>
    <row r="31" spans="1:7" x14ac:dyDescent="0.3">
      <c r="A31" s="4" t="s">
        <v>126</v>
      </c>
      <c r="B31" s="4" t="s">
        <v>83</v>
      </c>
      <c r="C31" s="4">
        <v>14</v>
      </c>
      <c r="D31" s="4">
        <v>52</v>
      </c>
      <c r="E31" s="4">
        <v>19</v>
      </c>
      <c r="F31" s="4">
        <v>37</v>
      </c>
      <c r="G31" s="4">
        <v>3.2832499172407901</v>
      </c>
    </row>
    <row r="32" spans="1:7" x14ac:dyDescent="0.3">
      <c r="A32" s="4" t="s">
        <v>126</v>
      </c>
      <c r="B32" s="4" t="s">
        <v>32</v>
      </c>
      <c r="C32" s="4">
        <v>32</v>
      </c>
      <c r="D32" s="4">
        <v>68</v>
      </c>
      <c r="E32" s="4">
        <v>8</v>
      </c>
      <c r="F32" s="4">
        <v>22</v>
      </c>
      <c r="G32" s="4">
        <v>3.1312392978233499</v>
      </c>
    </row>
    <row r="33" spans="1:7" x14ac:dyDescent="0.3">
      <c r="A33" s="4" t="s">
        <v>126</v>
      </c>
      <c r="B33" s="4" t="s">
        <v>104</v>
      </c>
      <c r="C33" s="4">
        <v>37</v>
      </c>
      <c r="D33" s="4">
        <v>12</v>
      </c>
      <c r="E33" s="4">
        <v>23</v>
      </c>
      <c r="F33" s="4">
        <v>53</v>
      </c>
      <c r="G33" s="4">
        <v>3.0964335626219399</v>
      </c>
    </row>
    <row r="34" spans="1:7" x14ac:dyDescent="0.3">
      <c r="A34" s="4" t="s">
        <v>126</v>
      </c>
      <c r="B34" s="4" t="s">
        <v>47</v>
      </c>
      <c r="C34" s="4">
        <v>36</v>
      </c>
      <c r="D34" s="4">
        <v>40</v>
      </c>
      <c r="E34" s="4">
        <v>34</v>
      </c>
      <c r="F34" s="4">
        <v>43</v>
      </c>
      <c r="G34" s="4">
        <v>3.0274922330946699</v>
      </c>
    </row>
    <row r="35" spans="1:7" x14ac:dyDescent="0.3">
      <c r="A35" s="4" t="s">
        <v>134</v>
      </c>
      <c r="B35" s="4" t="s">
        <v>125</v>
      </c>
      <c r="C35" s="4">
        <v>70</v>
      </c>
      <c r="D35" s="4">
        <v>3</v>
      </c>
      <c r="E35" s="4">
        <v>36</v>
      </c>
      <c r="F35" s="4">
        <v>66</v>
      </c>
      <c r="G35" s="4">
        <v>2.9965138988523901</v>
      </c>
    </row>
    <row r="36" spans="1:7" x14ac:dyDescent="0.3">
      <c r="A36" s="4" t="s">
        <v>126</v>
      </c>
      <c r="B36" s="4" t="s">
        <v>30</v>
      </c>
      <c r="C36" s="4">
        <v>5</v>
      </c>
      <c r="D36" s="4">
        <v>31</v>
      </c>
      <c r="E36" s="4">
        <v>51</v>
      </c>
      <c r="F36" s="4">
        <v>62</v>
      </c>
      <c r="G36" s="4">
        <v>2.9751457736240599</v>
      </c>
    </row>
    <row r="37" spans="1:7" x14ac:dyDescent="0.3">
      <c r="A37" s="4" t="s">
        <v>126</v>
      </c>
      <c r="B37" s="4" t="s">
        <v>43</v>
      </c>
      <c r="C37" s="4">
        <v>9</v>
      </c>
      <c r="D37" s="4">
        <v>61</v>
      </c>
      <c r="E37" s="4">
        <v>63</v>
      </c>
      <c r="F37" s="4">
        <v>16</v>
      </c>
      <c r="G37" s="4">
        <v>2.9377668963221302</v>
      </c>
    </row>
    <row r="38" spans="1:7" x14ac:dyDescent="0.3">
      <c r="A38" s="4" t="s">
        <v>79</v>
      </c>
      <c r="B38" s="4" t="s">
        <v>6</v>
      </c>
      <c r="C38" s="4">
        <v>54</v>
      </c>
      <c r="D38" s="4">
        <v>26</v>
      </c>
      <c r="E38" s="4">
        <v>5</v>
      </c>
      <c r="F38" s="4">
        <v>65</v>
      </c>
      <c r="G38" s="4">
        <v>2.9269784092565101</v>
      </c>
    </row>
    <row r="39" spans="1:7" x14ac:dyDescent="0.3">
      <c r="A39" s="4" t="s">
        <v>126</v>
      </c>
      <c r="B39" s="4" t="s">
        <v>121</v>
      </c>
      <c r="C39" s="4">
        <v>26</v>
      </c>
      <c r="D39" s="4">
        <v>44</v>
      </c>
      <c r="E39" s="4">
        <v>50</v>
      </c>
      <c r="F39" s="4">
        <v>13</v>
      </c>
      <c r="G39" s="4">
        <v>2.9213372924511498</v>
      </c>
    </row>
    <row r="40" spans="1:7" x14ac:dyDescent="0.3">
      <c r="A40" s="4" t="s">
        <v>126</v>
      </c>
      <c r="B40" s="4" t="s">
        <v>94</v>
      </c>
      <c r="C40" s="4">
        <v>16</v>
      </c>
      <c r="D40" s="4">
        <v>24</v>
      </c>
      <c r="E40" s="4">
        <v>64</v>
      </c>
      <c r="F40" s="4">
        <v>31</v>
      </c>
      <c r="G40" s="4">
        <v>2.73828553482634</v>
      </c>
    </row>
    <row r="41" spans="1:7" x14ac:dyDescent="0.3">
      <c r="A41" s="4" t="s">
        <v>126</v>
      </c>
      <c r="B41" s="4" t="s">
        <v>108</v>
      </c>
      <c r="C41" s="4">
        <v>45</v>
      </c>
      <c r="D41" s="4">
        <v>54</v>
      </c>
      <c r="E41" s="4">
        <v>4</v>
      </c>
      <c r="F41" s="4">
        <v>69</v>
      </c>
      <c r="G41" s="4">
        <v>2.7016711093703498</v>
      </c>
    </row>
    <row r="42" spans="1:7" x14ac:dyDescent="0.3">
      <c r="A42" s="4" t="s">
        <v>126</v>
      </c>
      <c r="B42" s="4" t="s">
        <v>68</v>
      </c>
      <c r="C42" s="4">
        <v>10</v>
      </c>
      <c r="D42" s="4">
        <v>67</v>
      </c>
      <c r="E42" s="4">
        <v>16</v>
      </c>
      <c r="F42" s="4">
        <v>58</v>
      </c>
      <c r="G42" s="4">
        <v>2.6838831792065001</v>
      </c>
    </row>
    <row r="43" spans="1:7" x14ac:dyDescent="0.3">
      <c r="A43" s="4" t="s">
        <v>126</v>
      </c>
      <c r="B43" s="4" t="s">
        <v>5</v>
      </c>
      <c r="C43" s="4">
        <v>22</v>
      </c>
      <c r="D43" s="4">
        <v>21</v>
      </c>
      <c r="E43" s="4">
        <v>40</v>
      </c>
      <c r="F43" s="4">
        <v>56</v>
      </c>
      <c r="G43" s="4">
        <v>2.6470034737812198</v>
      </c>
    </row>
    <row r="44" spans="1:7" x14ac:dyDescent="0.3">
      <c r="A44" s="4" t="s">
        <v>79</v>
      </c>
      <c r="B44" s="4" t="s">
        <v>39</v>
      </c>
      <c r="C44" s="4">
        <v>49</v>
      </c>
      <c r="D44" s="4">
        <v>19</v>
      </c>
      <c r="E44" s="4">
        <v>68</v>
      </c>
      <c r="F44" s="4">
        <v>9</v>
      </c>
      <c r="G44" s="4">
        <v>2.5900125752245402</v>
      </c>
    </row>
    <row r="45" spans="1:7" x14ac:dyDescent="0.3">
      <c r="A45" s="4" t="s">
        <v>126</v>
      </c>
      <c r="B45" s="4" t="s">
        <v>8</v>
      </c>
      <c r="C45" s="4">
        <v>38</v>
      </c>
      <c r="D45" s="4">
        <v>41</v>
      </c>
      <c r="E45" s="4">
        <v>38</v>
      </c>
      <c r="F45" s="4">
        <v>48</v>
      </c>
      <c r="G45" s="4">
        <v>2.5087700584966299</v>
      </c>
    </row>
    <row r="46" spans="1:7" x14ac:dyDescent="0.3">
      <c r="A46" s="4" t="s">
        <v>126</v>
      </c>
      <c r="B46" s="4" t="s">
        <v>107</v>
      </c>
      <c r="C46" s="4">
        <v>44</v>
      </c>
      <c r="D46" s="4">
        <v>23</v>
      </c>
      <c r="E46" s="4">
        <v>57</v>
      </c>
      <c r="F46" s="4">
        <v>17</v>
      </c>
      <c r="G46" s="4">
        <v>2.4780729042813601</v>
      </c>
    </row>
    <row r="47" spans="1:7" x14ac:dyDescent="0.3">
      <c r="A47" s="4" t="s">
        <v>126</v>
      </c>
      <c r="B47" s="4" t="s">
        <v>100</v>
      </c>
      <c r="C47" s="4">
        <v>12</v>
      </c>
      <c r="D47" s="4">
        <v>57</v>
      </c>
      <c r="E47" s="4">
        <v>27</v>
      </c>
      <c r="F47" s="4">
        <v>50</v>
      </c>
      <c r="G47" s="4">
        <v>2.4229753187034802</v>
      </c>
    </row>
    <row r="48" spans="1:7" x14ac:dyDescent="0.3">
      <c r="A48" s="4" t="s">
        <v>79</v>
      </c>
      <c r="B48" s="4" t="s">
        <v>117</v>
      </c>
      <c r="C48" s="4">
        <v>66</v>
      </c>
      <c r="D48" s="4">
        <v>5</v>
      </c>
      <c r="E48" s="4">
        <v>71</v>
      </c>
      <c r="F48" s="4">
        <v>30</v>
      </c>
      <c r="G48" s="4">
        <v>2.4212274211526701</v>
      </c>
    </row>
    <row r="49" spans="1:7" x14ac:dyDescent="0.3">
      <c r="A49" s="4" t="s">
        <v>126</v>
      </c>
      <c r="B49" s="4" t="s">
        <v>1</v>
      </c>
      <c r="C49" s="4">
        <v>56</v>
      </c>
      <c r="D49" s="4">
        <v>17</v>
      </c>
      <c r="E49" s="4">
        <v>58</v>
      </c>
      <c r="F49" s="4">
        <v>21</v>
      </c>
      <c r="G49" s="4">
        <v>2.4158156254706902</v>
      </c>
    </row>
    <row r="50" spans="1:7" x14ac:dyDescent="0.3">
      <c r="A50" s="4" t="s">
        <v>79</v>
      </c>
      <c r="B50" s="4" t="s">
        <v>14</v>
      </c>
      <c r="C50" s="4">
        <v>62</v>
      </c>
      <c r="D50" s="4">
        <v>63</v>
      </c>
      <c r="E50" s="4">
        <v>6</v>
      </c>
      <c r="F50" s="4">
        <v>57</v>
      </c>
      <c r="G50" s="4">
        <v>2.3729841024970901</v>
      </c>
    </row>
    <row r="51" spans="1:7" x14ac:dyDescent="0.3">
      <c r="A51" s="4" t="s">
        <v>126</v>
      </c>
      <c r="B51" s="4" t="s">
        <v>51</v>
      </c>
      <c r="C51" s="4">
        <v>8</v>
      </c>
      <c r="D51" s="4">
        <v>46</v>
      </c>
      <c r="E51" s="4">
        <v>70</v>
      </c>
      <c r="F51" s="4">
        <v>29</v>
      </c>
      <c r="G51" s="4">
        <v>2.2509554578693298</v>
      </c>
    </row>
    <row r="52" spans="1:7" x14ac:dyDescent="0.3">
      <c r="A52" s="4" t="s">
        <v>126</v>
      </c>
      <c r="B52" s="4" t="s">
        <v>48</v>
      </c>
      <c r="C52" s="4">
        <v>7</v>
      </c>
      <c r="D52" s="4">
        <v>64</v>
      </c>
      <c r="E52" s="4">
        <v>54</v>
      </c>
      <c r="F52" s="4">
        <v>60</v>
      </c>
      <c r="G52" s="4">
        <v>2.1333408036696402</v>
      </c>
    </row>
    <row r="53" spans="1:7" x14ac:dyDescent="0.3">
      <c r="A53" s="4" t="s">
        <v>28</v>
      </c>
      <c r="B53" s="4" t="s">
        <v>118</v>
      </c>
      <c r="C53" s="4">
        <v>65</v>
      </c>
      <c r="D53" s="4">
        <v>42</v>
      </c>
      <c r="E53" s="4">
        <v>37</v>
      </c>
      <c r="F53" s="4">
        <v>11</v>
      </c>
      <c r="G53" s="4">
        <v>2.1200346787766899</v>
      </c>
    </row>
    <row r="54" spans="1:7" x14ac:dyDescent="0.3">
      <c r="A54" s="4" t="s">
        <v>126</v>
      </c>
      <c r="B54" s="4" t="s">
        <v>29</v>
      </c>
      <c r="C54" s="4">
        <v>33</v>
      </c>
      <c r="D54" s="4">
        <v>69</v>
      </c>
      <c r="E54" s="4">
        <v>7</v>
      </c>
      <c r="F54" s="4">
        <v>68</v>
      </c>
      <c r="G54" s="4">
        <v>2.0296187805092898</v>
      </c>
    </row>
    <row r="55" spans="1:7" x14ac:dyDescent="0.3">
      <c r="A55" s="4" t="s">
        <v>126</v>
      </c>
      <c r="B55" s="4" t="s">
        <v>2</v>
      </c>
      <c r="C55" s="4">
        <v>27</v>
      </c>
      <c r="D55" s="4">
        <v>71</v>
      </c>
      <c r="E55" s="4">
        <v>17</v>
      </c>
      <c r="F55" s="4">
        <v>39</v>
      </c>
      <c r="G55" s="4">
        <v>1.8898446223845</v>
      </c>
    </row>
    <row r="56" spans="1:7" x14ac:dyDescent="0.3">
      <c r="A56" s="4" t="s">
        <v>112</v>
      </c>
      <c r="B56" s="4" t="s">
        <v>3</v>
      </c>
      <c r="C56" s="4">
        <v>64</v>
      </c>
      <c r="D56" s="4">
        <v>39</v>
      </c>
      <c r="E56" s="4">
        <v>55</v>
      </c>
      <c r="F56" s="4">
        <v>10</v>
      </c>
      <c r="G56" s="4">
        <v>1.87654796951759</v>
      </c>
    </row>
    <row r="57" spans="1:7" x14ac:dyDescent="0.3">
      <c r="A57" s="4" t="s">
        <v>126</v>
      </c>
      <c r="B57" s="4" t="s">
        <v>109</v>
      </c>
      <c r="C57" s="4">
        <v>53</v>
      </c>
      <c r="D57" s="4">
        <v>36</v>
      </c>
      <c r="E57" s="4">
        <v>48</v>
      </c>
      <c r="F57" s="4">
        <v>51</v>
      </c>
      <c r="G57" s="4">
        <v>1.7963347867324599</v>
      </c>
    </row>
    <row r="58" spans="1:7" x14ac:dyDescent="0.3">
      <c r="A58" s="4" t="s">
        <v>126</v>
      </c>
      <c r="B58" s="4" t="s">
        <v>69</v>
      </c>
      <c r="C58" s="4">
        <v>28</v>
      </c>
      <c r="D58" s="4">
        <v>51</v>
      </c>
      <c r="E58" s="4">
        <v>61</v>
      </c>
      <c r="F58" s="4">
        <v>23</v>
      </c>
      <c r="G58" s="4">
        <v>1.7482935684102501</v>
      </c>
    </row>
    <row r="59" spans="1:7" x14ac:dyDescent="0.3">
      <c r="A59" s="4" t="s">
        <v>134</v>
      </c>
      <c r="B59" s="4" t="s">
        <v>33</v>
      </c>
      <c r="C59" s="4">
        <v>39</v>
      </c>
      <c r="D59" s="4">
        <v>28</v>
      </c>
      <c r="E59" s="4">
        <v>39</v>
      </c>
      <c r="F59" s="4">
        <v>64</v>
      </c>
      <c r="G59" s="4">
        <v>1.7306370569858001</v>
      </c>
    </row>
    <row r="60" spans="1:7" x14ac:dyDescent="0.3">
      <c r="A60" s="4" t="s">
        <v>126</v>
      </c>
      <c r="B60" s="4" t="s">
        <v>46</v>
      </c>
      <c r="C60" s="4">
        <v>15</v>
      </c>
      <c r="D60" s="4">
        <v>60</v>
      </c>
      <c r="E60" s="4">
        <v>52</v>
      </c>
      <c r="F60" s="4">
        <v>52</v>
      </c>
      <c r="G60" s="4">
        <v>1.69223907598736</v>
      </c>
    </row>
    <row r="61" spans="1:7" x14ac:dyDescent="0.3">
      <c r="A61" s="4" t="s">
        <v>132</v>
      </c>
      <c r="B61" s="4" t="s">
        <v>58</v>
      </c>
      <c r="C61" s="4">
        <v>48</v>
      </c>
      <c r="D61" s="4">
        <v>53</v>
      </c>
      <c r="E61" s="4">
        <v>59</v>
      </c>
      <c r="F61" s="4">
        <v>18</v>
      </c>
      <c r="G61" s="4">
        <v>1.59554171820896</v>
      </c>
    </row>
    <row r="62" spans="1:7" x14ac:dyDescent="0.3">
      <c r="A62" s="4" t="s">
        <v>134</v>
      </c>
      <c r="B62" s="4" t="s">
        <v>45</v>
      </c>
      <c r="C62" s="4">
        <v>58</v>
      </c>
      <c r="D62" s="4">
        <v>8</v>
      </c>
      <c r="E62" s="4">
        <v>72</v>
      </c>
      <c r="F62" s="4">
        <v>54</v>
      </c>
      <c r="G62" s="4">
        <v>1.5831495518963301</v>
      </c>
    </row>
    <row r="63" spans="1:7" x14ac:dyDescent="0.3">
      <c r="A63" s="4" t="s">
        <v>79</v>
      </c>
      <c r="B63" s="4" t="s">
        <v>16</v>
      </c>
      <c r="C63" s="4">
        <v>63</v>
      </c>
      <c r="D63" s="4">
        <v>62</v>
      </c>
      <c r="E63" s="4">
        <v>13</v>
      </c>
      <c r="F63" s="4">
        <v>44</v>
      </c>
      <c r="G63" s="4">
        <v>1.5558673479215499</v>
      </c>
    </row>
    <row r="64" spans="1:7" x14ac:dyDescent="0.3">
      <c r="A64" s="4" t="s">
        <v>126</v>
      </c>
      <c r="B64" s="4" t="s">
        <v>74</v>
      </c>
      <c r="C64" s="4">
        <v>31</v>
      </c>
      <c r="D64" s="4">
        <v>66</v>
      </c>
      <c r="E64" s="4">
        <v>44</v>
      </c>
      <c r="F64" s="4">
        <v>26</v>
      </c>
      <c r="G64" s="4">
        <v>1.5406146088742101</v>
      </c>
    </row>
    <row r="65" spans="1:7" x14ac:dyDescent="0.3">
      <c r="A65" s="4" t="s">
        <v>79</v>
      </c>
      <c r="B65" s="4" t="s">
        <v>122</v>
      </c>
      <c r="C65" s="4">
        <v>69</v>
      </c>
      <c r="D65" s="4">
        <v>48</v>
      </c>
      <c r="E65" s="4">
        <v>14</v>
      </c>
      <c r="F65" s="4">
        <v>45</v>
      </c>
      <c r="G65" s="4">
        <v>1.43677248143061</v>
      </c>
    </row>
    <row r="66" spans="1:7" x14ac:dyDescent="0.3">
      <c r="A66" s="4" t="s">
        <v>79</v>
      </c>
      <c r="B66" s="4" t="s">
        <v>125</v>
      </c>
      <c r="C66" s="4">
        <v>50</v>
      </c>
      <c r="D66" s="4">
        <v>37</v>
      </c>
      <c r="E66" s="4">
        <v>15</v>
      </c>
      <c r="F66" s="4">
        <v>71</v>
      </c>
      <c r="G66" s="4">
        <v>1.30489147235502</v>
      </c>
    </row>
    <row r="67" spans="1:7" x14ac:dyDescent="0.3">
      <c r="A67" s="4" t="s">
        <v>79</v>
      </c>
      <c r="B67" s="4" t="s">
        <v>73</v>
      </c>
      <c r="C67" s="4">
        <v>68</v>
      </c>
      <c r="D67" s="4">
        <v>29</v>
      </c>
      <c r="E67" s="4">
        <v>67</v>
      </c>
      <c r="F67" s="4">
        <v>20</v>
      </c>
      <c r="G67" s="4">
        <v>1.24696238398323</v>
      </c>
    </row>
    <row r="68" spans="1:7" x14ac:dyDescent="0.3">
      <c r="A68" s="4" t="s">
        <v>79</v>
      </c>
      <c r="B68" s="4" t="s">
        <v>124</v>
      </c>
      <c r="C68" s="4">
        <v>46</v>
      </c>
      <c r="D68" s="4">
        <v>65</v>
      </c>
      <c r="E68" s="4">
        <v>35</v>
      </c>
      <c r="F68" s="4">
        <v>42</v>
      </c>
      <c r="G68" s="4">
        <v>1.2092760885948299</v>
      </c>
    </row>
    <row r="69" spans="1:7" x14ac:dyDescent="0.3">
      <c r="A69" s="4" t="s">
        <v>79</v>
      </c>
      <c r="B69" s="4" t="s">
        <v>71</v>
      </c>
      <c r="C69" s="4">
        <v>60</v>
      </c>
      <c r="D69" s="4">
        <v>47</v>
      </c>
      <c r="E69" s="4">
        <v>32</v>
      </c>
      <c r="F69" s="4">
        <v>59</v>
      </c>
      <c r="G69" s="4">
        <v>1.1569039496489399</v>
      </c>
    </row>
    <row r="70" spans="1:7" x14ac:dyDescent="0.3">
      <c r="A70" s="4" t="s">
        <v>79</v>
      </c>
      <c r="B70" s="4" t="s">
        <v>38</v>
      </c>
      <c r="C70" s="4">
        <v>67</v>
      </c>
      <c r="D70" s="4">
        <v>35</v>
      </c>
      <c r="E70" s="4">
        <v>45</v>
      </c>
      <c r="F70" s="4">
        <v>46</v>
      </c>
      <c r="G70" s="4">
        <v>1.10216756685937</v>
      </c>
    </row>
    <row r="71" spans="1:7" x14ac:dyDescent="0.3">
      <c r="A71" s="4" t="s">
        <v>126</v>
      </c>
      <c r="B71" s="4" t="s">
        <v>120</v>
      </c>
      <c r="C71" s="4">
        <v>52</v>
      </c>
      <c r="D71" s="4">
        <v>50</v>
      </c>
      <c r="E71" s="4">
        <v>62</v>
      </c>
      <c r="F71" s="4">
        <v>35</v>
      </c>
      <c r="G71" s="4">
        <v>1.0884380245221199</v>
      </c>
    </row>
    <row r="72" spans="1:7" x14ac:dyDescent="0.3">
      <c r="A72" s="4" t="s">
        <v>112</v>
      </c>
      <c r="B72" s="4" t="s">
        <v>119</v>
      </c>
      <c r="C72" s="4">
        <v>61</v>
      </c>
      <c r="D72" s="4">
        <v>72</v>
      </c>
      <c r="E72" s="4">
        <v>46</v>
      </c>
      <c r="F72" s="4">
        <v>15</v>
      </c>
      <c r="G72" s="4">
        <v>0.89765552605584698</v>
      </c>
    </row>
    <row r="73" spans="1:7" x14ac:dyDescent="0.3">
      <c r="A73" s="4" t="s">
        <v>11</v>
      </c>
      <c r="B73" s="4" t="s">
        <v>32</v>
      </c>
      <c r="C73" s="4">
        <v>72</v>
      </c>
      <c r="D73" s="4">
        <v>56</v>
      </c>
      <c r="E73" s="4">
        <v>18</v>
      </c>
      <c r="F73" s="4">
        <v>55</v>
      </c>
      <c r="G73" s="4">
        <v>0.79640862840183402</v>
      </c>
    </row>
    <row r="74" spans="1:7" x14ac:dyDescent="0.3">
      <c r="A74" s="10" t="s">
        <v>79</v>
      </c>
      <c r="B74" s="10" t="s">
        <v>0</v>
      </c>
      <c r="C74" s="10">
        <v>71</v>
      </c>
      <c r="D74" s="10">
        <v>59</v>
      </c>
      <c r="E74" s="10">
        <v>22</v>
      </c>
      <c r="F74" s="10">
        <v>61</v>
      </c>
      <c r="G74" s="10">
        <v>0.56007745872631598</v>
      </c>
    </row>
  </sheetData>
  <sortState ref="A3:G74">
    <sortCondition descending="1" ref="G2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C160-B1F1-479E-8332-DFD1DE59F7A3}">
  <dimension ref="A1:L74"/>
  <sheetViews>
    <sheetView workbookViewId="0">
      <selection sqref="A1:H1"/>
    </sheetView>
  </sheetViews>
  <sheetFormatPr defaultColWidth="8.88671875" defaultRowHeight="15.75" x14ac:dyDescent="0.25"/>
  <cols>
    <col min="1" max="1" width="15.77734375" style="4" customWidth="1"/>
    <col min="2" max="2" width="16.33203125" style="4" customWidth="1"/>
    <col min="3" max="3" width="38.77734375" style="4" customWidth="1"/>
    <col min="4" max="4" width="13.44140625" style="4" customWidth="1"/>
    <col min="5" max="5" width="10.33203125" style="4" customWidth="1"/>
    <col min="6" max="6" width="8.88671875" style="4"/>
    <col min="7" max="7" width="14.44140625" style="4" customWidth="1"/>
    <col min="8" max="16384" width="8.88671875" style="4"/>
  </cols>
  <sheetData>
    <row r="1" spans="1:12" s="22" customFormat="1" ht="15.6" customHeight="1" x14ac:dyDescent="0.25">
      <c r="A1" s="42" t="s">
        <v>312</v>
      </c>
      <c r="B1" s="42"/>
      <c r="C1" s="42"/>
      <c r="D1" s="42"/>
      <c r="E1" s="42"/>
      <c r="F1" s="42"/>
      <c r="G1" s="42"/>
      <c r="H1" s="42"/>
      <c r="I1" s="23"/>
      <c r="J1" s="23"/>
      <c r="K1" s="23"/>
      <c r="L1" s="23"/>
    </row>
    <row r="2" spans="1:12" ht="17.55" x14ac:dyDescent="0.25">
      <c r="A2" s="25" t="s">
        <v>265</v>
      </c>
      <c r="B2" s="25" t="s">
        <v>266</v>
      </c>
      <c r="C2" s="25" t="s">
        <v>290</v>
      </c>
      <c r="D2" s="25" t="s">
        <v>262</v>
      </c>
      <c r="E2" s="25" t="s">
        <v>264</v>
      </c>
      <c r="F2" s="25" t="s">
        <v>247</v>
      </c>
      <c r="G2" s="25" t="s">
        <v>260</v>
      </c>
      <c r="H2" s="25" t="s">
        <v>261</v>
      </c>
    </row>
    <row r="3" spans="1:12" x14ac:dyDescent="0.25">
      <c r="A3" s="4" t="s">
        <v>132</v>
      </c>
      <c r="B3" s="4" t="s">
        <v>58</v>
      </c>
      <c r="C3" s="4">
        <v>1</v>
      </c>
      <c r="D3" s="4">
        <v>7.2892339524362207E-2</v>
      </c>
      <c r="E3" s="4">
        <v>-0.62602932351711804</v>
      </c>
      <c r="F3" s="4">
        <v>0.53129570787089497</v>
      </c>
      <c r="G3" s="5">
        <v>2.00438900425392E-5</v>
      </c>
      <c r="H3" s="4">
        <v>265.08293300644198</v>
      </c>
    </row>
    <row r="4" spans="1:12" x14ac:dyDescent="0.25">
      <c r="A4" s="4" t="s">
        <v>112</v>
      </c>
      <c r="B4" s="4" t="s">
        <v>119</v>
      </c>
      <c r="C4" s="4">
        <v>0.17497702249188399</v>
      </c>
      <c r="D4" s="4">
        <v>0.48685020179736799</v>
      </c>
      <c r="E4" s="4">
        <v>-1.5655285470984801</v>
      </c>
      <c r="F4" s="4">
        <v>0.117459029173311</v>
      </c>
      <c r="G4" s="4">
        <v>0.19771055917747399</v>
      </c>
      <c r="H4" s="4">
        <v>1.19883894909919</v>
      </c>
    </row>
    <row r="5" spans="1:12" x14ac:dyDescent="0.25">
      <c r="A5" s="4" t="s">
        <v>112</v>
      </c>
      <c r="B5" s="4" t="s">
        <v>3</v>
      </c>
      <c r="C5" s="4">
        <v>7.1192449130650495E-2</v>
      </c>
      <c r="D5" s="4">
        <v>0.54814268288153101</v>
      </c>
      <c r="E5" s="4">
        <v>-1.2353002073977399</v>
      </c>
      <c r="F5" s="4">
        <v>0.21671879658669899</v>
      </c>
      <c r="G5" s="4">
        <v>0.2111613783845</v>
      </c>
      <c r="H5" s="4">
        <v>1.4228946746571201</v>
      </c>
    </row>
    <row r="6" spans="1:12" x14ac:dyDescent="0.25">
      <c r="A6" s="4" t="s">
        <v>126</v>
      </c>
      <c r="B6" s="4" t="s">
        <v>69</v>
      </c>
      <c r="C6" s="4">
        <v>5.2442296487582599E-2</v>
      </c>
      <c r="D6" s="4">
        <v>0.58667944554671303</v>
      </c>
      <c r="E6" s="4">
        <v>-1.50821051875715</v>
      </c>
      <c r="F6" s="4">
        <v>0.13150065599654001</v>
      </c>
      <c r="G6" s="4">
        <v>0.293380325978636</v>
      </c>
      <c r="H6" s="4">
        <v>1.1731965007498899</v>
      </c>
    </row>
    <row r="7" spans="1:12" x14ac:dyDescent="0.25">
      <c r="A7" s="4" t="s">
        <v>79</v>
      </c>
      <c r="B7" s="4" t="s">
        <v>73</v>
      </c>
      <c r="C7" s="4">
        <v>2.1633726573465602E-3</v>
      </c>
      <c r="D7" s="4">
        <v>0.59057431773867297</v>
      </c>
      <c r="E7" s="4">
        <v>-3.26172942148269</v>
      </c>
      <c r="F7" s="4">
        <v>1.10734786036996E-3</v>
      </c>
      <c r="G7" s="4">
        <v>0.43036216639333502</v>
      </c>
      <c r="H7" s="4">
        <v>0.81042910369060805</v>
      </c>
    </row>
    <row r="8" spans="1:12" x14ac:dyDescent="0.25">
      <c r="A8" s="4" t="s">
        <v>126</v>
      </c>
      <c r="B8" s="4" t="s">
        <v>68</v>
      </c>
      <c r="C8" s="4">
        <v>2.5660405711638499E-2</v>
      </c>
      <c r="D8" s="4">
        <v>0.59817609195448496</v>
      </c>
      <c r="E8" s="4">
        <v>-1.73679969836729</v>
      </c>
      <c r="F8" s="4">
        <v>8.2422532329030906E-2</v>
      </c>
      <c r="G8" s="4">
        <v>0.33495193817985802</v>
      </c>
      <c r="H8" s="4">
        <v>1.0682566547616299</v>
      </c>
    </row>
    <row r="9" spans="1:12" x14ac:dyDescent="0.25">
      <c r="A9" s="4" t="s">
        <v>79</v>
      </c>
      <c r="B9" s="4" t="s">
        <v>90</v>
      </c>
      <c r="C9" s="5">
        <v>7.8486328516702604E-5</v>
      </c>
      <c r="D9" s="4">
        <v>0.60556852207024303</v>
      </c>
      <c r="E9" s="4">
        <v>-3.82114932265883</v>
      </c>
      <c r="F9" s="4">
        <v>1.32831191585664E-4</v>
      </c>
      <c r="G9" s="4">
        <v>0.46819777288109599</v>
      </c>
      <c r="H9" s="4">
        <v>0.783244295814856</v>
      </c>
    </row>
    <row r="10" spans="1:12" x14ac:dyDescent="0.25">
      <c r="A10" s="4" t="s">
        <v>126</v>
      </c>
      <c r="B10" s="4" t="s">
        <v>51</v>
      </c>
      <c r="C10" s="4">
        <v>0.22176461527285399</v>
      </c>
      <c r="D10" s="4">
        <v>0.60713870676780901</v>
      </c>
      <c r="E10" s="4">
        <v>-1.5882035823548399</v>
      </c>
      <c r="F10" s="4">
        <v>0.112240311320669</v>
      </c>
      <c r="G10" s="4">
        <v>0.32798103925198002</v>
      </c>
      <c r="H10" s="4">
        <v>1.1238985341847401</v>
      </c>
    </row>
    <row r="11" spans="1:12" x14ac:dyDescent="0.25">
      <c r="A11" s="4" t="s">
        <v>126</v>
      </c>
      <c r="B11" s="4" t="s">
        <v>74</v>
      </c>
      <c r="C11" s="4">
        <v>0.15256022508647399</v>
      </c>
      <c r="D11" s="4">
        <v>0.66016246741608597</v>
      </c>
      <c r="E11" s="4">
        <v>-1.60381903196427</v>
      </c>
      <c r="F11" s="4">
        <v>0.108753948208217</v>
      </c>
      <c r="G11" s="4">
        <v>0.39742320484099197</v>
      </c>
      <c r="H11" s="4">
        <v>1.0966004955832001</v>
      </c>
    </row>
    <row r="12" spans="1:12" x14ac:dyDescent="0.25">
      <c r="A12" s="4" t="s">
        <v>126</v>
      </c>
      <c r="B12" s="4" t="s">
        <v>111</v>
      </c>
      <c r="C12" s="4">
        <v>0.16944752560479501</v>
      </c>
      <c r="D12" s="4">
        <v>0.69030178459412705</v>
      </c>
      <c r="E12" s="4">
        <v>-1.2078416320082399</v>
      </c>
      <c r="F12" s="4">
        <v>0.22710818430600699</v>
      </c>
      <c r="G12" s="4">
        <v>0.378309858944818</v>
      </c>
      <c r="H12" s="4">
        <v>1.2595932739975</v>
      </c>
    </row>
    <row r="13" spans="1:12" x14ac:dyDescent="0.25">
      <c r="A13" s="4" t="s">
        <v>126</v>
      </c>
      <c r="B13" s="4" t="s">
        <v>121</v>
      </c>
      <c r="C13" s="4">
        <v>0.63450373118605696</v>
      </c>
      <c r="D13" s="4">
        <v>0.69058106078681203</v>
      </c>
      <c r="E13" s="4">
        <v>-1.5254030872636499</v>
      </c>
      <c r="F13" s="4">
        <v>0.12715858920283399</v>
      </c>
      <c r="G13" s="4">
        <v>0.42916507478489402</v>
      </c>
      <c r="H13" s="4">
        <v>1.11123255254746</v>
      </c>
    </row>
    <row r="14" spans="1:12" x14ac:dyDescent="0.25">
      <c r="A14" s="4" t="s">
        <v>79</v>
      </c>
      <c r="B14" s="4" t="s">
        <v>0</v>
      </c>
      <c r="C14" s="4">
        <v>1.1748500470298901E-4</v>
      </c>
      <c r="D14" s="4">
        <v>0.70181333490598596</v>
      </c>
      <c r="E14" s="4">
        <v>-1.63888022262655</v>
      </c>
      <c r="F14" s="4">
        <v>0.10123820738036</v>
      </c>
      <c r="G14" s="4">
        <v>0.45953172655857999</v>
      </c>
      <c r="H14" s="4">
        <v>1.07183449713145</v>
      </c>
    </row>
    <row r="15" spans="1:12" x14ac:dyDescent="0.25">
      <c r="A15" s="4" t="s">
        <v>79</v>
      </c>
      <c r="B15" s="4" t="s">
        <v>97</v>
      </c>
      <c r="C15" s="4">
        <v>2.34458881702749E-2</v>
      </c>
      <c r="D15" s="4">
        <v>0.70608258851946204</v>
      </c>
      <c r="E15" s="4">
        <v>-2.5531825286427501</v>
      </c>
      <c r="F15" s="4">
        <v>1.0674354036634401E-2</v>
      </c>
      <c r="G15" s="4">
        <v>0.540540991983952</v>
      </c>
      <c r="H15" s="4">
        <v>0.92232158005353604</v>
      </c>
    </row>
    <row r="16" spans="1:12" x14ac:dyDescent="0.25">
      <c r="A16" s="4" t="s">
        <v>126</v>
      </c>
      <c r="B16" s="4" t="s">
        <v>85</v>
      </c>
      <c r="C16" s="4">
        <v>0.14140184548953799</v>
      </c>
      <c r="D16" s="4">
        <v>0.70928255483973002</v>
      </c>
      <c r="E16" s="4">
        <v>-1.1377472519002501</v>
      </c>
      <c r="F16" s="4">
        <v>0.25522603645373798</v>
      </c>
      <c r="G16" s="4">
        <v>0.39249127145458201</v>
      </c>
      <c r="H16" s="4">
        <v>1.2817654281470801</v>
      </c>
    </row>
    <row r="17" spans="1:8" x14ac:dyDescent="0.25">
      <c r="A17" s="4" t="s">
        <v>126</v>
      </c>
      <c r="B17" s="4" t="s">
        <v>66</v>
      </c>
      <c r="C17" s="4">
        <v>0.13150846296125501</v>
      </c>
      <c r="D17" s="4">
        <v>0.71601210267063697</v>
      </c>
      <c r="E17" s="4">
        <v>-2.01294702934692</v>
      </c>
      <c r="F17" s="4">
        <v>4.4120202253885299E-2</v>
      </c>
      <c r="G17" s="4">
        <v>0.51720103666071204</v>
      </c>
      <c r="H17" s="4">
        <v>0.99124575325850395</v>
      </c>
    </row>
    <row r="18" spans="1:8" x14ac:dyDescent="0.25">
      <c r="A18" s="4" t="s">
        <v>134</v>
      </c>
      <c r="B18" s="4" t="s">
        <v>33</v>
      </c>
      <c r="C18" s="4">
        <v>0.106036877137569</v>
      </c>
      <c r="D18" s="4">
        <v>0.71734412841015405</v>
      </c>
      <c r="E18" s="4">
        <v>-3.09208851014768</v>
      </c>
      <c r="F18" s="4">
        <v>1.9875357773634101E-3</v>
      </c>
      <c r="G18" s="4">
        <v>0.58113685125208103</v>
      </c>
      <c r="H18" s="4">
        <v>0.885475766088204</v>
      </c>
    </row>
    <row r="19" spans="1:8" x14ac:dyDescent="0.25">
      <c r="A19" s="4" t="s">
        <v>79</v>
      </c>
      <c r="B19" s="4" t="s">
        <v>33</v>
      </c>
      <c r="C19" s="4">
        <v>0.20767080403426699</v>
      </c>
      <c r="D19" s="4">
        <v>0.71889141814345603</v>
      </c>
      <c r="E19" s="4">
        <v>-2.4446895896460701</v>
      </c>
      <c r="F19" s="4">
        <v>1.4497686003359401E-2</v>
      </c>
      <c r="G19" s="4">
        <v>0.55175587076266897</v>
      </c>
      <c r="H19" s="4">
        <v>0.93665495641387897</v>
      </c>
    </row>
    <row r="20" spans="1:8" x14ac:dyDescent="0.25">
      <c r="A20" s="4" t="s">
        <v>79</v>
      </c>
      <c r="B20" s="4" t="s">
        <v>117</v>
      </c>
      <c r="C20" s="4">
        <v>0.75252139837431598</v>
      </c>
      <c r="D20" s="4">
        <v>0.72482596735371796</v>
      </c>
      <c r="E20" s="4">
        <v>-1.67868904041016</v>
      </c>
      <c r="F20" s="4">
        <v>9.3212662988877107E-2</v>
      </c>
      <c r="G20" s="4">
        <v>0.49779298169122999</v>
      </c>
      <c r="H20" s="4">
        <v>1.0554039576157199</v>
      </c>
    </row>
    <row r="21" spans="1:8" x14ac:dyDescent="0.25">
      <c r="A21" s="4" t="s">
        <v>79</v>
      </c>
      <c r="B21" s="4" t="s">
        <v>44</v>
      </c>
      <c r="C21" s="4">
        <v>5.0936165748342997E-2</v>
      </c>
      <c r="D21" s="4">
        <v>0.74341918175369204</v>
      </c>
      <c r="E21" s="4">
        <v>-2.6701754841421002</v>
      </c>
      <c r="F21" s="4">
        <v>7.5811614110303004E-3</v>
      </c>
      <c r="G21" s="4">
        <v>0.59802134222554904</v>
      </c>
      <c r="H21" s="4">
        <v>0.92416781940013704</v>
      </c>
    </row>
    <row r="22" spans="1:8" x14ac:dyDescent="0.25">
      <c r="A22" s="4" t="s">
        <v>79</v>
      </c>
      <c r="B22" s="4" t="s">
        <v>39</v>
      </c>
      <c r="C22" s="4">
        <v>1.8748539271328201E-3</v>
      </c>
      <c r="D22" s="4">
        <v>0.74954909255615798</v>
      </c>
      <c r="E22" s="4">
        <v>-2.3993146003727199</v>
      </c>
      <c r="F22" s="4">
        <v>1.64257955148811E-2</v>
      </c>
      <c r="G22" s="4">
        <v>0.59227875485221904</v>
      </c>
      <c r="H22" s="4">
        <v>0.94858010277937799</v>
      </c>
    </row>
    <row r="23" spans="1:8" x14ac:dyDescent="0.25">
      <c r="A23" s="4" t="s">
        <v>126</v>
      </c>
      <c r="B23" s="4" t="s">
        <v>40</v>
      </c>
      <c r="C23" s="4">
        <v>0.31924492257302001</v>
      </c>
      <c r="D23" s="4">
        <v>0.76001833183756695</v>
      </c>
      <c r="E23" s="4">
        <v>-0.81532190806970195</v>
      </c>
      <c r="F23" s="4">
        <v>0.41488807161069602</v>
      </c>
      <c r="G23" s="4">
        <v>0.392948233918263</v>
      </c>
      <c r="H23" s="4">
        <v>1.46998463123087</v>
      </c>
    </row>
    <row r="24" spans="1:8" x14ac:dyDescent="0.25">
      <c r="A24" s="4" t="s">
        <v>79</v>
      </c>
      <c r="B24" s="4" t="s">
        <v>14</v>
      </c>
      <c r="C24" s="4">
        <v>0.47870023471402501</v>
      </c>
      <c r="D24" s="4">
        <v>0.76086261785721598</v>
      </c>
      <c r="E24" s="4">
        <v>-1.8171668545228701</v>
      </c>
      <c r="F24" s="4">
        <v>6.9191568517686194E-2</v>
      </c>
      <c r="G24" s="4">
        <v>0.56661134721372697</v>
      </c>
      <c r="H24" s="4">
        <v>1.0217090181820301</v>
      </c>
    </row>
    <row r="25" spans="1:8" x14ac:dyDescent="0.25">
      <c r="A25" s="4" t="s">
        <v>79</v>
      </c>
      <c r="B25" s="4" t="s">
        <v>10</v>
      </c>
      <c r="C25" s="4">
        <v>1.19298369792109E-3</v>
      </c>
      <c r="D25" s="4">
        <v>0.77221506384904104</v>
      </c>
      <c r="E25" s="4">
        <v>-2.9968656363620201</v>
      </c>
      <c r="F25" s="4">
        <v>2.7277090954082E-3</v>
      </c>
      <c r="G25" s="4">
        <v>0.65210657378012504</v>
      </c>
      <c r="H25" s="4">
        <v>0.91444578050894099</v>
      </c>
    </row>
    <row r="26" spans="1:8" x14ac:dyDescent="0.25">
      <c r="A26" s="4" t="s">
        <v>28</v>
      </c>
      <c r="B26" s="4" t="s">
        <v>67</v>
      </c>
      <c r="C26" s="4">
        <v>0.45073695832532301</v>
      </c>
      <c r="D26" s="4">
        <v>0.77640592176645595</v>
      </c>
      <c r="E26" s="4">
        <v>-0.42059253834368399</v>
      </c>
      <c r="F26" s="4">
        <v>0.67405264330188996</v>
      </c>
      <c r="G26" s="4">
        <v>0.23872731278461001</v>
      </c>
      <c r="H26" s="4">
        <v>2.5250824814414798</v>
      </c>
    </row>
    <row r="27" spans="1:8" x14ac:dyDescent="0.25">
      <c r="A27" s="4" t="s">
        <v>126</v>
      </c>
      <c r="B27" s="4" t="s">
        <v>50</v>
      </c>
      <c r="C27" s="4">
        <v>0.71739546366712903</v>
      </c>
      <c r="D27" s="4">
        <v>0.77776150621681195</v>
      </c>
      <c r="E27" s="4">
        <v>-1.14858058116226</v>
      </c>
      <c r="F27" s="4">
        <v>0.250728968122441</v>
      </c>
      <c r="G27" s="4">
        <v>0.50650570295416397</v>
      </c>
      <c r="H27" s="4">
        <v>1.1942865737237001</v>
      </c>
    </row>
    <row r="28" spans="1:8" x14ac:dyDescent="0.25">
      <c r="A28" s="4" t="s">
        <v>126</v>
      </c>
      <c r="B28" s="4" t="s">
        <v>120</v>
      </c>
      <c r="C28" s="4">
        <v>0.28164740701027102</v>
      </c>
      <c r="D28" s="4">
        <v>0.78321855318841205</v>
      </c>
      <c r="E28" s="4">
        <v>-0.70038563858891101</v>
      </c>
      <c r="F28" s="4">
        <v>0.48368650262295299</v>
      </c>
      <c r="G28" s="4">
        <v>0.39529773985307898</v>
      </c>
      <c r="H28" s="4">
        <v>1.5518209193064101</v>
      </c>
    </row>
    <row r="29" spans="1:8" x14ac:dyDescent="0.25">
      <c r="A29" s="4" t="s">
        <v>280</v>
      </c>
      <c r="B29" s="4" t="s">
        <v>60</v>
      </c>
      <c r="C29" s="4">
        <v>0.55466321981289801</v>
      </c>
      <c r="D29" s="4">
        <v>0.79177693702183605</v>
      </c>
      <c r="E29" s="4">
        <v>-0.241182095600975</v>
      </c>
      <c r="F29" s="4">
        <v>0.809413987006944</v>
      </c>
      <c r="G29" s="4">
        <v>0.118740769859681</v>
      </c>
      <c r="H29" s="4">
        <v>5.27965852622075</v>
      </c>
    </row>
    <row r="30" spans="1:8" x14ac:dyDescent="0.25">
      <c r="A30" s="4" t="s">
        <v>126</v>
      </c>
      <c r="B30" s="4" t="s">
        <v>123</v>
      </c>
      <c r="C30" s="4">
        <v>0.63584840296878697</v>
      </c>
      <c r="D30" s="4">
        <v>0.79233984427177895</v>
      </c>
      <c r="E30" s="4">
        <v>-2.35389486091954</v>
      </c>
      <c r="F30" s="4">
        <v>1.8577864921401101E-2</v>
      </c>
      <c r="G30" s="4">
        <v>0.65274031232760898</v>
      </c>
      <c r="H30" s="4">
        <v>0.96179509211242598</v>
      </c>
    </row>
    <row r="31" spans="1:8" x14ac:dyDescent="0.25">
      <c r="A31" s="4" t="s">
        <v>79</v>
      </c>
      <c r="B31" s="4" t="s">
        <v>122</v>
      </c>
      <c r="C31" s="4">
        <v>0.27083918188081901</v>
      </c>
      <c r="D31" s="4">
        <v>0.81444035780211199</v>
      </c>
      <c r="E31" s="4">
        <v>-1.7317477192809501</v>
      </c>
      <c r="F31" s="4">
        <v>8.3318490275960694E-2</v>
      </c>
      <c r="G31" s="4">
        <v>0.64561152066294503</v>
      </c>
      <c r="H31" s="4">
        <v>1.02741830835935</v>
      </c>
    </row>
    <row r="32" spans="1:8" x14ac:dyDescent="0.25">
      <c r="A32" s="4" t="s">
        <v>126</v>
      </c>
      <c r="B32" s="4" t="s">
        <v>114</v>
      </c>
      <c r="C32" s="4">
        <v>7.2662874146071097E-3</v>
      </c>
      <c r="D32" s="4">
        <v>0.82358367303687696</v>
      </c>
      <c r="E32" s="4">
        <v>-0.96192475751721696</v>
      </c>
      <c r="F32" s="4">
        <v>0.33608740127967301</v>
      </c>
      <c r="G32" s="4">
        <v>0.55457274154952796</v>
      </c>
      <c r="H32" s="4">
        <v>1.22308583829365</v>
      </c>
    </row>
    <row r="33" spans="1:8" x14ac:dyDescent="0.25">
      <c r="A33" s="4" t="s">
        <v>134</v>
      </c>
      <c r="B33" s="4" t="s">
        <v>125</v>
      </c>
      <c r="C33" s="4">
        <v>0.196619581716894</v>
      </c>
      <c r="D33" s="4">
        <v>0.83779722057477002</v>
      </c>
      <c r="E33" s="4">
        <v>-1.6190612521125101</v>
      </c>
      <c r="F33" s="4">
        <v>0.10543408474402401</v>
      </c>
      <c r="G33" s="4">
        <v>0.676229766106343</v>
      </c>
      <c r="H33" s="4">
        <v>1.03796700172531</v>
      </c>
    </row>
    <row r="34" spans="1:8" x14ac:dyDescent="0.25">
      <c r="A34" s="4" t="s">
        <v>126</v>
      </c>
      <c r="B34" s="4" t="s">
        <v>115</v>
      </c>
      <c r="C34" s="4">
        <v>0.70892962740140397</v>
      </c>
      <c r="D34" s="4">
        <v>0.84136895822840696</v>
      </c>
      <c r="E34" s="4">
        <v>-1.4336805459975399</v>
      </c>
      <c r="F34" s="4">
        <v>0.15166344626123399</v>
      </c>
      <c r="G34" s="4">
        <v>0.66441065893655704</v>
      </c>
      <c r="H34" s="4">
        <v>1.06545810839852</v>
      </c>
    </row>
    <row r="35" spans="1:8" x14ac:dyDescent="0.25">
      <c r="A35" s="4" t="s">
        <v>126</v>
      </c>
      <c r="B35" s="4" t="s">
        <v>2</v>
      </c>
      <c r="C35" s="4">
        <v>0.490907238127263</v>
      </c>
      <c r="D35" s="4">
        <v>0.84936015544694399</v>
      </c>
      <c r="E35" s="4">
        <v>-0.89239647186875204</v>
      </c>
      <c r="F35" s="4">
        <v>0.37218046152634898</v>
      </c>
      <c r="G35" s="4">
        <v>0.59341278071372905</v>
      </c>
      <c r="H35" s="4">
        <v>1.21570127423473</v>
      </c>
    </row>
    <row r="36" spans="1:8" x14ac:dyDescent="0.25">
      <c r="A36" s="4" t="s">
        <v>79</v>
      </c>
      <c r="B36" s="4" t="s">
        <v>124</v>
      </c>
      <c r="C36" s="4">
        <v>0.16490244554750699</v>
      </c>
      <c r="D36" s="4">
        <v>0.85120500808991195</v>
      </c>
      <c r="E36" s="4">
        <v>-1.1570234450618699</v>
      </c>
      <c r="F36" s="4">
        <v>0.24726278175754299</v>
      </c>
      <c r="G36" s="4">
        <v>0.64790912146544499</v>
      </c>
      <c r="H36" s="4">
        <v>1.1182894973890101</v>
      </c>
    </row>
    <row r="37" spans="1:8" x14ac:dyDescent="0.25">
      <c r="A37" s="4" t="s">
        <v>79</v>
      </c>
      <c r="B37" s="4" t="s">
        <v>38</v>
      </c>
      <c r="C37" s="4">
        <v>0.291275797276</v>
      </c>
      <c r="D37" s="4">
        <v>0.86296309538625404</v>
      </c>
      <c r="E37" s="4">
        <v>-0.90601400509007002</v>
      </c>
      <c r="F37" s="4">
        <v>0.36492843966320299</v>
      </c>
      <c r="G37" s="4">
        <v>0.62737229901272396</v>
      </c>
      <c r="H37" s="4">
        <v>1.18702292908141</v>
      </c>
    </row>
    <row r="38" spans="1:8" x14ac:dyDescent="0.25">
      <c r="A38" s="4" t="s">
        <v>126</v>
      </c>
      <c r="B38" s="4" t="s">
        <v>64</v>
      </c>
      <c r="C38" s="4">
        <v>0.21612622288626701</v>
      </c>
      <c r="D38" s="4">
        <v>0.87440234973418296</v>
      </c>
      <c r="E38" s="4">
        <v>-0.69925809200238698</v>
      </c>
      <c r="F38" s="4">
        <v>0.48439075211655802</v>
      </c>
      <c r="G38" s="4">
        <v>0.60025092788881296</v>
      </c>
      <c r="H38" s="4">
        <v>1.2737664095078001</v>
      </c>
    </row>
    <row r="39" spans="1:8" x14ac:dyDescent="0.25">
      <c r="A39" s="4" t="s">
        <v>79</v>
      </c>
      <c r="B39" s="4" t="s">
        <v>6</v>
      </c>
      <c r="C39" s="4">
        <v>0.45161585829120598</v>
      </c>
      <c r="D39" s="4">
        <v>0.88097605902809095</v>
      </c>
      <c r="E39" s="4">
        <v>-1.6450634644236799</v>
      </c>
      <c r="F39" s="4">
        <v>9.9956724024997903E-2</v>
      </c>
      <c r="G39" s="4">
        <v>0.75751835309167803</v>
      </c>
      <c r="H39" s="4">
        <v>1.02455447239407</v>
      </c>
    </row>
    <row r="40" spans="1:8" x14ac:dyDescent="0.25">
      <c r="A40" s="4" t="s">
        <v>126</v>
      </c>
      <c r="B40" s="4" t="s">
        <v>62</v>
      </c>
      <c r="C40" s="4">
        <v>0.15193187048069101</v>
      </c>
      <c r="D40" s="4">
        <v>0.88098380954574096</v>
      </c>
      <c r="E40" s="4">
        <v>-0.55387030448942498</v>
      </c>
      <c r="F40" s="4">
        <v>0.57966760928056305</v>
      </c>
      <c r="G40" s="4">
        <v>0.56263611596237395</v>
      </c>
      <c r="H40" s="4">
        <v>1.3794572560529199</v>
      </c>
    </row>
    <row r="41" spans="1:8" x14ac:dyDescent="0.25">
      <c r="A41" s="4" t="s">
        <v>79</v>
      </c>
      <c r="B41" s="4" t="s">
        <v>125</v>
      </c>
      <c r="C41" s="4">
        <v>0.19637856636287701</v>
      </c>
      <c r="D41" s="4">
        <v>0.881421730273519</v>
      </c>
      <c r="E41" s="4">
        <v>-0.86695543223077098</v>
      </c>
      <c r="F41" s="4">
        <v>0.38596642949809901</v>
      </c>
      <c r="G41" s="4">
        <v>0.66261043612502302</v>
      </c>
      <c r="H41" s="4">
        <v>1.1724902359548399</v>
      </c>
    </row>
    <row r="42" spans="1:8" x14ac:dyDescent="0.25">
      <c r="A42" s="4" t="s">
        <v>79</v>
      </c>
      <c r="B42" s="4" t="s">
        <v>16</v>
      </c>
      <c r="C42" s="4">
        <v>0.88415185468727697</v>
      </c>
      <c r="D42" s="4">
        <v>0.88654731401252995</v>
      </c>
      <c r="E42" s="4">
        <v>-1.2327312195637701</v>
      </c>
      <c r="F42" s="4">
        <v>0.21767606005682699</v>
      </c>
      <c r="G42" s="4">
        <v>0.73206780099263702</v>
      </c>
      <c r="H42" s="4">
        <v>1.07362479119709</v>
      </c>
    </row>
    <row r="43" spans="1:8" x14ac:dyDescent="0.25">
      <c r="A43" s="4" t="s">
        <v>126</v>
      </c>
      <c r="B43" s="4" t="s">
        <v>108</v>
      </c>
      <c r="C43" s="4">
        <v>0.85752183372718005</v>
      </c>
      <c r="D43" s="4">
        <v>0.887192397467922</v>
      </c>
      <c r="E43" s="4">
        <v>-1.0218859592703</v>
      </c>
      <c r="F43" s="4">
        <v>0.30683487862695302</v>
      </c>
      <c r="G43" s="4">
        <v>0.705207057694203</v>
      </c>
      <c r="H43" s="4">
        <v>1.1161407724682599</v>
      </c>
    </row>
    <row r="44" spans="1:8" x14ac:dyDescent="0.25">
      <c r="A44" s="4" t="s">
        <v>126</v>
      </c>
      <c r="B44" s="4" t="s">
        <v>34</v>
      </c>
      <c r="C44" s="4">
        <v>0.56707244407684299</v>
      </c>
      <c r="D44" s="4">
        <v>0.89795395046170201</v>
      </c>
      <c r="E44" s="4">
        <v>-0.47168907100761698</v>
      </c>
      <c r="F44" s="4">
        <v>0.63714873913223702</v>
      </c>
      <c r="G44" s="4">
        <v>0.57413656127928803</v>
      </c>
      <c r="H44" s="4">
        <v>1.40440681107842</v>
      </c>
    </row>
    <row r="45" spans="1:8" x14ac:dyDescent="0.25">
      <c r="A45" s="4" t="s">
        <v>79</v>
      </c>
      <c r="B45" s="4" t="s">
        <v>71</v>
      </c>
      <c r="C45" s="4">
        <v>0.67677016907838505</v>
      </c>
      <c r="D45" s="4">
        <v>0.90020063612673795</v>
      </c>
      <c r="E45" s="4">
        <v>-0.779084864167225</v>
      </c>
      <c r="F45" s="4">
        <v>0.43592972554774101</v>
      </c>
      <c r="G45" s="4">
        <v>0.69098647704008698</v>
      </c>
      <c r="H45" s="4">
        <v>1.1727598328034601</v>
      </c>
    </row>
    <row r="46" spans="1:8" x14ac:dyDescent="0.25">
      <c r="A46" s="4" t="s">
        <v>126</v>
      </c>
      <c r="B46" s="4" t="s">
        <v>9</v>
      </c>
      <c r="C46" s="4">
        <v>0.48541891366529</v>
      </c>
      <c r="D46" s="4">
        <v>0.91778929236037399</v>
      </c>
      <c r="E46" s="4">
        <v>-0.22886122695662001</v>
      </c>
      <c r="F46" s="4">
        <v>0.81897677717834605</v>
      </c>
      <c r="G46" s="4">
        <v>0.44022479879485599</v>
      </c>
      <c r="H46" s="4">
        <v>1.9134251125273001</v>
      </c>
    </row>
    <row r="47" spans="1:8" x14ac:dyDescent="0.25">
      <c r="A47" s="4" t="s">
        <v>126</v>
      </c>
      <c r="B47" s="4" t="s">
        <v>5</v>
      </c>
      <c r="C47" s="4">
        <v>0.88022577960942305</v>
      </c>
      <c r="D47" s="4">
        <v>0.93061198582312499</v>
      </c>
      <c r="E47" s="4">
        <v>-0.25514205611451701</v>
      </c>
      <c r="F47" s="4">
        <v>0.79861338268538296</v>
      </c>
      <c r="G47" s="4">
        <v>0.53561645671980895</v>
      </c>
      <c r="H47" s="4">
        <v>1.6169007828127699</v>
      </c>
    </row>
    <row r="48" spans="1:8" x14ac:dyDescent="0.25">
      <c r="A48" s="4" t="s">
        <v>126</v>
      </c>
      <c r="B48" s="4" t="s">
        <v>8</v>
      </c>
      <c r="C48" s="4">
        <v>0.62671971216546796</v>
      </c>
      <c r="D48" s="4">
        <v>0.94932227811491299</v>
      </c>
      <c r="E48" s="4">
        <v>-0.21697856876167501</v>
      </c>
      <c r="F48" s="4">
        <v>0.82822504673207198</v>
      </c>
      <c r="G48" s="4">
        <v>0.59346038699096304</v>
      </c>
      <c r="H48" s="4">
        <v>1.5185727766847801</v>
      </c>
    </row>
    <row r="49" spans="1:8" x14ac:dyDescent="0.25">
      <c r="A49" s="4" t="s">
        <v>126</v>
      </c>
      <c r="B49" s="4" t="s">
        <v>106</v>
      </c>
      <c r="C49" s="4">
        <v>0.69152915386999603</v>
      </c>
      <c r="D49" s="4">
        <v>0.96217117837028998</v>
      </c>
      <c r="E49" s="4">
        <v>-0.31825520224752102</v>
      </c>
      <c r="F49" s="4">
        <v>0.75029136241578298</v>
      </c>
      <c r="G49" s="4">
        <v>0.75877403899457696</v>
      </c>
      <c r="H49" s="4">
        <v>1.22009100062672</v>
      </c>
    </row>
    <row r="50" spans="1:8" x14ac:dyDescent="0.25">
      <c r="A50" s="4" t="s">
        <v>126</v>
      </c>
      <c r="B50" s="4" t="s">
        <v>109</v>
      </c>
      <c r="C50" s="4">
        <v>0.83079829498225</v>
      </c>
      <c r="D50" s="4">
        <v>1.00105942711716</v>
      </c>
      <c r="E50" s="4">
        <v>2.8727375157764001E-3</v>
      </c>
      <c r="F50" s="4">
        <v>0.99770789024157502</v>
      </c>
      <c r="G50" s="4">
        <v>0.48608732635973001</v>
      </c>
      <c r="H50" s="4">
        <v>2.0616048234067899</v>
      </c>
    </row>
    <row r="51" spans="1:8" x14ac:dyDescent="0.25">
      <c r="A51" s="4" t="s">
        <v>11</v>
      </c>
      <c r="B51" s="4" t="s">
        <v>75</v>
      </c>
      <c r="C51" s="4">
        <v>0.83942939600934996</v>
      </c>
      <c r="D51" s="4">
        <v>1.02216042498894</v>
      </c>
      <c r="E51" s="4">
        <v>0.102289530978975</v>
      </c>
      <c r="F51" s="4">
        <v>0.918526864789173</v>
      </c>
      <c r="G51" s="4">
        <v>0.67162188722701399</v>
      </c>
      <c r="H51" s="4">
        <v>1.5556549812981699</v>
      </c>
    </row>
    <row r="52" spans="1:8" x14ac:dyDescent="0.25">
      <c r="A52" s="4" t="s">
        <v>126</v>
      </c>
      <c r="B52" s="4" t="s">
        <v>83</v>
      </c>
      <c r="C52" s="4">
        <v>0.240984452500069</v>
      </c>
      <c r="D52" s="4">
        <v>1.0528812295738199</v>
      </c>
      <c r="E52" s="4">
        <v>0.223964035616499</v>
      </c>
      <c r="F52" s="4">
        <v>0.82278528781763505</v>
      </c>
      <c r="G52" s="4">
        <v>0.67070560139007396</v>
      </c>
      <c r="H52" s="4">
        <v>1.6528248478786101</v>
      </c>
    </row>
    <row r="53" spans="1:8" x14ac:dyDescent="0.25">
      <c r="A53" s="4" t="s">
        <v>28</v>
      </c>
      <c r="B53" s="4" t="s">
        <v>27</v>
      </c>
      <c r="C53" s="4">
        <v>0.70007137609019998</v>
      </c>
      <c r="D53" s="4">
        <v>1.1069360751592201</v>
      </c>
      <c r="E53" s="4">
        <v>0.125639569847042</v>
      </c>
      <c r="F53" s="4">
        <v>0.90001723891562202</v>
      </c>
      <c r="G53" s="4">
        <v>0.22689011142802401</v>
      </c>
      <c r="H53" s="4">
        <v>5.4004445886906796</v>
      </c>
    </row>
    <row r="54" spans="1:8" x14ac:dyDescent="0.25">
      <c r="A54" s="4" t="s">
        <v>126</v>
      </c>
      <c r="B54" s="4" t="s">
        <v>104</v>
      </c>
      <c r="C54" s="4">
        <v>0.98704405022306696</v>
      </c>
      <c r="D54" s="4">
        <v>1.11352254288631</v>
      </c>
      <c r="E54" s="4">
        <v>0.33232302007408199</v>
      </c>
      <c r="F54" s="4">
        <v>0.73964535920818697</v>
      </c>
      <c r="G54" s="4">
        <v>0.59058046581534196</v>
      </c>
      <c r="H54" s="4">
        <v>2.0995148422394401</v>
      </c>
    </row>
    <row r="55" spans="1:8" x14ac:dyDescent="0.25">
      <c r="A55" s="4" t="s">
        <v>126</v>
      </c>
      <c r="B55" s="4" t="s">
        <v>18</v>
      </c>
      <c r="C55" s="4">
        <v>0.998544643797184</v>
      </c>
      <c r="D55" s="4">
        <v>1.1186245700111299</v>
      </c>
      <c r="E55" s="4">
        <v>0.50012675583157995</v>
      </c>
      <c r="F55" s="4">
        <v>0.61698582761394805</v>
      </c>
      <c r="G55" s="4">
        <v>0.72093076723622096</v>
      </c>
      <c r="H55" s="4">
        <v>1.7357019363033801</v>
      </c>
    </row>
    <row r="56" spans="1:8" x14ac:dyDescent="0.25">
      <c r="A56" s="4" t="s">
        <v>134</v>
      </c>
      <c r="B56" s="4" t="s">
        <v>45</v>
      </c>
      <c r="C56" s="4">
        <v>0.16334814254406699</v>
      </c>
      <c r="D56" s="4">
        <v>1.13505137981352</v>
      </c>
      <c r="E56" s="4">
        <v>0.72128026536260703</v>
      </c>
      <c r="F56" s="4">
        <v>0.47073709635757099</v>
      </c>
      <c r="G56" s="4">
        <v>0.80448810067656096</v>
      </c>
      <c r="H56" s="4">
        <v>1.60144274816881</v>
      </c>
    </row>
    <row r="57" spans="1:8" x14ac:dyDescent="0.25">
      <c r="A57" s="4" t="s">
        <v>126</v>
      </c>
      <c r="B57" s="4" t="s">
        <v>1</v>
      </c>
      <c r="C57" s="4">
        <v>0.548895760585137</v>
      </c>
      <c r="D57" s="4">
        <v>1.1411790273958</v>
      </c>
      <c r="E57" s="4">
        <v>0.41227673930245601</v>
      </c>
      <c r="F57" s="4">
        <v>0.68013659579494901</v>
      </c>
      <c r="G57" s="4">
        <v>0.60910736812282296</v>
      </c>
      <c r="H57" s="4">
        <v>2.1380295834894998</v>
      </c>
    </row>
    <row r="58" spans="1:8" x14ac:dyDescent="0.25">
      <c r="A58" s="4" t="s">
        <v>126</v>
      </c>
      <c r="B58" s="4" t="s">
        <v>107</v>
      </c>
      <c r="C58" s="4">
        <v>0.25075725846098001</v>
      </c>
      <c r="D58" s="4">
        <v>1.1424257642928399</v>
      </c>
      <c r="E58" s="4">
        <v>0.46669538102720198</v>
      </c>
      <c r="F58" s="4">
        <v>0.64071783489545098</v>
      </c>
      <c r="G58" s="4">
        <v>0.65308519965060097</v>
      </c>
      <c r="H58" s="4">
        <v>1.998417094153</v>
      </c>
    </row>
    <row r="59" spans="1:8" x14ac:dyDescent="0.25">
      <c r="A59" s="4" t="s">
        <v>126</v>
      </c>
      <c r="B59" s="4" t="s">
        <v>32</v>
      </c>
      <c r="C59" s="4">
        <v>0.64886258497904103</v>
      </c>
      <c r="D59" s="4">
        <v>1.1607416790717899</v>
      </c>
      <c r="E59" s="4">
        <v>0.79995770444452396</v>
      </c>
      <c r="F59" s="4">
        <v>0.42373530291165901</v>
      </c>
      <c r="G59" s="4">
        <v>0.80561573335668302</v>
      </c>
      <c r="H59" s="4">
        <v>1.67241178361877</v>
      </c>
    </row>
    <row r="60" spans="1:8" x14ac:dyDescent="0.25">
      <c r="A60" s="4" t="s">
        <v>126</v>
      </c>
      <c r="B60" s="4" t="s">
        <v>100</v>
      </c>
      <c r="C60" s="4">
        <v>0.93742965648433696</v>
      </c>
      <c r="D60" s="4">
        <v>1.1651914622884201</v>
      </c>
      <c r="E60" s="4">
        <v>0.62259359938702596</v>
      </c>
      <c r="F60" s="4">
        <v>0.53355161836796805</v>
      </c>
      <c r="G60" s="4">
        <v>0.72006950385482504</v>
      </c>
      <c r="H60" s="4">
        <v>1.88547235582352</v>
      </c>
    </row>
    <row r="61" spans="1:8" x14ac:dyDescent="0.25">
      <c r="A61" s="4" t="s">
        <v>126</v>
      </c>
      <c r="B61" s="4" t="s">
        <v>29</v>
      </c>
      <c r="C61" s="4">
        <v>0.58746036588772199</v>
      </c>
      <c r="D61" s="4">
        <v>1.18372570395664</v>
      </c>
      <c r="E61" s="4">
        <v>1.0928215133846499</v>
      </c>
      <c r="F61" s="4">
        <v>0.27447217398811802</v>
      </c>
      <c r="G61" s="4">
        <v>0.874734052670184</v>
      </c>
      <c r="H61" s="4">
        <v>1.60186577615262</v>
      </c>
    </row>
    <row r="62" spans="1:8" x14ac:dyDescent="0.25">
      <c r="A62" s="4" t="s">
        <v>126</v>
      </c>
      <c r="B62" s="4" t="s">
        <v>43</v>
      </c>
      <c r="C62" s="4">
        <v>0.90313654814372801</v>
      </c>
      <c r="D62" s="4">
        <v>1.18984657574509</v>
      </c>
      <c r="E62" s="4">
        <v>0.41642107102829501</v>
      </c>
      <c r="F62" s="4">
        <v>0.67710191240819795</v>
      </c>
      <c r="G62" s="4">
        <v>0.525023277671408</v>
      </c>
      <c r="H62" s="4">
        <v>2.6965182955151898</v>
      </c>
    </row>
    <row r="63" spans="1:8" x14ac:dyDescent="0.25">
      <c r="A63" s="4" t="s">
        <v>281</v>
      </c>
      <c r="B63" s="4" t="s">
        <v>32</v>
      </c>
      <c r="C63" s="4">
        <v>0.26683709142541701</v>
      </c>
      <c r="D63" s="4">
        <v>1.1919954317875701</v>
      </c>
      <c r="E63" s="4">
        <v>0.64823705793800201</v>
      </c>
      <c r="F63" s="4">
        <v>0.51683163684743905</v>
      </c>
      <c r="G63" s="4">
        <v>0.70090006656902404</v>
      </c>
      <c r="H63" s="4">
        <v>2.02718358461235</v>
      </c>
    </row>
    <row r="64" spans="1:8" x14ac:dyDescent="0.25">
      <c r="A64" s="4" t="s">
        <v>126</v>
      </c>
      <c r="B64" s="4" t="s">
        <v>59</v>
      </c>
      <c r="C64" s="4">
        <v>0.88168950086374798</v>
      </c>
      <c r="D64" s="4">
        <v>1.21222813746406</v>
      </c>
      <c r="E64" s="4">
        <v>0.92708527897405202</v>
      </c>
      <c r="F64" s="4">
        <v>0.35388225873533002</v>
      </c>
      <c r="G64" s="4">
        <v>0.80700735414860902</v>
      </c>
      <c r="H64" s="4">
        <v>1.8209215191228401</v>
      </c>
    </row>
    <row r="65" spans="1:8" x14ac:dyDescent="0.25">
      <c r="A65" s="4" t="s">
        <v>126</v>
      </c>
      <c r="B65" s="4" t="s">
        <v>30</v>
      </c>
      <c r="C65" s="4">
        <v>8.2046133913485003E-2</v>
      </c>
      <c r="D65" s="4">
        <v>1.24330104543912</v>
      </c>
      <c r="E65" s="4">
        <v>1.0701230979480101</v>
      </c>
      <c r="F65" s="4">
        <v>0.28456390352851402</v>
      </c>
      <c r="G65" s="4">
        <v>0.83436647189869995</v>
      </c>
      <c r="H65" s="4">
        <v>1.85266012196338</v>
      </c>
    </row>
    <row r="66" spans="1:8" x14ac:dyDescent="0.25">
      <c r="A66" s="4" t="s">
        <v>126</v>
      </c>
      <c r="B66" s="4" t="s">
        <v>47</v>
      </c>
      <c r="C66" s="4">
        <v>0.74385428142188503</v>
      </c>
      <c r="D66" s="4">
        <v>1.2520632022073399</v>
      </c>
      <c r="E66" s="4">
        <v>0.90098140718029995</v>
      </c>
      <c r="F66" s="4">
        <v>0.36759820541417798</v>
      </c>
      <c r="G66" s="4">
        <v>0.76780946077287404</v>
      </c>
      <c r="H66" s="4">
        <v>2.0417334539531402</v>
      </c>
    </row>
    <row r="67" spans="1:8" x14ac:dyDescent="0.25">
      <c r="A67" s="4" t="s">
        <v>126</v>
      </c>
      <c r="B67" s="4" t="s">
        <v>48</v>
      </c>
      <c r="C67" s="4">
        <v>0.517973623359546</v>
      </c>
      <c r="D67" s="4">
        <v>1.27341500505665</v>
      </c>
      <c r="E67" s="4">
        <v>0.93736309336271595</v>
      </c>
      <c r="F67" s="4">
        <v>0.34857181852672797</v>
      </c>
      <c r="G67" s="4">
        <v>0.76821846319790998</v>
      </c>
      <c r="H67" s="4">
        <v>2.1108393676886501</v>
      </c>
    </row>
    <row r="68" spans="1:8" x14ac:dyDescent="0.25">
      <c r="A68" s="4" t="s">
        <v>126</v>
      </c>
      <c r="B68" s="4" t="s">
        <v>19</v>
      </c>
      <c r="C68" s="4">
        <v>0.28031704691343101</v>
      </c>
      <c r="D68" s="4">
        <v>1.2950527572435799</v>
      </c>
      <c r="E68" s="4">
        <v>1.0821734267382099</v>
      </c>
      <c r="F68" s="4">
        <v>0.27917547382318603</v>
      </c>
      <c r="G68" s="4">
        <v>0.81081079480143503</v>
      </c>
      <c r="H68" s="4">
        <v>2.0684994018301599</v>
      </c>
    </row>
    <row r="69" spans="1:8" x14ac:dyDescent="0.25">
      <c r="A69" s="4" t="s">
        <v>126</v>
      </c>
      <c r="B69" s="4" t="s">
        <v>55</v>
      </c>
      <c r="C69" s="4">
        <v>0.513517503470593</v>
      </c>
      <c r="D69" s="4">
        <v>1.38335753277982</v>
      </c>
      <c r="E69" s="4">
        <v>1.1814856657527</v>
      </c>
      <c r="F69" s="4">
        <v>0.23740984451189401</v>
      </c>
      <c r="G69" s="4">
        <v>0.80749270300188902</v>
      </c>
      <c r="H69" s="4">
        <v>2.3699013704823502</v>
      </c>
    </row>
    <row r="70" spans="1:8" x14ac:dyDescent="0.25">
      <c r="A70" s="4" t="s">
        <v>126</v>
      </c>
      <c r="B70" s="4" t="s">
        <v>36</v>
      </c>
      <c r="C70" s="4">
        <v>4.0314013321764097E-2</v>
      </c>
      <c r="D70" s="4">
        <v>1.3976754654913099</v>
      </c>
      <c r="E70" s="4">
        <v>1.3867520686869701</v>
      </c>
      <c r="F70" s="4">
        <v>0.16551737731548399</v>
      </c>
      <c r="G70" s="4">
        <v>0.87075605635808395</v>
      </c>
      <c r="H70" s="4">
        <v>2.2434488885518702</v>
      </c>
    </row>
    <row r="71" spans="1:8" x14ac:dyDescent="0.25">
      <c r="A71" s="4" t="s">
        <v>126</v>
      </c>
      <c r="B71" s="4" t="s">
        <v>94</v>
      </c>
      <c r="C71" s="4">
        <v>0.15617981205967901</v>
      </c>
      <c r="D71" s="4">
        <v>1.45344056440706</v>
      </c>
      <c r="E71" s="4">
        <v>1.25297354857385</v>
      </c>
      <c r="F71" s="4">
        <v>0.210215333303399</v>
      </c>
      <c r="G71" s="4">
        <v>0.80978051424476705</v>
      </c>
      <c r="H71" s="4">
        <v>2.6087185812739602</v>
      </c>
    </row>
    <row r="72" spans="1:8" x14ac:dyDescent="0.25">
      <c r="A72" s="4" t="s">
        <v>28</v>
      </c>
      <c r="B72" s="4" t="s">
        <v>118</v>
      </c>
      <c r="C72" s="4">
        <v>0.59330881641328903</v>
      </c>
      <c r="D72" s="4">
        <v>1.48134103619961</v>
      </c>
      <c r="E72" s="4">
        <v>0.53285750507531005</v>
      </c>
      <c r="F72" s="4">
        <v>0.59413222342831995</v>
      </c>
      <c r="G72" s="4">
        <v>0.34909950240418902</v>
      </c>
      <c r="H72" s="4">
        <v>6.2858046213662897</v>
      </c>
    </row>
    <row r="73" spans="1:8" x14ac:dyDescent="0.25">
      <c r="A73" s="4" t="s">
        <v>126</v>
      </c>
      <c r="B73" s="4" t="s">
        <v>13</v>
      </c>
      <c r="C73" s="4">
        <v>2.34145819692861E-2</v>
      </c>
      <c r="D73" s="4">
        <v>1.8276956662530299</v>
      </c>
      <c r="E73" s="4">
        <v>2.1541644979951302</v>
      </c>
      <c r="F73" s="4">
        <v>3.12272739225018E-2</v>
      </c>
      <c r="G73" s="4">
        <v>1.0558712119751299</v>
      </c>
      <c r="H73" s="4">
        <v>3.1637110762697902</v>
      </c>
    </row>
    <row r="74" spans="1:8" x14ac:dyDescent="0.25">
      <c r="A74" s="10" t="s">
        <v>126</v>
      </c>
      <c r="B74" s="10" t="s">
        <v>46</v>
      </c>
      <c r="C74" s="10">
        <v>0.14050059764497699</v>
      </c>
      <c r="D74" s="10">
        <v>1.9534581108029001</v>
      </c>
      <c r="E74" s="10">
        <v>2.5700121662651498</v>
      </c>
      <c r="F74" s="10">
        <v>1.01694943446244E-2</v>
      </c>
      <c r="G74" s="10">
        <v>1.17227274277518</v>
      </c>
      <c r="H74" s="10">
        <v>3.2552139544145899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5E2F-9C5E-4CBA-BB49-BC1FB6284543}">
  <dimension ref="A1:G52"/>
  <sheetViews>
    <sheetView zoomScale="85" zoomScaleNormal="85" workbookViewId="0">
      <selection activeCell="B5" sqref="B5"/>
    </sheetView>
  </sheetViews>
  <sheetFormatPr defaultColWidth="8.88671875" defaultRowHeight="15.75" x14ac:dyDescent="0.3"/>
  <cols>
    <col min="1" max="1" width="63.109375" style="1" bestFit="1" customWidth="1"/>
    <col min="2" max="4" width="9" style="1" bestFit="1" customWidth="1"/>
    <col min="5" max="6" width="9.77734375" style="1" bestFit="1" customWidth="1"/>
    <col min="7" max="7" width="9" style="1" bestFit="1" customWidth="1"/>
    <col min="8" max="16384" width="8.88671875" style="1"/>
  </cols>
  <sheetData>
    <row r="1" spans="1:7" s="17" customFormat="1" ht="16.350000000000001" x14ac:dyDescent="0.3">
      <c r="A1" s="43" t="s">
        <v>308</v>
      </c>
      <c r="B1" s="43"/>
      <c r="C1" s="43"/>
      <c r="D1" s="43"/>
      <c r="E1" s="43"/>
      <c r="F1" s="43"/>
      <c r="G1" s="43"/>
    </row>
    <row r="2" spans="1:7" x14ac:dyDescent="0.3">
      <c r="A2" s="26" t="s">
        <v>291</v>
      </c>
      <c r="B2" s="26" t="s">
        <v>150</v>
      </c>
      <c r="C2" s="26" t="s">
        <v>151</v>
      </c>
      <c r="D2" s="26" t="s">
        <v>152</v>
      </c>
      <c r="E2" s="26" t="s">
        <v>153</v>
      </c>
      <c r="F2" s="26" t="s">
        <v>288</v>
      </c>
      <c r="G2" s="26" t="s">
        <v>154</v>
      </c>
    </row>
    <row r="3" spans="1:7" x14ac:dyDescent="0.3">
      <c r="A3" s="2" t="s">
        <v>155</v>
      </c>
      <c r="B3" s="2">
        <v>0.122117066996673</v>
      </c>
      <c r="C3" s="2">
        <v>-1.3982353724388099E-2</v>
      </c>
      <c r="D3" s="2">
        <v>4.4341627056785899</v>
      </c>
      <c r="E3" s="3">
        <v>1.09425032743223E-5</v>
      </c>
      <c r="F3" s="2">
        <v>1.82375054572038E-4</v>
      </c>
      <c r="G3" s="2">
        <v>2.9379678784396202</v>
      </c>
    </row>
    <row r="4" spans="1:7" x14ac:dyDescent="0.3">
      <c r="A4" s="2" t="s">
        <v>156</v>
      </c>
      <c r="B4" s="2">
        <v>0.14160183906111401</v>
      </c>
      <c r="C4" s="2">
        <v>-1.9469569406259001E-2</v>
      </c>
      <c r="D4" s="2">
        <v>4.1292591849395102</v>
      </c>
      <c r="E4" s="3">
        <v>4.1405378104169801E-5</v>
      </c>
      <c r="F4" s="2">
        <v>5.1756722630212203E-4</v>
      </c>
      <c r="G4" s="2">
        <v>1.6936447671797401</v>
      </c>
    </row>
    <row r="5" spans="1:7" x14ac:dyDescent="0.3">
      <c r="A5" s="2" t="s">
        <v>157</v>
      </c>
      <c r="B5" s="2">
        <v>0.126176572402973</v>
      </c>
      <c r="C5" s="2">
        <v>-1.0478180831216001E-2</v>
      </c>
      <c r="D5" s="2">
        <v>3.9252197977445502</v>
      </c>
      <c r="E5" s="3">
        <v>9.6405283364825402E-5</v>
      </c>
      <c r="F5" s="2">
        <v>7.7103735916179896E-4</v>
      </c>
      <c r="G5" s="2">
        <v>0.90775773403106497</v>
      </c>
    </row>
    <row r="6" spans="1:7" x14ac:dyDescent="0.3">
      <c r="A6" s="2" t="s">
        <v>158</v>
      </c>
      <c r="B6" s="2">
        <v>0.152538656855608</v>
      </c>
      <c r="C6" s="2">
        <v>2.0440121317402199E-3</v>
      </c>
      <c r="D6" s="2">
        <v>3.89723593238539</v>
      </c>
      <c r="E6" s="2">
        <v>1.0794523028265199E-4</v>
      </c>
      <c r="F6" s="2">
        <v>7.7103735916179896E-4</v>
      </c>
      <c r="G6" s="2">
        <v>0.802921575878764</v>
      </c>
    </row>
    <row r="7" spans="1:7" x14ac:dyDescent="0.3">
      <c r="A7" s="2" t="s">
        <v>159</v>
      </c>
      <c r="B7" s="2">
        <v>8.7433177321881203E-2</v>
      </c>
      <c r="C7" s="2">
        <v>-1.0923343194384301E-2</v>
      </c>
      <c r="D7" s="2">
        <v>3.6184979862842601</v>
      </c>
      <c r="E7" s="2">
        <v>3.2059511967727201E-4</v>
      </c>
      <c r="F7" s="2">
        <v>1.7810839982070701E-3</v>
      </c>
      <c r="G7" s="2">
        <v>-0.20224811730484701</v>
      </c>
    </row>
    <row r="8" spans="1:7" x14ac:dyDescent="0.3">
      <c r="A8" s="2" t="s">
        <v>160</v>
      </c>
      <c r="B8" s="2">
        <v>7.6598665440868602E-2</v>
      </c>
      <c r="C8" s="2">
        <v>-8.8128080236434293E-3</v>
      </c>
      <c r="D8" s="2">
        <v>3.5358675123037502</v>
      </c>
      <c r="E8" s="2">
        <v>4.36901783111378E-4</v>
      </c>
      <c r="F8" s="2">
        <v>2.1845089155568898E-3</v>
      </c>
      <c r="G8" s="2">
        <v>-0.48651511511625301</v>
      </c>
    </row>
    <row r="9" spans="1:7" x14ac:dyDescent="0.3">
      <c r="A9" s="2" t="s">
        <v>161</v>
      </c>
      <c r="B9" s="2">
        <v>0.11827927371259001</v>
      </c>
      <c r="C9" s="2">
        <v>4.8436044536243096E-3</v>
      </c>
      <c r="D9" s="2">
        <v>3.0780310942956599</v>
      </c>
      <c r="E9" s="2">
        <v>2.1761734716849199E-3</v>
      </c>
      <c r="F9" s="2">
        <v>8.36989796801893E-3</v>
      </c>
      <c r="G9" s="2">
        <v>-1.94686946318148</v>
      </c>
    </row>
    <row r="10" spans="1:7" x14ac:dyDescent="0.3">
      <c r="A10" s="2" t="s">
        <v>162</v>
      </c>
      <c r="B10" s="2">
        <v>4.5992190631002398E-2</v>
      </c>
      <c r="C10" s="2">
        <v>-3.44532936504993E-3</v>
      </c>
      <c r="D10" s="2">
        <v>2.55774277687865</v>
      </c>
      <c r="E10" s="2">
        <v>1.07732375652495E-2</v>
      </c>
      <c r="F10" s="2">
        <v>3.5910791884165003E-2</v>
      </c>
      <c r="G10" s="2">
        <v>-3.3678714851264502</v>
      </c>
    </row>
    <row r="11" spans="1:7" x14ac:dyDescent="0.3">
      <c r="A11" s="2" t="s">
        <v>163</v>
      </c>
      <c r="B11" s="2">
        <v>8.9218092332025906E-2</v>
      </c>
      <c r="C11" s="2">
        <v>-1.23395635435944E-2</v>
      </c>
      <c r="D11" s="2">
        <v>2.4640211352332</v>
      </c>
      <c r="E11" s="2">
        <v>1.4010383572279199E-2</v>
      </c>
      <c r="F11" s="2">
        <v>4.37824486633724E-2</v>
      </c>
      <c r="G11" s="2">
        <v>-3.59658911966243</v>
      </c>
    </row>
    <row r="12" spans="1:7" x14ac:dyDescent="0.3">
      <c r="A12" s="2" t="s">
        <v>164</v>
      </c>
      <c r="B12" s="2">
        <v>7.6220683139484699E-2</v>
      </c>
      <c r="C12" s="2">
        <v>-2.7969447196110201E-3</v>
      </c>
      <c r="D12" s="2">
        <v>2.4329794021292299</v>
      </c>
      <c r="E12" s="2">
        <v>1.52581949919378E-2</v>
      </c>
      <c r="F12" s="2">
        <v>4.4877044093934802E-2</v>
      </c>
      <c r="G12" s="2">
        <v>-3.6704987124567499</v>
      </c>
    </row>
    <row r="13" spans="1:7" x14ac:dyDescent="0.3">
      <c r="A13" s="2" t="s">
        <v>165</v>
      </c>
      <c r="B13" s="2">
        <v>6.9744395913139107E-2</v>
      </c>
      <c r="C13" s="2">
        <v>-1.2549203156681499E-2</v>
      </c>
      <c r="D13" s="2">
        <v>2.2089678763471299</v>
      </c>
      <c r="E13" s="2">
        <v>2.7543560172006799E-2</v>
      </c>
      <c r="F13" s="2">
        <v>7.6509889366685499E-2</v>
      </c>
      <c r="G13" s="2">
        <v>-4.1765786976406103</v>
      </c>
    </row>
    <row r="14" spans="1:7" x14ac:dyDescent="0.3">
      <c r="A14" s="2" t="s">
        <v>166</v>
      </c>
      <c r="B14" s="2">
        <v>6.7852724174527396E-2</v>
      </c>
      <c r="C14" s="2">
        <v>-3.0816082327754699E-3</v>
      </c>
      <c r="D14" s="2">
        <v>2.0616653509290299</v>
      </c>
      <c r="E14" s="2">
        <v>3.9657874904541299E-2</v>
      </c>
      <c r="F14" s="2">
        <v>9.9144687261353295E-2</v>
      </c>
      <c r="G14" s="2">
        <v>-4.48315959681464</v>
      </c>
    </row>
    <row r="15" spans="1:7" x14ac:dyDescent="0.3">
      <c r="A15" s="2" t="s">
        <v>167</v>
      </c>
      <c r="B15" s="2">
        <v>7.7886556532590204E-2</v>
      </c>
      <c r="C15" s="2">
        <v>-2.7322206474846601E-2</v>
      </c>
      <c r="D15" s="2">
        <v>1.79744193499465</v>
      </c>
      <c r="E15" s="2">
        <v>7.2754311561408894E-2</v>
      </c>
      <c r="F15" s="2">
        <v>0.171571491866645</v>
      </c>
      <c r="G15" s="2">
        <v>-4.98076893850953</v>
      </c>
    </row>
    <row r="16" spans="1:7" x14ac:dyDescent="0.3">
      <c r="A16" s="2" t="s">
        <v>168</v>
      </c>
      <c r="B16" s="2">
        <v>5.2296758972607799E-2</v>
      </c>
      <c r="C16" s="2">
        <v>1.04588139755176E-2</v>
      </c>
      <c r="D16" s="2">
        <v>1.77954090985627</v>
      </c>
      <c r="E16" s="2">
        <v>7.5643240612274995E-2</v>
      </c>
      <c r="F16" s="2">
        <v>0.171571491866645</v>
      </c>
      <c r="G16" s="2">
        <v>-5.0120449758663099</v>
      </c>
    </row>
    <row r="17" spans="1:7" x14ac:dyDescent="0.3">
      <c r="A17" s="2" t="s">
        <v>169</v>
      </c>
      <c r="B17" s="2">
        <v>3.1385824714056001E-2</v>
      </c>
      <c r="C17" s="2">
        <v>-7.6977837551811803E-3</v>
      </c>
      <c r="D17" s="2">
        <v>1.7517042395975</v>
      </c>
      <c r="E17" s="2">
        <v>8.0321465828513794E-2</v>
      </c>
      <c r="F17" s="2">
        <v>0.171571491866645</v>
      </c>
      <c r="G17" s="2">
        <v>-5.0600647452330403</v>
      </c>
    </row>
    <row r="18" spans="1:7" x14ac:dyDescent="0.3">
      <c r="A18" s="2" t="s">
        <v>170</v>
      </c>
      <c r="B18" s="2">
        <v>6.4477333925236094E-2</v>
      </c>
      <c r="C18" s="2">
        <v>5.8648026402138096E-3</v>
      </c>
      <c r="D18" s="2">
        <v>1.74001870264136</v>
      </c>
      <c r="E18" s="2">
        <v>8.2354316095989699E-2</v>
      </c>
      <c r="F18" s="2">
        <v>0.171571491866645</v>
      </c>
      <c r="G18" s="2">
        <v>-5.0799995979099899</v>
      </c>
    </row>
    <row r="19" spans="1:7" x14ac:dyDescent="0.3">
      <c r="A19" s="2" t="s">
        <v>171</v>
      </c>
      <c r="B19" s="2">
        <v>5.1268155393388401E-2</v>
      </c>
      <c r="C19" s="2">
        <v>-1.53297589354951E-2</v>
      </c>
      <c r="D19" s="2">
        <v>1.6570309649659001</v>
      </c>
      <c r="E19" s="2">
        <v>9.8021551143902499E-2</v>
      </c>
      <c r="F19" s="2">
        <v>0.188502982969043</v>
      </c>
      <c r="G19" s="2">
        <v>-5.2177699143371097</v>
      </c>
    </row>
    <row r="20" spans="1:7" x14ac:dyDescent="0.3">
      <c r="A20" s="2" t="s">
        <v>172</v>
      </c>
      <c r="B20" s="2">
        <v>6.1100230245578299E-2</v>
      </c>
      <c r="C20" s="2">
        <v>-2.4222800486711198E-2</v>
      </c>
      <c r="D20" s="2">
        <v>1.58384472503283</v>
      </c>
      <c r="E20" s="2">
        <v>0.113741428904717</v>
      </c>
      <c r="F20" s="2">
        <v>0.20213446428816301</v>
      </c>
      <c r="G20" s="2">
        <v>-5.3337322831347</v>
      </c>
    </row>
    <row r="21" spans="1:7" x14ac:dyDescent="0.3">
      <c r="A21" s="2" t="s">
        <v>173</v>
      </c>
      <c r="B21" s="2">
        <v>2.7017152877355999E-2</v>
      </c>
      <c r="C21" s="2">
        <v>9.9947185709574303E-3</v>
      </c>
      <c r="D21" s="2">
        <v>1.12006084735587</v>
      </c>
      <c r="E21" s="2">
        <v>0.26312361141475399</v>
      </c>
      <c r="F21" s="2">
        <v>0.39867213850720301</v>
      </c>
      <c r="G21" s="2">
        <v>-5.9475871667753504</v>
      </c>
    </row>
    <row r="22" spans="1:7" x14ac:dyDescent="0.3">
      <c r="A22" s="2" t="s">
        <v>174</v>
      </c>
      <c r="B22" s="2">
        <v>2.7010564589537302E-2</v>
      </c>
      <c r="C22" s="2">
        <v>1.2994978283422101E-2</v>
      </c>
      <c r="D22" s="2">
        <v>1.0482434442233499</v>
      </c>
      <c r="E22" s="2">
        <v>0.29493687372111899</v>
      </c>
      <c r="F22" s="2">
        <v>0.43373069664870401</v>
      </c>
      <c r="G22" s="2">
        <v>-6.0239026942481599</v>
      </c>
    </row>
    <row r="23" spans="1:7" x14ac:dyDescent="0.3">
      <c r="A23" s="2" t="s">
        <v>175</v>
      </c>
      <c r="B23" s="2">
        <v>2.3718224957333799E-2</v>
      </c>
      <c r="C23" s="2">
        <v>2.1687436159085801E-3</v>
      </c>
      <c r="D23" s="2">
        <v>0.93267809640980603</v>
      </c>
      <c r="E23" s="2">
        <v>0.35135100041182099</v>
      </c>
      <c r="F23" s="2">
        <v>0.50193000058831505</v>
      </c>
      <c r="G23" s="2">
        <v>-6.1361292578682898</v>
      </c>
    </row>
    <row r="24" spans="1:7" x14ac:dyDescent="0.3">
      <c r="A24" s="2" t="s">
        <v>176</v>
      </c>
      <c r="B24" s="2">
        <v>3.1602447693522398E-2</v>
      </c>
      <c r="C24" s="2">
        <v>1.78521738926018E-2</v>
      </c>
      <c r="D24" s="2">
        <v>0.88477139935390603</v>
      </c>
      <c r="E24" s="2">
        <v>0.37662457581389902</v>
      </c>
      <c r="F24" s="2">
        <v>0.52308968863041505</v>
      </c>
      <c r="G24" s="2">
        <v>-6.1788238186723596</v>
      </c>
    </row>
    <row r="25" spans="1:7" x14ac:dyDescent="0.3">
      <c r="A25" s="2" t="s">
        <v>177</v>
      </c>
      <c r="B25" s="2">
        <v>1.5636883384581302E-2</v>
      </c>
      <c r="C25" s="2">
        <v>-1.3061552891807399E-2</v>
      </c>
      <c r="D25" s="2">
        <v>0.64696287099357497</v>
      </c>
      <c r="E25" s="2">
        <v>0.51789656737210099</v>
      </c>
      <c r="F25" s="2">
        <v>0.68144285180539599</v>
      </c>
      <c r="G25" s="2">
        <v>-6.3575081977627201</v>
      </c>
    </row>
    <row r="26" spans="1:7" x14ac:dyDescent="0.3">
      <c r="A26" s="2" t="s">
        <v>178</v>
      </c>
      <c r="B26" s="2">
        <v>2.00158539534439E-2</v>
      </c>
      <c r="C26" s="2">
        <v>1.9929081018811801E-2</v>
      </c>
      <c r="D26" s="2">
        <v>0.55641043862221395</v>
      </c>
      <c r="E26" s="2">
        <v>0.578132030376176</v>
      </c>
      <c r="F26" s="2">
        <v>0.73567087048484003</v>
      </c>
      <c r="G26" s="2">
        <v>-6.4109825926228403</v>
      </c>
    </row>
    <row r="27" spans="1:7" x14ac:dyDescent="0.3">
      <c r="A27" s="2" t="s">
        <v>179</v>
      </c>
      <c r="B27" s="2">
        <v>1.4227915052197899E-2</v>
      </c>
      <c r="C27" s="2">
        <v>9.5810015273025805E-3</v>
      </c>
      <c r="D27" s="2">
        <v>0.53594161354574898</v>
      </c>
      <c r="E27" s="2">
        <v>0.59219203885993299</v>
      </c>
      <c r="F27" s="2">
        <v>0.73567087048484003</v>
      </c>
      <c r="G27" s="2">
        <v>-6.4219561647024097</v>
      </c>
    </row>
    <row r="28" spans="1:7" x14ac:dyDescent="0.3">
      <c r="A28" s="2" t="s">
        <v>180</v>
      </c>
      <c r="B28" s="2">
        <v>1.52152945155156E-2</v>
      </c>
      <c r="C28" s="2">
        <v>-2.5732584787280699E-3</v>
      </c>
      <c r="D28" s="2">
        <v>0.51999995038164104</v>
      </c>
      <c r="E28" s="2">
        <v>0.60325011379756899</v>
      </c>
      <c r="F28" s="2">
        <v>0.73567087048484003</v>
      </c>
      <c r="G28" s="2">
        <v>-6.4302180668367104</v>
      </c>
    </row>
    <row r="29" spans="1:7" x14ac:dyDescent="0.3">
      <c r="A29" s="2" t="s">
        <v>181</v>
      </c>
      <c r="B29" s="2">
        <v>1.03494116984344E-2</v>
      </c>
      <c r="C29" s="2">
        <v>3.74547403725648E-3</v>
      </c>
      <c r="D29" s="2">
        <v>0.40709891572899698</v>
      </c>
      <c r="E29" s="2">
        <v>0.68407652239578798</v>
      </c>
      <c r="F29" s="2">
        <v>0.77735968454066895</v>
      </c>
      <c r="G29" s="2">
        <v>-6.48159569881952</v>
      </c>
    </row>
    <row r="30" spans="1:7" x14ac:dyDescent="0.3">
      <c r="A30" s="2" t="s">
        <v>182</v>
      </c>
      <c r="B30" s="2">
        <v>1.0674702898041099E-2</v>
      </c>
      <c r="C30" s="2">
        <v>-6.9068782319305902E-3</v>
      </c>
      <c r="D30" s="2">
        <v>0.33408487186048202</v>
      </c>
      <c r="E30" s="2">
        <v>0.738429029544865</v>
      </c>
      <c r="F30" s="2">
        <v>0.81861760902952396</v>
      </c>
      <c r="G30" s="2">
        <v>-6.5081625070331297</v>
      </c>
    </row>
    <row r="31" spans="1:7" x14ac:dyDescent="0.3">
      <c r="A31" s="2" t="s">
        <v>183</v>
      </c>
      <c r="B31" s="2">
        <v>6.9380159252886101E-3</v>
      </c>
      <c r="C31" s="2">
        <v>-1.1213955027455601E-3</v>
      </c>
      <c r="D31" s="2">
        <v>0.31465734909158399</v>
      </c>
      <c r="E31" s="2">
        <v>0.75312820030716199</v>
      </c>
      <c r="F31" s="2">
        <v>0.81861760902952396</v>
      </c>
      <c r="G31" s="2">
        <v>-6.5143500836701396</v>
      </c>
    </row>
    <row r="32" spans="1:7" x14ac:dyDescent="0.3">
      <c r="A32" s="2" t="s">
        <v>184</v>
      </c>
      <c r="B32" s="2">
        <v>1.10944951874677E-2</v>
      </c>
      <c r="C32" s="2">
        <v>7.4212206384837304E-3</v>
      </c>
      <c r="D32" s="2">
        <v>0.28518618508580401</v>
      </c>
      <c r="E32" s="2">
        <v>0.775597202245771</v>
      </c>
      <c r="F32" s="2">
        <v>0.82510340664443704</v>
      </c>
      <c r="G32" s="2">
        <v>-6.5230292324949799</v>
      </c>
    </row>
    <row r="33" spans="1:7" x14ac:dyDescent="0.3">
      <c r="A33" s="2" t="s">
        <v>185</v>
      </c>
      <c r="B33" s="2">
        <v>3.9244418488811102E-3</v>
      </c>
      <c r="C33" s="2">
        <v>1.47371676578106E-2</v>
      </c>
      <c r="D33" s="2">
        <v>0.13656288520687199</v>
      </c>
      <c r="E33" s="2">
        <v>0.89142085905584001</v>
      </c>
      <c r="F33" s="2">
        <v>0.90961312148555196</v>
      </c>
      <c r="G33" s="2">
        <v>-6.5538052009273704</v>
      </c>
    </row>
    <row r="34" spans="1:7" x14ac:dyDescent="0.3">
      <c r="A34" s="2" t="s">
        <v>186</v>
      </c>
      <c r="B34" s="2">
        <v>1.8335367482382901E-3</v>
      </c>
      <c r="C34" s="2">
        <v>2.2112342212982999E-3</v>
      </c>
      <c r="D34" s="2">
        <v>7.1528245516932501E-2</v>
      </c>
      <c r="E34" s="2">
        <v>0.943000522962257</v>
      </c>
      <c r="F34" s="2">
        <v>0.943000522962257</v>
      </c>
      <c r="G34" s="2">
        <v>-6.5604502217573799</v>
      </c>
    </row>
    <row r="35" spans="1:7" x14ac:dyDescent="0.3">
      <c r="A35" s="2" t="s">
        <v>187</v>
      </c>
      <c r="B35" s="2">
        <v>-3.6355265191883698E-3</v>
      </c>
      <c r="C35" s="2">
        <v>-4.6280091892091898E-3</v>
      </c>
      <c r="D35" s="2">
        <v>-0.17629893454411499</v>
      </c>
      <c r="E35" s="2">
        <v>0.86011694533557403</v>
      </c>
      <c r="F35" s="2">
        <v>0.89595515139122395</v>
      </c>
      <c r="G35" s="2">
        <v>-6.5477010399881896</v>
      </c>
    </row>
    <row r="36" spans="1:7" x14ac:dyDescent="0.3">
      <c r="A36" s="2" t="s">
        <v>188</v>
      </c>
      <c r="B36" s="2">
        <v>-8.0615329718991494E-3</v>
      </c>
      <c r="C36" s="2">
        <v>1.0032242434029301E-2</v>
      </c>
      <c r="D36" s="2">
        <v>-0.41429288279693499</v>
      </c>
      <c r="E36" s="2">
        <v>0.67880360518597904</v>
      </c>
      <c r="F36" s="2">
        <v>0.77735968454066895</v>
      </c>
      <c r="G36" s="2">
        <v>-6.4786949886166001</v>
      </c>
    </row>
    <row r="37" spans="1:7" x14ac:dyDescent="0.3">
      <c r="A37" s="2" t="s">
        <v>189</v>
      </c>
      <c r="B37" s="2">
        <v>-1.6910720050363402E-2</v>
      </c>
      <c r="C37" s="2">
        <v>-9.7753821791415497E-3</v>
      </c>
      <c r="D37" s="2">
        <v>-0.48330187374060901</v>
      </c>
      <c r="E37" s="2">
        <v>0.62905285668926703</v>
      </c>
      <c r="F37" s="2">
        <v>0.74887244843960299</v>
      </c>
      <c r="G37" s="2">
        <v>-6.4482898364070298</v>
      </c>
    </row>
    <row r="38" spans="1:7" x14ac:dyDescent="0.3">
      <c r="A38" s="2" t="s">
        <v>190</v>
      </c>
      <c r="B38" s="2">
        <v>-2.6788728143348699E-2</v>
      </c>
      <c r="C38" s="2">
        <v>2.2735760737308298E-3</v>
      </c>
      <c r="D38" s="2">
        <v>-0.83558061681776796</v>
      </c>
      <c r="E38" s="2">
        <v>0.40371430936993102</v>
      </c>
      <c r="F38" s="2">
        <v>0.54555987752693302</v>
      </c>
      <c r="G38" s="2">
        <v>-6.2203265375093499</v>
      </c>
    </row>
    <row r="39" spans="1:7" x14ac:dyDescent="0.3">
      <c r="A39" s="2" t="s">
        <v>191</v>
      </c>
      <c r="B39" s="2">
        <v>-2.8360976984281399E-2</v>
      </c>
      <c r="C39" s="2">
        <v>1.5762727682030301E-2</v>
      </c>
      <c r="D39" s="2">
        <v>-1.1963765565967599</v>
      </c>
      <c r="E39" s="2">
        <v>0.23200914592578201</v>
      </c>
      <c r="F39" s="2">
        <v>0.362514290509035</v>
      </c>
      <c r="G39" s="2">
        <v>-5.8609750932510796</v>
      </c>
    </row>
    <row r="40" spans="1:7" x14ac:dyDescent="0.3">
      <c r="A40" s="2" t="s">
        <v>192</v>
      </c>
      <c r="B40" s="2">
        <v>-4.7137872994497197E-2</v>
      </c>
      <c r="C40" s="2">
        <v>2.2699013743463798E-3</v>
      </c>
      <c r="D40" s="2">
        <v>-1.34467853670339</v>
      </c>
      <c r="E40" s="2">
        <v>0.17922314737963099</v>
      </c>
      <c r="F40" s="2">
        <v>0.28906959254779202</v>
      </c>
      <c r="G40" s="2">
        <v>-5.6764281770259197</v>
      </c>
    </row>
    <row r="41" spans="1:7" x14ac:dyDescent="0.3">
      <c r="A41" s="2" t="s">
        <v>193</v>
      </c>
      <c r="B41" s="2">
        <v>-5.5162198105190498E-2</v>
      </c>
      <c r="C41" s="2">
        <v>1.11285204615072E-2</v>
      </c>
      <c r="D41" s="2">
        <v>-1.4687158282764099</v>
      </c>
      <c r="E41" s="2">
        <v>0.14241949129659701</v>
      </c>
      <c r="F41" s="2">
        <v>0.237365818827662</v>
      </c>
      <c r="G41" s="2">
        <v>-5.5056356069612296</v>
      </c>
    </row>
    <row r="42" spans="1:7" x14ac:dyDescent="0.3">
      <c r="A42" s="2" t="s">
        <v>194</v>
      </c>
      <c r="B42" s="2">
        <v>-3.5990090004279003E-2</v>
      </c>
      <c r="C42" s="2">
        <v>-3.3434120571482198E-3</v>
      </c>
      <c r="D42" s="2">
        <v>-1.56866791133552</v>
      </c>
      <c r="E42" s="2">
        <v>0.117237989287134</v>
      </c>
      <c r="F42" s="2">
        <v>0.20213446428816301</v>
      </c>
      <c r="G42" s="2">
        <v>-5.3571295192830899</v>
      </c>
    </row>
    <row r="43" spans="1:7" x14ac:dyDescent="0.3">
      <c r="A43" s="2" t="s">
        <v>195</v>
      </c>
      <c r="B43" s="2">
        <v>-4.8502454156151599E-2</v>
      </c>
      <c r="C43" s="2">
        <v>-1.0882402072070901E-2</v>
      </c>
      <c r="D43" s="2">
        <v>-1.61449909274582</v>
      </c>
      <c r="E43" s="2">
        <v>0.106930431218152</v>
      </c>
      <c r="F43" s="2">
        <v>0.19801931707065101</v>
      </c>
      <c r="G43" s="2">
        <v>-5.2857928940162999</v>
      </c>
    </row>
    <row r="44" spans="1:7" x14ac:dyDescent="0.3">
      <c r="A44" s="2" t="s">
        <v>196</v>
      </c>
      <c r="B44" s="2">
        <v>-4.5866037657966603E-2</v>
      </c>
      <c r="C44" s="2">
        <v>-4.0687790470145804E-3</v>
      </c>
      <c r="D44" s="2">
        <v>-1.6734354310534101</v>
      </c>
      <c r="E44" s="2">
        <v>9.4748441966617303E-2</v>
      </c>
      <c r="F44" s="2">
        <v>0.188502982969043</v>
      </c>
      <c r="G44" s="2">
        <v>-5.1910651860199399</v>
      </c>
    </row>
    <row r="45" spans="1:7" x14ac:dyDescent="0.3">
      <c r="A45" s="2" t="s">
        <v>197</v>
      </c>
      <c r="B45" s="2">
        <v>-5.3726489913618301E-2</v>
      </c>
      <c r="C45" s="2">
        <v>-3.3230230966192799E-3</v>
      </c>
      <c r="D45" s="2">
        <v>-2.1393306823612801</v>
      </c>
      <c r="E45" s="2">
        <v>3.2800644362000898E-2</v>
      </c>
      <c r="F45" s="2">
        <v>8.6317485163160304E-2</v>
      </c>
      <c r="G45" s="2">
        <v>-4.3241109624054799</v>
      </c>
    </row>
    <row r="46" spans="1:7" x14ac:dyDescent="0.3">
      <c r="A46" s="2" t="s">
        <v>198</v>
      </c>
      <c r="B46" s="2">
        <v>-4.9693209744201799E-2</v>
      </c>
      <c r="C46" s="2">
        <v>-2.76055365541923E-3</v>
      </c>
      <c r="D46" s="2">
        <v>-2.63363719929285</v>
      </c>
      <c r="E46" s="2">
        <v>8.6593533644705005E-3</v>
      </c>
      <c r="F46" s="2">
        <v>3.0926262015966099E-2</v>
      </c>
      <c r="G46" s="2">
        <v>-3.1765388305754998</v>
      </c>
    </row>
    <row r="47" spans="1:7" x14ac:dyDescent="0.3">
      <c r="A47" s="2" t="s">
        <v>199</v>
      </c>
      <c r="B47" s="2">
        <v>-0.116107800514877</v>
      </c>
      <c r="C47" s="2">
        <v>2.6399392811259199E-2</v>
      </c>
      <c r="D47" s="2">
        <v>-3.27314106200433</v>
      </c>
      <c r="E47" s="2">
        <v>1.1230045591314099E-3</v>
      </c>
      <c r="F47" s="2">
        <v>4.6791856630475498E-3</v>
      </c>
      <c r="G47" s="2">
        <v>-1.34838306847661</v>
      </c>
    </row>
    <row r="48" spans="1:7" x14ac:dyDescent="0.3">
      <c r="A48" s="2" t="s">
        <v>200</v>
      </c>
      <c r="B48" s="2">
        <v>-0.12159932803300499</v>
      </c>
      <c r="C48" s="2">
        <v>2.0931330296082701E-2</v>
      </c>
      <c r="D48" s="2">
        <v>-3.3150125097385001</v>
      </c>
      <c r="E48" s="2">
        <v>9.7009795468091695E-4</v>
      </c>
      <c r="F48" s="2">
        <v>4.4095361576405303E-3</v>
      </c>
      <c r="G48" s="2">
        <v>-1.2153168520355999</v>
      </c>
    </row>
    <row r="49" spans="1:7" x14ac:dyDescent="0.3">
      <c r="A49" s="2" t="s">
        <v>201</v>
      </c>
      <c r="B49" s="2">
        <v>-0.109218863525091</v>
      </c>
      <c r="C49" s="2">
        <v>1.9118548853560499E-2</v>
      </c>
      <c r="D49" s="2">
        <v>-3.6468830945803301</v>
      </c>
      <c r="E49" s="2">
        <v>2.8785554306485302E-4</v>
      </c>
      <c r="F49" s="2">
        <v>1.7810839982070701E-3</v>
      </c>
      <c r="G49" s="2">
        <v>-0.103145827406688</v>
      </c>
    </row>
    <row r="50" spans="1:7" x14ac:dyDescent="0.3">
      <c r="A50" s="2" t="s">
        <v>202</v>
      </c>
      <c r="B50" s="2">
        <v>-0.20634450063858101</v>
      </c>
      <c r="C50" s="2">
        <v>2.74406324504942E-2</v>
      </c>
      <c r="D50" s="2">
        <v>-3.9721086608439999</v>
      </c>
      <c r="E50" s="3">
        <v>7.9644612187184502E-5</v>
      </c>
      <c r="F50" s="2">
        <v>7.7103735916179896E-4</v>
      </c>
      <c r="G50" s="2">
        <v>1.08501492227503</v>
      </c>
    </row>
    <row r="51" spans="1:7" x14ac:dyDescent="0.3">
      <c r="A51" s="2" t="s">
        <v>203</v>
      </c>
      <c r="B51" s="2">
        <v>-0.146501962690371</v>
      </c>
      <c r="C51" s="2">
        <v>2.4763343373275198E-3</v>
      </c>
      <c r="D51" s="2">
        <v>-4.7790478254843904</v>
      </c>
      <c r="E51" s="3">
        <v>2.2038024979431098E-6</v>
      </c>
      <c r="F51" s="3">
        <v>5.5095062448577702E-5</v>
      </c>
      <c r="G51" s="2">
        <v>4.4452536643753104</v>
      </c>
    </row>
    <row r="52" spans="1:7" x14ac:dyDescent="0.3">
      <c r="A52" s="27" t="s">
        <v>204</v>
      </c>
      <c r="B52" s="27">
        <v>-0.23397178950631001</v>
      </c>
      <c r="C52" s="27">
        <v>2.4466692874071501E-2</v>
      </c>
      <c r="D52" s="27">
        <v>-4.8299235989764098</v>
      </c>
      <c r="E52" s="28">
        <v>1.7248195832148399E-6</v>
      </c>
      <c r="F52" s="28">
        <v>5.5095062448577702E-5</v>
      </c>
      <c r="G52" s="27">
        <v>4.6764742362981497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2272-FC38-4AD5-8042-AF763B7782FE}">
  <dimension ref="A1:N52"/>
  <sheetViews>
    <sheetView zoomScale="85" zoomScaleNormal="85" workbookViewId="0">
      <selection activeCell="C16" sqref="C16"/>
    </sheetView>
  </sheetViews>
  <sheetFormatPr defaultColWidth="8.88671875" defaultRowHeight="15.75" x14ac:dyDescent="0.25"/>
  <cols>
    <col min="1" max="1" width="11" style="4" customWidth="1"/>
    <col min="2" max="2" width="18.44140625" style="4" customWidth="1"/>
    <col min="3" max="3" width="23.5546875" style="4" bestFit="1" customWidth="1"/>
    <col min="4" max="4" width="9" style="4" bestFit="1" customWidth="1"/>
    <col min="5" max="5" width="9.77734375" style="4" bestFit="1" customWidth="1"/>
    <col min="6" max="7" width="8.88671875" style="4"/>
    <col min="8" max="8" width="14" style="4" customWidth="1"/>
    <col min="9" max="9" width="23.5546875" style="4" bestFit="1" customWidth="1"/>
    <col min="10" max="12" width="9" style="4" bestFit="1" customWidth="1"/>
    <col min="13" max="13" width="15" style="4" bestFit="1" customWidth="1"/>
    <col min="14" max="16384" width="8.88671875" style="4"/>
  </cols>
  <sheetData>
    <row r="1" spans="1:14" x14ac:dyDescent="0.25">
      <c r="A1" s="39" t="s">
        <v>309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x14ac:dyDescent="0.25">
      <c r="A2" s="44" t="s">
        <v>293</v>
      </c>
      <c r="B2" s="44"/>
      <c r="C2" s="44"/>
      <c r="D2" s="44"/>
      <c r="E2" s="44"/>
      <c r="F2" s="44"/>
      <c r="G2" s="15"/>
      <c r="H2" s="44" t="s">
        <v>294</v>
      </c>
      <c r="I2" s="44"/>
      <c r="J2" s="44"/>
      <c r="K2" s="44"/>
      <c r="L2" s="44"/>
      <c r="M2" s="44"/>
      <c r="N2" s="44"/>
    </row>
    <row r="3" spans="1:14" x14ac:dyDescent="0.25">
      <c r="A3" s="25" t="s">
        <v>265</v>
      </c>
      <c r="B3" s="25" t="s">
        <v>266</v>
      </c>
      <c r="C3" s="25" t="s">
        <v>271</v>
      </c>
      <c r="D3" s="25" t="s">
        <v>285</v>
      </c>
      <c r="E3" s="25" t="s">
        <v>286</v>
      </c>
      <c r="F3" s="25" t="s">
        <v>287</v>
      </c>
      <c r="H3" s="25" t="s">
        <v>265</v>
      </c>
      <c r="I3" s="25" t="s">
        <v>271</v>
      </c>
      <c r="J3" s="25" t="s">
        <v>285</v>
      </c>
      <c r="K3" s="25" t="s">
        <v>286</v>
      </c>
      <c r="L3" s="25" t="s">
        <v>226</v>
      </c>
      <c r="M3" s="25" t="s">
        <v>227</v>
      </c>
      <c r="N3" s="25" t="s">
        <v>287</v>
      </c>
    </row>
    <row r="4" spans="1:14" x14ac:dyDescent="0.25">
      <c r="A4" s="4" t="s">
        <v>126</v>
      </c>
      <c r="B4" s="4" t="s">
        <v>13</v>
      </c>
      <c r="C4" s="4" t="s">
        <v>24</v>
      </c>
      <c r="D4" s="4">
        <v>-8.1863909909687699E-2</v>
      </c>
      <c r="E4" s="4">
        <v>4.1886989149649798E-4</v>
      </c>
      <c r="F4" s="4" t="s">
        <v>147</v>
      </c>
      <c r="H4" s="4" t="s">
        <v>126</v>
      </c>
      <c r="I4" s="4" t="s">
        <v>24</v>
      </c>
      <c r="J4" s="4">
        <v>-5.06252804280986E-2</v>
      </c>
      <c r="K4" s="4">
        <v>9.9141494349190604E-2</v>
      </c>
      <c r="L4" s="4">
        <v>-2.0785396021827598</v>
      </c>
      <c r="M4" s="4">
        <v>-2.0068669254046099</v>
      </c>
      <c r="N4" s="4" t="s">
        <v>147</v>
      </c>
    </row>
    <row r="5" spans="1:14" x14ac:dyDescent="0.25">
      <c r="A5" s="4" t="s">
        <v>126</v>
      </c>
      <c r="B5" s="4" t="s">
        <v>36</v>
      </c>
      <c r="C5" s="4" t="s">
        <v>35</v>
      </c>
      <c r="D5" s="4">
        <v>-5.9358265297201201E-2</v>
      </c>
      <c r="E5" s="4">
        <v>2.19161220954163E-2</v>
      </c>
      <c r="F5" s="4" t="s">
        <v>147</v>
      </c>
      <c r="H5" s="4" t="s">
        <v>126</v>
      </c>
      <c r="I5" s="4" t="s">
        <v>41</v>
      </c>
      <c r="J5" s="4">
        <v>-5.8058654465644698E-3</v>
      </c>
      <c r="K5" s="4">
        <v>0.53038576606022803</v>
      </c>
      <c r="L5" s="4">
        <v>-1.6486236168449599</v>
      </c>
      <c r="M5" s="4">
        <v>-1.64200236102266</v>
      </c>
      <c r="N5" s="4" t="s">
        <v>147</v>
      </c>
    </row>
    <row r="6" spans="1:14" x14ac:dyDescent="0.25">
      <c r="A6" s="4" t="s">
        <v>126</v>
      </c>
      <c r="B6" s="4" t="s">
        <v>34</v>
      </c>
      <c r="C6" s="4" t="s">
        <v>35</v>
      </c>
      <c r="D6" s="4">
        <v>-5.9358265297201201E-2</v>
      </c>
      <c r="E6" s="4">
        <v>2.19161220954163E-2</v>
      </c>
      <c r="F6" s="4" t="s">
        <v>147</v>
      </c>
      <c r="H6" s="4" t="s">
        <v>126</v>
      </c>
      <c r="I6" s="4" t="s">
        <v>61</v>
      </c>
      <c r="J6" s="4">
        <v>-6.3050862065832103E-3</v>
      </c>
      <c r="K6" s="4">
        <v>2.7689040640949E-2</v>
      </c>
      <c r="L6" s="4">
        <v>-1.12723877457293</v>
      </c>
      <c r="M6" s="4">
        <v>-1.1223230929755299</v>
      </c>
      <c r="N6" s="4" t="s">
        <v>147</v>
      </c>
    </row>
    <row r="7" spans="1:14" x14ac:dyDescent="0.25">
      <c r="A7" s="4" t="s">
        <v>126</v>
      </c>
      <c r="B7" s="4" t="s">
        <v>30</v>
      </c>
      <c r="C7" s="4" t="s">
        <v>61</v>
      </c>
      <c r="D7" s="4">
        <v>-4.9018060216525E-3</v>
      </c>
      <c r="E7" s="4">
        <v>6.36203842590349E-3</v>
      </c>
      <c r="F7" s="4" t="s">
        <v>147</v>
      </c>
      <c r="H7" s="4" t="s">
        <v>126</v>
      </c>
      <c r="I7" s="4" t="s">
        <v>56</v>
      </c>
      <c r="J7" s="4">
        <v>7.37474813935856E-4</v>
      </c>
      <c r="K7" s="4">
        <v>0.60948665269814795</v>
      </c>
      <c r="L7" s="4">
        <v>-1.31184467762437</v>
      </c>
      <c r="M7" s="4">
        <v>-1.3125154359584099</v>
      </c>
      <c r="N7" s="4" t="s">
        <v>147</v>
      </c>
    </row>
    <row r="8" spans="1:14" x14ac:dyDescent="0.25">
      <c r="A8" s="4" t="s">
        <v>79</v>
      </c>
      <c r="B8" s="4" t="s">
        <v>16</v>
      </c>
      <c r="C8" s="4" t="s">
        <v>15</v>
      </c>
      <c r="D8" s="4">
        <v>-1.1879286180569401E-2</v>
      </c>
      <c r="E8" s="4">
        <v>1.15267812664691E-2</v>
      </c>
      <c r="F8" s="4" t="s">
        <v>147</v>
      </c>
      <c r="H8" s="4" t="s">
        <v>126</v>
      </c>
      <c r="I8" s="4" t="s">
        <v>35</v>
      </c>
      <c r="J8" s="4">
        <v>-3.4219312000982598E-2</v>
      </c>
      <c r="K8" s="4">
        <v>0.37836157456705199</v>
      </c>
      <c r="L8" s="4">
        <v>-1.46445654090961</v>
      </c>
      <c r="M8" s="4">
        <v>-1.43012977538995</v>
      </c>
      <c r="N8" s="4" t="s">
        <v>147</v>
      </c>
    </row>
    <row r="9" spans="1:14" x14ac:dyDescent="0.25">
      <c r="A9" s="4" t="s">
        <v>79</v>
      </c>
      <c r="B9" s="4" t="s">
        <v>16</v>
      </c>
      <c r="C9" s="4" t="s">
        <v>63</v>
      </c>
      <c r="D9" s="4">
        <v>-1.82052518607431E-2</v>
      </c>
      <c r="E9" s="5">
        <v>1.3621575866909801E-7</v>
      </c>
      <c r="F9" s="4" t="s">
        <v>147</v>
      </c>
      <c r="H9" s="4" t="s">
        <v>126</v>
      </c>
      <c r="I9" s="4" t="s">
        <v>17</v>
      </c>
      <c r="J9" s="4">
        <v>-7.6576652697049703E-3</v>
      </c>
      <c r="K9" s="4">
        <v>2.7662096889542898E-3</v>
      </c>
      <c r="L9" s="4">
        <v>-2.4212021464935898</v>
      </c>
      <c r="M9" s="4">
        <v>-2.4083847208618998</v>
      </c>
      <c r="N9" s="4" t="s">
        <v>148</v>
      </c>
    </row>
    <row r="10" spans="1:14" x14ac:dyDescent="0.25">
      <c r="A10" s="4" t="s">
        <v>79</v>
      </c>
      <c r="B10" s="4" t="s">
        <v>16</v>
      </c>
      <c r="C10" s="4" t="s">
        <v>77</v>
      </c>
      <c r="D10" s="4">
        <v>-6.7079990708100497E-3</v>
      </c>
      <c r="E10" s="4">
        <v>1.8635603741323701E-2</v>
      </c>
      <c r="F10" s="4" t="s">
        <v>147</v>
      </c>
      <c r="H10" s="4" t="s">
        <v>126</v>
      </c>
      <c r="I10" s="4" t="s">
        <v>89</v>
      </c>
      <c r="J10" s="4">
        <v>-8.9710994327402704E-3</v>
      </c>
      <c r="K10" s="4">
        <v>0.13909122786414899</v>
      </c>
      <c r="L10" s="4">
        <v>-2.2100472357308898</v>
      </c>
      <c r="M10" s="4">
        <v>-2.19634715576617</v>
      </c>
      <c r="N10" s="4" t="s">
        <v>148</v>
      </c>
    </row>
    <row r="11" spans="1:14" x14ac:dyDescent="0.25">
      <c r="A11" s="4" t="s">
        <v>79</v>
      </c>
      <c r="B11" s="4" t="s">
        <v>16</v>
      </c>
      <c r="C11" s="4" t="s">
        <v>87</v>
      </c>
      <c r="D11" s="4">
        <v>-7.2266327105993799E-3</v>
      </c>
      <c r="E11" s="4">
        <v>7.0442324398100704E-3</v>
      </c>
      <c r="F11" s="4" t="s">
        <v>147</v>
      </c>
      <c r="H11" s="4" t="s">
        <v>126</v>
      </c>
      <c r="I11" s="4" t="s">
        <v>72</v>
      </c>
      <c r="J11" s="4">
        <v>-6.0819031849985499E-3</v>
      </c>
      <c r="K11" s="4">
        <v>0.25768233942919899</v>
      </c>
      <c r="L11" s="4">
        <v>-1.88824192228719</v>
      </c>
      <c r="M11" s="4">
        <v>-1.8802985027078101</v>
      </c>
      <c r="N11" s="4" t="s">
        <v>148</v>
      </c>
    </row>
    <row r="12" spans="1:14" x14ac:dyDescent="0.25">
      <c r="A12" s="4" t="s">
        <v>11</v>
      </c>
      <c r="B12" s="4" t="s">
        <v>32</v>
      </c>
      <c r="C12" s="4" t="s">
        <v>31</v>
      </c>
      <c r="D12" s="4">
        <v>-1.4463961411152301E-2</v>
      </c>
      <c r="E12" s="4">
        <v>1.36084428923702E-2</v>
      </c>
      <c r="F12" s="4" t="s">
        <v>147</v>
      </c>
      <c r="H12" s="4" t="s">
        <v>126</v>
      </c>
      <c r="I12" s="4" t="s">
        <v>78</v>
      </c>
      <c r="J12" s="4">
        <v>-2.7889111987378099E-3</v>
      </c>
      <c r="K12" s="4">
        <v>6.0841346816148098E-2</v>
      </c>
      <c r="L12" s="4">
        <v>-2.5823088272752601</v>
      </c>
      <c r="M12" s="4">
        <v>-2.5773217210163302</v>
      </c>
      <c r="N12" s="4" t="s">
        <v>148</v>
      </c>
    </row>
    <row r="13" spans="1:14" x14ac:dyDescent="0.25">
      <c r="A13" s="4" t="s">
        <v>126</v>
      </c>
      <c r="B13" s="4" t="s">
        <v>32</v>
      </c>
      <c r="C13" s="4" t="s">
        <v>93</v>
      </c>
      <c r="D13" s="4">
        <v>-6.5134745005246703E-3</v>
      </c>
      <c r="E13" s="4">
        <v>1.6343232784166599E-2</v>
      </c>
      <c r="F13" s="4" t="s">
        <v>148</v>
      </c>
      <c r="H13" s="4" t="s">
        <v>126</v>
      </c>
      <c r="I13" s="4" t="s">
        <v>88</v>
      </c>
      <c r="J13" s="4">
        <v>5.6677524028655099E-3</v>
      </c>
      <c r="K13" s="4">
        <v>0.13049852107138701</v>
      </c>
      <c r="L13" s="4">
        <v>-2.3110455527270299</v>
      </c>
      <c r="M13" s="4">
        <v>-2.3201425527893802</v>
      </c>
      <c r="N13" s="4" t="s">
        <v>148</v>
      </c>
    </row>
    <row r="14" spans="1:14" x14ac:dyDescent="0.25">
      <c r="A14" s="4" t="s">
        <v>126</v>
      </c>
      <c r="B14" s="4" t="s">
        <v>5</v>
      </c>
      <c r="C14" s="4" t="s">
        <v>95</v>
      </c>
      <c r="D14" s="4">
        <v>-8.3690983021280207E-3</v>
      </c>
      <c r="E14" s="4">
        <v>1.08808596153816E-2</v>
      </c>
      <c r="F14" s="4" t="s">
        <v>148</v>
      </c>
      <c r="H14" s="4" t="s">
        <v>126</v>
      </c>
      <c r="I14" s="4" t="s">
        <v>65</v>
      </c>
      <c r="J14" s="4">
        <v>-2.2565748443392501E-4</v>
      </c>
      <c r="K14" s="4">
        <v>0.78717599242849501</v>
      </c>
      <c r="L14" s="4">
        <v>-2.0261463553984802</v>
      </c>
      <c r="M14" s="4">
        <v>-2.0258294628320201</v>
      </c>
      <c r="N14" s="4" t="s">
        <v>148</v>
      </c>
    </row>
    <row r="15" spans="1:14" x14ac:dyDescent="0.25">
      <c r="A15" s="4" t="s">
        <v>126</v>
      </c>
      <c r="B15" s="4" t="s">
        <v>8</v>
      </c>
      <c r="C15" s="4" t="s">
        <v>7</v>
      </c>
      <c r="D15" s="4">
        <v>-1.47483664097814E-2</v>
      </c>
      <c r="E15" s="4">
        <v>1.5639775925719299E-3</v>
      </c>
      <c r="F15" s="4" t="s">
        <v>148</v>
      </c>
      <c r="H15" s="4" t="s">
        <v>126</v>
      </c>
      <c r="I15" s="4" t="s">
        <v>49</v>
      </c>
      <c r="J15" s="4">
        <v>-2.1913147985881602E-3</v>
      </c>
      <c r="K15" s="4">
        <v>0.68969757030636503</v>
      </c>
      <c r="L15" s="4">
        <v>-2.6182829676762398</v>
      </c>
      <c r="M15" s="4">
        <v>-2.6143090668064399</v>
      </c>
      <c r="N15" s="4" t="s">
        <v>148</v>
      </c>
    </row>
    <row r="16" spans="1:14" x14ac:dyDescent="0.25">
      <c r="A16" s="4" t="s">
        <v>126</v>
      </c>
      <c r="B16" s="4" t="s">
        <v>19</v>
      </c>
      <c r="C16" s="4" t="s">
        <v>17</v>
      </c>
      <c r="D16" s="4">
        <v>-6.2943729238466401E-3</v>
      </c>
      <c r="E16" s="5">
        <v>3.9920599625555898E-5</v>
      </c>
      <c r="F16" s="4" t="s">
        <v>148</v>
      </c>
      <c r="H16" s="4" t="s">
        <v>126</v>
      </c>
      <c r="I16" s="4" t="s">
        <v>7</v>
      </c>
      <c r="J16" s="4">
        <v>-9.1463409586895195E-3</v>
      </c>
      <c r="K16" s="4">
        <v>8.6356141513797696E-2</v>
      </c>
      <c r="L16" s="4">
        <v>-2.3336720140105198</v>
      </c>
      <c r="M16" s="4">
        <v>-2.31892389165602</v>
      </c>
      <c r="N16" s="4" t="s">
        <v>148</v>
      </c>
    </row>
    <row r="17" spans="1:14" x14ac:dyDescent="0.25">
      <c r="A17" s="4" t="s">
        <v>126</v>
      </c>
      <c r="B17" s="4" t="s">
        <v>18</v>
      </c>
      <c r="C17" s="4" t="s">
        <v>17</v>
      </c>
      <c r="D17" s="4">
        <v>-6.2943729238466401E-3</v>
      </c>
      <c r="E17" s="5">
        <v>3.9920599625555898E-5</v>
      </c>
      <c r="F17" s="4" t="s">
        <v>148</v>
      </c>
      <c r="H17" s="4" t="s">
        <v>126</v>
      </c>
      <c r="I17" s="4" t="s">
        <v>26</v>
      </c>
      <c r="J17" s="4">
        <v>-3.6429223918553202E-3</v>
      </c>
      <c r="K17" s="4">
        <v>2.5878950411934E-3</v>
      </c>
      <c r="L17" s="4">
        <v>-2.5219421667772499</v>
      </c>
      <c r="M17" s="4">
        <v>-2.51558209079217</v>
      </c>
      <c r="N17" s="4" t="s">
        <v>148</v>
      </c>
    </row>
    <row r="18" spans="1:14" x14ac:dyDescent="0.25">
      <c r="A18" s="4" t="s">
        <v>126</v>
      </c>
      <c r="B18" s="4" t="s">
        <v>13</v>
      </c>
      <c r="C18" s="4" t="s">
        <v>24</v>
      </c>
      <c r="D18" s="4">
        <v>-2.49503695994318E-3</v>
      </c>
      <c r="E18" s="4">
        <v>1.0922500148137899E-2</v>
      </c>
      <c r="F18" s="4" t="s">
        <v>148</v>
      </c>
      <c r="H18" s="4" t="s">
        <v>126</v>
      </c>
      <c r="I18" s="4" t="s">
        <v>35</v>
      </c>
      <c r="J18" s="4">
        <v>-1.15412362599754E-2</v>
      </c>
      <c r="K18" s="4">
        <v>3.3115215723435801E-2</v>
      </c>
      <c r="L18" s="4">
        <v>-2.8691159493636702</v>
      </c>
      <c r="M18" s="4">
        <v>-2.8462552284802798</v>
      </c>
      <c r="N18" s="4" t="s">
        <v>148</v>
      </c>
    </row>
    <row r="19" spans="1:14" x14ac:dyDescent="0.25">
      <c r="A19" s="4" t="s">
        <v>126</v>
      </c>
      <c r="B19" s="4" t="s">
        <v>1</v>
      </c>
      <c r="C19" s="4" t="s">
        <v>26</v>
      </c>
      <c r="D19" s="4">
        <v>-2.3350448485167201E-3</v>
      </c>
      <c r="E19" s="4">
        <v>4.0293205876418704E-3</v>
      </c>
      <c r="F19" s="4" t="s">
        <v>148</v>
      </c>
      <c r="H19" s="4" t="s">
        <v>126</v>
      </c>
      <c r="I19" s="4" t="s">
        <v>56</v>
      </c>
      <c r="J19" s="4">
        <v>8.6654696594648105E-4</v>
      </c>
      <c r="K19" s="4">
        <v>0.95451497939896102</v>
      </c>
      <c r="L19" s="4">
        <v>-1.9846351409517999</v>
      </c>
      <c r="M19" s="4">
        <v>-1.9858275593789201</v>
      </c>
      <c r="N19" s="4" t="s">
        <v>148</v>
      </c>
    </row>
    <row r="20" spans="1:14" x14ac:dyDescent="0.25">
      <c r="A20" s="4" t="s">
        <v>126</v>
      </c>
      <c r="B20" s="4" t="s">
        <v>36</v>
      </c>
      <c r="C20" s="4" t="s">
        <v>35</v>
      </c>
      <c r="D20" s="4">
        <v>-2.0749587059020898E-3</v>
      </c>
      <c r="E20" s="4">
        <v>9.1471235326122998E-3</v>
      </c>
      <c r="F20" s="4" t="s">
        <v>148</v>
      </c>
      <c r="H20" s="4" t="s">
        <v>126</v>
      </c>
      <c r="I20" s="4" t="s">
        <v>76</v>
      </c>
      <c r="J20" s="4">
        <v>-1.7622249868685401E-2</v>
      </c>
      <c r="K20" s="4">
        <v>3.7064465271122699E-2</v>
      </c>
      <c r="L20" s="4">
        <v>-2.4403520407861601</v>
      </c>
      <c r="M20" s="4">
        <v>-2.4107249107047299</v>
      </c>
      <c r="N20" s="4" t="s">
        <v>148</v>
      </c>
    </row>
    <row r="21" spans="1:14" x14ac:dyDescent="0.25">
      <c r="A21" s="4" t="s">
        <v>126</v>
      </c>
      <c r="B21" s="4" t="s">
        <v>34</v>
      </c>
      <c r="C21" s="4" t="s">
        <v>35</v>
      </c>
      <c r="D21" s="4">
        <v>-2.0749587059020898E-3</v>
      </c>
      <c r="E21" s="4">
        <v>9.1471235326122998E-3</v>
      </c>
      <c r="F21" s="4" t="s">
        <v>148</v>
      </c>
      <c r="H21" s="4" t="s">
        <v>126</v>
      </c>
      <c r="I21" s="4" t="s">
        <v>95</v>
      </c>
      <c r="J21" s="4">
        <v>-5.37853078681813E-3</v>
      </c>
      <c r="K21" s="4">
        <v>0.162856660546047</v>
      </c>
      <c r="L21" s="4">
        <v>-2.8797177429933001</v>
      </c>
      <c r="M21" s="4">
        <v>-2.8690018160494302</v>
      </c>
      <c r="N21" s="4" t="s">
        <v>148</v>
      </c>
    </row>
    <row r="22" spans="1:14" x14ac:dyDescent="0.25">
      <c r="A22" s="4" t="s">
        <v>126</v>
      </c>
      <c r="B22" s="4" t="s">
        <v>2</v>
      </c>
      <c r="C22" s="4" t="s">
        <v>49</v>
      </c>
      <c r="D22" s="4">
        <v>-1.06447286580053E-2</v>
      </c>
      <c r="E22" s="4">
        <v>6.2980269529240096E-3</v>
      </c>
      <c r="F22" s="4" t="s">
        <v>148</v>
      </c>
      <c r="H22" s="4" t="s">
        <v>126</v>
      </c>
      <c r="I22" s="4" t="s">
        <v>41</v>
      </c>
      <c r="J22" s="4">
        <v>-1.40163688834352E-2</v>
      </c>
      <c r="K22" s="4">
        <v>0.28301068722871198</v>
      </c>
      <c r="L22" s="4">
        <v>-2.7530182975323201</v>
      </c>
      <c r="M22" s="4">
        <v>-2.7264011132160202</v>
      </c>
      <c r="N22" s="4" t="s">
        <v>148</v>
      </c>
    </row>
    <row r="23" spans="1:14" x14ac:dyDescent="0.25">
      <c r="A23" s="4" t="s">
        <v>126</v>
      </c>
      <c r="B23" s="4" t="s">
        <v>5</v>
      </c>
      <c r="C23" s="4" t="s">
        <v>54</v>
      </c>
      <c r="D23" s="4">
        <v>-1.5705873519513101E-2</v>
      </c>
      <c r="E23" s="4">
        <v>2.5122107740808402E-3</v>
      </c>
      <c r="F23" s="4" t="s">
        <v>148</v>
      </c>
      <c r="H23" s="4" t="s">
        <v>126</v>
      </c>
      <c r="I23" s="4" t="s">
        <v>82</v>
      </c>
      <c r="J23" s="4">
        <v>-2.2100292925294899E-3</v>
      </c>
      <c r="K23" s="4">
        <v>0.19127983512971</v>
      </c>
      <c r="L23" s="4">
        <v>-3.13777838630465</v>
      </c>
      <c r="M23" s="4">
        <v>-3.1329753799842299</v>
      </c>
      <c r="N23" s="4" t="s">
        <v>148</v>
      </c>
    </row>
    <row r="24" spans="1:14" x14ac:dyDescent="0.25">
      <c r="A24" s="4" t="s">
        <v>126</v>
      </c>
      <c r="B24" s="4" t="s">
        <v>13</v>
      </c>
      <c r="C24" s="4" t="s">
        <v>56</v>
      </c>
      <c r="D24" s="4">
        <v>-1.1332743513181399E-2</v>
      </c>
      <c r="E24" s="4">
        <v>3.0530163263337101E-2</v>
      </c>
      <c r="F24" s="4" t="s">
        <v>148</v>
      </c>
      <c r="H24" s="4" t="s">
        <v>126</v>
      </c>
      <c r="I24" s="4" t="s">
        <v>86</v>
      </c>
      <c r="J24" s="4">
        <v>-8.8529660179401603E-4</v>
      </c>
      <c r="K24" s="4">
        <v>0.48018637123083102</v>
      </c>
      <c r="L24" s="4">
        <v>-2.1109545413887298</v>
      </c>
      <c r="M24" s="4">
        <v>-2.1096595708274299</v>
      </c>
      <c r="N24" s="4" t="s">
        <v>148</v>
      </c>
    </row>
    <row r="25" spans="1:14" x14ac:dyDescent="0.25">
      <c r="A25" s="4" t="s">
        <v>126</v>
      </c>
      <c r="B25" s="4" t="s">
        <v>55</v>
      </c>
      <c r="C25" s="4" t="s">
        <v>56</v>
      </c>
      <c r="D25" s="4">
        <v>-1.1332743513181399E-2</v>
      </c>
      <c r="E25" s="4">
        <v>3.0530163263337101E-2</v>
      </c>
      <c r="F25" s="4" t="s">
        <v>148</v>
      </c>
      <c r="H25" s="4" t="s">
        <v>126</v>
      </c>
      <c r="I25" s="4" t="s">
        <v>20</v>
      </c>
      <c r="J25" s="4">
        <v>-2.0196577743677399E-3</v>
      </c>
      <c r="K25" s="4">
        <v>6.5892183803433202E-2</v>
      </c>
      <c r="L25" s="4">
        <v>-2.70599957929225</v>
      </c>
      <c r="M25" s="4">
        <v>-2.7022140464522399</v>
      </c>
      <c r="N25" s="4" t="s">
        <v>148</v>
      </c>
    </row>
    <row r="26" spans="1:14" x14ac:dyDescent="0.25">
      <c r="A26" s="4" t="s">
        <v>126</v>
      </c>
      <c r="B26" s="4" t="s">
        <v>13</v>
      </c>
      <c r="C26" s="4" t="s">
        <v>65</v>
      </c>
      <c r="D26" s="4">
        <v>-1.8717162247172101E-2</v>
      </c>
      <c r="E26" s="4">
        <v>1.55849241462079E-2</v>
      </c>
      <c r="F26" s="4" t="s">
        <v>148</v>
      </c>
      <c r="H26" s="4" t="s">
        <v>126</v>
      </c>
      <c r="I26" s="4" t="s">
        <v>233</v>
      </c>
      <c r="J26" s="4">
        <v>-1.0008572971021701E-2</v>
      </c>
      <c r="K26" s="4">
        <v>0.12730548860100899</v>
      </c>
      <c r="L26" s="4">
        <v>-2.5113024032646001</v>
      </c>
      <c r="M26" s="4">
        <v>-2.4939407505903701</v>
      </c>
      <c r="N26" s="4" t="s">
        <v>148</v>
      </c>
    </row>
    <row r="27" spans="1:14" x14ac:dyDescent="0.25">
      <c r="A27" s="4" t="s">
        <v>126</v>
      </c>
      <c r="B27" s="4" t="s">
        <v>55</v>
      </c>
      <c r="C27" s="4" t="s">
        <v>65</v>
      </c>
      <c r="D27" s="4">
        <v>-1.8717162247172101E-2</v>
      </c>
      <c r="E27" s="4">
        <v>1.55849241462079E-2</v>
      </c>
      <c r="F27" s="4" t="s">
        <v>148</v>
      </c>
      <c r="H27" s="4" t="s">
        <v>126</v>
      </c>
      <c r="I27" s="4" t="s">
        <v>24</v>
      </c>
      <c r="J27" s="4">
        <v>-1.36028655879563E-2</v>
      </c>
      <c r="K27" s="4">
        <v>3.4260158769019301E-3</v>
      </c>
      <c r="L27" s="4">
        <v>-3.28403735082088</v>
      </c>
      <c r="M27" s="4">
        <v>-3.2532183801776799</v>
      </c>
      <c r="N27" s="4" t="s">
        <v>148</v>
      </c>
    </row>
    <row r="28" spans="1:14" x14ac:dyDescent="0.25">
      <c r="A28" s="4" t="s">
        <v>126</v>
      </c>
      <c r="B28" s="4" t="s">
        <v>32</v>
      </c>
      <c r="C28" s="4" t="s">
        <v>72</v>
      </c>
      <c r="D28" s="4">
        <v>-1.9252592324696401E-2</v>
      </c>
      <c r="E28" s="4">
        <v>4.3647516009852304E-3</v>
      </c>
      <c r="F28" s="4" t="s">
        <v>148</v>
      </c>
      <c r="H28" s="4" t="s">
        <v>126</v>
      </c>
      <c r="I28" s="4" t="s">
        <v>81</v>
      </c>
      <c r="J28" s="4">
        <v>-8.7011849739201206E-3</v>
      </c>
      <c r="K28" s="4">
        <v>0.102830230945624</v>
      </c>
      <c r="L28" s="4">
        <v>-2.4966514080451501</v>
      </c>
      <c r="M28" s="4">
        <v>-2.4816389166883499</v>
      </c>
      <c r="N28" s="4" t="s">
        <v>148</v>
      </c>
    </row>
    <row r="29" spans="1:14" x14ac:dyDescent="0.25">
      <c r="A29" s="4" t="s">
        <v>126</v>
      </c>
      <c r="B29" s="4" t="s">
        <v>13</v>
      </c>
      <c r="C29" s="4" t="s">
        <v>76</v>
      </c>
      <c r="D29" s="4">
        <v>-2.9630810253165302E-2</v>
      </c>
      <c r="E29" s="5">
        <v>2.3819894343405202E-6</v>
      </c>
      <c r="F29" s="4" t="s">
        <v>148</v>
      </c>
      <c r="H29" s="4" t="s">
        <v>126</v>
      </c>
      <c r="I29" s="4" t="s">
        <v>93</v>
      </c>
      <c r="J29" s="4">
        <v>-5.2625043586734602E-3</v>
      </c>
      <c r="K29" s="4">
        <v>6.26070957524162E-2</v>
      </c>
      <c r="L29" s="4">
        <v>-2.0015918974380602</v>
      </c>
      <c r="M29" s="4">
        <v>-1.9943040106287699</v>
      </c>
      <c r="N29" s="4" t="s">
        <v>148</v>
      </c>
    </row>
    <row r="30" spans="1:14" x14ac:dyDescent="0.25">
      <c r="A30" s="4" t="s">
        <v>126</v>
      </c>
      <c r="B30" s="4" t="s">
        <v>55</v>
      </c>
      <c r="C30" s="4" t="s">
        <v>76</v>
      </c>
      <c r="D30" s="4">
        <v>-2.9630810253165302E-2</v>
      </c>
      <c r="E30" s="5">
        <v>2.3819894343405202E-6</v>
      </c>
      <c r="F30" s="4" t="s">
        <v>148</v>
      </c>
      <c r="H30" s="4" t="s">
        <v>126</v>
      </c>
      <c r="I30" s="4" t="s">
        <v>54</v>
      </c>
      <c r="J30" s="4">
        <v>-3.8741712219917102E-3</v>
      </c>
      <c r="K30" s="4">
        <v>8.7289834952884796E-2</v>
      </c>
      <c r="L30" s="4">
        <v>-1.89536126781588</v>
      </c>
      <c r="M30" s="4">
        <v>-1.8902783477162699</v>
      </c>
      <c r="N30" s="4" t="s">
        <v>148</v>
      </c>
    </row>
    <row r="31" spans="1:14" x14ac:dyDescent="0.25">
      <c r="A31" s="4" t="s">
        <v>126</v>
      </c>
      <c r="B31" s="4" t="s">
        <v>13</v>
      </c>
      <c r="C31" s="4" t="s">
        <v>78</v>
      </c>
      <c r="D31" s="4">
        <v>-3.1263668004785999E-3</v>
      </c>
      <c r="E31" s="4">
        <v>1.39728354091865E-3</v>
      </c>
      <c r="F31" s="4" t="s">
        <v>148</v>
      </c>
      <c r="H31" s="4" t="s">
        <v>126</v>
      </c>
      <c r="I31" s="4" t="s">
        <v>84</v>
      </c>
      <c r="J31" s="4">
        <v>-1.8050087688951E-2</v>
      </c>
      <c r="K31" s="4">
        <v>6.1191157128154698E-2</v>
      </c>
      <c r="L31" s="4">
        <v>-1.8742617906136301</v>
      </c>
      <c r="M31" s="4">
        <v>-1.8509582960386799</v>
      </c>
      <c r="N31" s="4" t="s">
        <v>148</v>
      </c>
    </row>
    <row r="32" spans="1:14" x14ac:dyDescent="0.25">
      <c r="A32" s="4" t="s">
        <v>126</v>
      </c>
      <c r="B32" s="4" t="s">
        <v>30</v>
      </c>
      <c r="C32" s="4" t="s">
        <v>81</v>
      </c>
      <c r="D32" s="4">
        <v>-1.05971548302884E-2</v>
      </c>
      <c r="E32" s="4">
        <v>5.2515471890929597E-3</v>
      </c>
      <c r="F32" s="4" t="s">
        <v>148</v>
      </c>
      <c r="H32" s="4" t="s">
        <v>126</v>
      </c>
      <c r="I32" s="4" t="s">
        <v>20</v>
      </c>
      <c r="J32" s="4">
        <v>-0.113314823963445</v>
      </c>
      <c r="K32" s="4">
        <v>0.33348913937408398</v>
      </c>
      <c r="L32" s="4">
        <v>-0.13141788218896999</v>
      </c>
      <c r="M32" s="4">
        <v>-0.121490775217622</v>
      </c>
      <c r="N32" s="4" t="s">
        <v>149</v>
      </c>
    </row>
    <row r="33" spans="1:14" x14ac:dyDescent="0.25">
      <c r="A33" s="4" t="s">
        <v>126</v>
      </c>
      <c r="B33" s="4" t="s">
        <v>2</v>
      </c>
      <c r="C33" s="4" t="s">
        <v>81</v>
      </c>
      <c r="D33" s="4">
        <v>-1.05971548302884E-2</v>
      </c>
      <c r="E33" s="4">
        <v>5.2515471890929597E-3</v>
      </c>
      <c r="F33" s="4" t="s">
        <v>148</v>
      </c>
      <c r="H33" s="4" t="s">
        <v>126</v>
      </c>
      <c r="I33" s="4" t="s">
        <v>22</v>
      </c>
      <c r="J33" s="4">
        <v>-5.9838711212474402E-2</v>
      </c>
      <c r="K33" s="4">
        <v>0.60417124769339203</v>
      </c>
      <c r="L33" s="4">
        <v>-0.12866259402050401</v>
      </c>
      <c r="M33" s="4">
        <v>-0.123435208841622</v>
      </c>
      <c r="N33" s="4" t="s">
        <v>149</v>
      </c>
    </row>
    <row r="34" spans="1:14" x14ac:dyDescent="0.25">
      <c r="A34" s="4" t="s">
        <v>126</v>
      </c>
      <c r="B34" s="4" t="s">
        <v>30</v>
      </c>
      <c r="C34" s="4" t="s">
        <v>82</v>
      </c>
      <c r="D34" s="4">
        <v>-7.5653315033846697E-3</v>
      </c>
      <c r="E34" s="4">
        <v>5.3058893610340796E-3</v>
      </c>
      <c r="F34" s="4" t="s">
        <v>148</v>
      </c>
      <c r="H34" s="4" t="s">
        <v>126</v>
      </c>
      <c r="I34" s="4" t="s">
        <v>105</v>
      </c>
      <c r="J34" s="4">
        <v>-0.143110840180763</v>
      </c>
      <c r="K34" s="4">
        <v>6.9707564659357901E-2</v>
      </c>
      <c r="L34" s="4">
        <v>-0.26186845087777499</v>
      </c>
      <c r="M34" s="4">
        <v>-0.23713874846697999</v>
      </c>
      <c r="N34" s="4" t="s">
        <v>149</v>
      </c>
    </row>
    <row r="35" spans="1:14" x14ac:dyDescent="0.25">
      <c r="A35" s="4" t="s">
        <v>126</v>
      </c>
      <c r="B35" s="4" t="s">
        <v>2</v>
      </c>
      <c r="C35" s="4" t="s">
        <v>82</v>
      </c>
      <c r="D35" s="4">
        <v>-7.5653315033846697E-3</v>
      </c>
      <c r="E35" s="4">
        <v>5.3058893610340796E-3</v>
      </c>
      <c r="F35" s="4" t="s">
        <v>148</v>
      </c>
      <c r="H35" s="10" t="s">
        <v>126</v>
      </c>
      <c r="I35" s="10" t="s">
        <v>53</v>
      </c>
      <c r="J35" s="10">
        <v>-6.1047480383117601E-2</v>
      </c>
      <c r="K35" s="10">
        <v>0.74461353845696698</v>
      </c>
      <c r="L35" s="10">
        <v>-0.16728648202805099</v>
      </c>
      <c r="M35" s="10">
        <v>-0.16035545021153699</v>
      </c>
      <c r="N35" s="10" t="s">
        <v>149</v>
      </c>
    </row>
    <row r="36" spans="1:14" x14ac:dyDescent="0.25">
      <c r="A36" s="4" t="s">
        <v>126</v>
      </c>
      <c r="B36" s="4" t="s">
        <v>18</v>
      </c>
      <c r="C36" s="4" t="s">
        <v>84</v>
      </c>
      <c r="D36" s="4">
        <v>-7.1692693370716699E-3</v>
      </c>
      <c r="E36" s="4">
        <v>2.8277800003423301E-3</v>
      </c>
      <c r="F36" s="4" t="s">
        <v>148</v>
      </c>
    </row>
    <row r="37" spans="1:14" x14ac:dyDescent="0.25">
      <c r="A37" s="4" t="s">
        <v>126</v>
      </c>
      <c r="B37" s="4" t="s">
        <v>5</v>
      </c>
      <c r="C37" s="4" t="s">
        <v>86</v>
      </c>
      <c r="D37" s="4">
        <v>-2.9134667423434601E-3</v>
      </c>
      <c r="E37" s="4">
        <v>3.2967854080205798E-2</v>
      </c>
      <c r="F37" s="4" t="s">
        <v>148</v>
      </c>
    </row>
    <row r="38" spans="1:14" x14ac:dyDescent="0.25">
      <c r="A38" s="4" t="s">
        <v>126</v>
      </c>
      <c r="B38" s="4" t="s">
        <v>5</v>
      </c>
      <c r="C38" s="4" t="s">
        <v>88</v>
      </c>
      <c r="D38" s="4">
        <v>-6.7456534663290803E-3</v>
      </c>
      <c r="E38" s="4">
        <v>4.1636524571309501E-2</v>
      </c>
      <c r="F38" s="4" t="s">
        <v>148</v>
      </c>
    </row>
    <row r="39" spans="1:14" x14ac:dyDescent="0.25">
      <c r="A39" s="4" t="s">
        <v>126</v>
      </c>
      <c r="B39" s="4" t="s">
        <v>5</v>
      </c>
      <c r="C39" s="4" t="s">
        <v>89</v>
      </c>
      <c r="D39" s="4">
        <v>-1.2397990662309901E-2</v>
      </c>
      <c r="E39" s="4">
        <v>6.3107826777955203E-3</v>
      </c>
      <c r="F39" s="4" t="s">
        <v>148</v>
      </c>
    </row>
    <row r="40" spans="1:14" x14ac:dyDescent="0.25">
      <c r="A40" s="4" t="s">
        <v>126</v>
      </c>
      <c r="B40" s="4" t="s">
        <v>2</v>
      </c>
      <c r="C40" s="4" t="s">
        <v>91</v>
      </c>
      <c r="D40" s="4">
        <v>-2.8022093593254799E-3</v>
      </c>
      <c r="E40" s="4">
        <v>2.25001006948761E-2</v>
      </c>
      <c r="F40" s="4" t="s">
        <v>148</v>
      </c>
    </row>
    <row r="41" spans="1:14" x14ac:dyDescent="0.25">
      <c r="A41" s="4" t="s">
        <v>79</v>
      </c>
      <c r="B41" s="4" t="s">
        <v>10</v>
      </c>
      <c r="C41" s="4" t="s">
        <v>52</v>
      </c>
      <c r="D41" s="4">
        <v>-4.1407786499439003E-3</v>
      </c>
      <c r="E41" s="4">
        <v>2.7334965224046898E-2</v>
      </c>
      <c r="F41" s="4" t="s">
        <v>148</v>
      </c>
    </row>
    <row r="42" spans="1:14" x14ac:dyDescent="0.25">
      <c r="A42" s="4" t="s">
        <v>112</v>
      </c>
      <c r="B42" s="4" t="s">
        <v>3</v>
      </c>
      <c r="C42" s="4" t="s">
        <v>92</v>
      </c>
      <c r="D42" s="4">
        <v>-6.2810389874972204E-3</v>
      </c>
      <c r="E42" s="4">
        <v>1.3487394322590899E-3</v>
      </c>
      <c r="F42" s="4" t="s">
        <v>148</v>
      </c>
    </row>
    <row r="43" spans="1:14" x14ac:dyDescent="0.25">
      <c r="A43" s="4" t="s">
        <v>112</v>
      </c>
      <c r="B43" s="4" t="s">
        <v>3</v>
      </c>
      <c r="C43" s="4" t="s">
        <v>23</v>
      </c>
      <c r="D43" s="4">
        <v>-1.2727694554456701E-2</v>
      </c>
      <c r="E43" s="4">
        <v>7.0248562546463096E-3</v>
      </c>
      <c r="F43" s="4" t="s">
        <v>148</v>
      </c>
    </row>
    <row r="44" spans="1:14" x14ac:dyDescent="0.25">
      <c r="A44" s="4" t="s">
        <v>126</v>
      </c>
      <c r="B44" s="4" t="s">
        <v>2</v>
      </c>
      <c r="C44" s="4" t="s">
        <v>20</v>
      </c>
      <c r="D44" s="4">
        <v>-0.187244731109907</v>
      </c>
      <c r="E44" s="4">
        <v>1.2374409655910101E-4</v>
      </c>
      <c r="F44" s="4" t="s">
        <v>149</v>
      </c>
    </row>
    <row r="45" spans="1:14" x14ac:dyDescent="0.25">
      <c r="A45" s="4" t="s">
        <v>126</v>
      </c>
      <c r="B45" s="4" t="s">
        <v>2</v>
      </c>
      <c r="C45" s="4" t="s">
        <v>22</v>
      </c>
      <c r="D45" s="4">
        <v>-0.121706078986228</v>
      </c>
      <c r="E45" s="4">
        <v>2.2618505974770602E-2</v>
      </c>
      <c r="F45" s="4" t="s">
        <v>149</v>
      </c>
    </row>
    <row r="46" spans="1:14" x14ac:dyDescent="0.25">
      <c r="A46" s="4" t="s">
        <v>126</v>
      </c>
      <c r="B46" s="4" t="s">
        <v>8</v>
      </c>
      <c r="C46" s="4" t="s">
        <v>105</v>
      </c>
      <c r="D46" s="4">
        <v>-0.291859640202556</v>
      </c>
      <c r="E46" s="4">
        <v>1.32059139781132E-4</v>
      </c>
      <c r="F46" s="4" t="s">
        <v>149</v>
      </c>
    </row>
    <row r="47" spans="1:14" x14ac:dyDescent="0.25">
      <c r="A47" s="4" t="s">
        <v>126</v>
      </c>
      <c r="B47" s="4" t="s">
        <v>5</v>
      </c>
      <c r="C47" s="4" t="s">
        <v>105</v>
      </c>
      <c r="D47" s="4">
        <v>-0.291859640202556</v>
      </c>
      <c r="E47" s="4">
        <v>1.32059139781132E-4</v>
      </c>
      <c r="F47" s="4" t="s">
        <v>149</v>
      </c>
    </row>
    <row r="48" spans="1:14" x14ac:dyDescent="0.25">
      <c r="A48" s="4" t="s">
        <v>126</v>
      </c>
      <c r="B48" s="4" t="s">
        <v>9</v>
      </c>
      <c r="C48" s="4" t="s">
        <v>53</v>
      </c>
      <c r="D48" s="4">
        <v>-0.25787139804012998</v>
      </c>
      <c r="E48" s="4">
        <v>1.42924110316754E-2</v>
      </c>
      <c r="F48" s="4" t="s">
        <v>149</v>
      </c>
    </row>
    <row r="49" spans="1:6" x14ac:dyDescent="0.25">
      <c r="A49" s="4" t="s">
        <v>126</v>
      </c>
      <c r="B49" s="4" t="s">
        <v>47</v>
      </c>
      <c r="C49" s="4" t="s">
        <v>53</v>
      </c>
      <c r="D49" s="4">
        <v>-0.25787139804012998</v>
      </c>
      <c r="E49" s="4">
        <v>1.42924110316754E-2</v>
      </c>
      <c r="F49" s="4" t="s">
        <v>149</v>
      </c>
    </row>
    <row r="50" spans="1:6" x14ac:dyDescent="0.25">
      <c r="A50" s="4" t="s">
        <v>79</v>
      </c>
      <c r="B50" s="4" t="s">
        <v>6</v>
      </c>
      <c r="C50" s="4" t="s">
        <v>103</v>
      </c>
      <c r="D50" s="4">
        <v>-2.5487029523005501E-2</v>
      </c>
      <c r="E50" s="4">
        <v>3.6822884914245499E-2</v>
      </c>
      <c r="F50" s="4" t="s">
        <v>149</v>
      </c>
    </row>
    <row r="51" spans="1:6" x14ac:dyDescent="0.25">
      <c r="A51" s="4" t="s">
        <v>79</v>
      </c>
      <c r="B51" s="4" t="s">
        <v>16</v>
      </c>
      <c r="C51" s="4" t="s">
        <v>116</v>
      </c>
      <c r="D51" s="4">
        <v>-0.12591802276952399</v>
      </c>
      <c r="E51" s="5">
        <v>6.7183086856955599E-7</v>
      </c>
      <c r="F51" s="4" t="s">
        <v>149</v>
      </c>
    </row>
    <row r="52" spans="1:6" x14ac:dyDescent="0.25">
      <c r="A52" s="10" t="s">
        <v>79</v>
      </c>
      <c r="B52" s="10" t="s">
        <v>16</v>
      </c>
      <c r="C52" s="10" t="s">
        <v>101</v>
      </c>
      <c r="D52" s="10">
        <v>-4.1777958140880797E-2</v>
      </c>
      <c r="E52" s="10">
        <v>1.5132716483465901E-4</v>
      </c>
      <c r="F52" s="10" t="s">
        <v>149</v>
      </c>
    </row>
  </sheetData>
  <mergeCells count="3">
    <mergeCell ref="A1:N1"/>
    <mergeCell ref="A2:F2"/>
    <mergeCell ref="H2:N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547-8CEB-4FC0-8020-CC45087CD587}">
  <dimension ref="A1:G28"/>
  <sheetViews>
    <sheetView zoomScaleNormal="100" workbookViewId="0">
      <selection activeCell="C9" sqref="C9"/>
    </sheetView>
  </sheetViews>
  <sheetFormatPr defaultColWidth="8.88671875" defaultRowHeight="15.75" x14ac:dyDescent="0.25"/>
  <cols>
    <col min="1" max="1" width="23.5546875" style="4" bestFit="1" customWidth="1"/>
    <col min="2" max="2" width="12.88671875" style="4" bestFit="1" customWidth="1"/>
    <col min="3" max="3" width="25.44140625" style="11" bestFit="1" customWidth="1"/>
    <col min="4" max="4" width="22.44140625" style="11" bestFit="1" customWidth="1"/>
    <col min="5" max="5" width="25" style="4" bestFit="1" customWidth="1"/>
    <col min="6" max="6" width="18.6640625" style="4" bestFit="1" customWidth="1"/>
    <col min="7" max="7" width="19.88671875" style="4" bestFit="1" customWidth="1"/>
    <col min="8" max="16384" width="8.88671875" style="4"/>
  </cols>
  <sheetData>
    <row r="1" spans="1:7" x14ac:dyDescent="0.25">
      <c r="A1" s="39" t="s">
        <v>310</v>
      </c>
      <c r="B1" s="39"/>
      <c r="C1" s="39"/>
      <c r="D1" s="39"/>
      <c r="E1" s="39"/>
      <c r="F1" s="39"/>
      <c r="G1" s="39"/>
    </row>
    <row r="2" spans="1:7" x14ac:dyDescent="0.25">
      <c r="A2" s="24" t="s">
        <v>292</v>
      </c>
      <c r="B2" s="24" t="s">
        <v>205</v>
      </c>
      <c r="C2" s="24" t="s">
        <v>283</v>
      </c>
      <c r="D2" s="24" t="s">
        <v>284</v>
      </c>
      <c r="E2" s="24" t="s">
        <v>225</v>
      </c>
      <c r="F2" s="24" t="s">
        <v>223</v>
      </c>
      <c r="G2" s="24" t="s">
        <v>224</v>
      </c>
    </row>
    <row r="3" spans="1:7" x14ac:dyDescent="0.25">
      <c r="A3" s="11" t="s">
        <v>206</v>
      </c>
      <c r="B3" s="11" t="s">
        <v>207</v>
      </c>
      <c r="C3" s="11" t="s">
        <v>228</v>
      </c>
      <c r="D3" s="11" t="s">
        <v>228</v>
      </c>
      <c r="E3" s="11">
        <v>-5.74178911305765E-2</v>
      </c>
      <c r="F3" s="11">
        <v>2.9722400000000002</v>
      </c>
      <c r="G3" s="11">
        <v>5.3274233301712899</v>
      </c>
    </row>
    <row r="4" spans="1:7" x14ac:dyDescent="0.25">
      <c r="A4" s="11" t="s">
        <v>95</v>
      </c>
      <c r="B4" s="11" t="s">
        <v>207</v>
      </c>
      <c r="C4" s="11" t="s">
        <v>282</v>
      </c>
      <c r="D4" s="11" t="s">
        <v>229</v>
      </c>
      <c r="E4" s="11">
        <v>-0.27553482184419698</v>
      </c>
      <c r="F4" s="11">
        <v>4.2704589999999998</v>
      </c>
      <c r="G4" s="11">
        <v>6.43558924511842</v>
      </c>
    </row>
    <row r="5" spans="1:7" x14ac:dyDescent="0.25">
      <c r="A5" s="11" t="s">
        <v>208</v>
      </c>
      <c r="B5" s="11" t="s">
        <v>207</v>
      </c>
      <c r="C5" s="11" t="s">
        <v>230</v>
      </c>
      <c r="D5" s="11" t="s">
        <v>229</v>
      </c>
      <c r="E5" s="11">
        <v>0.82116282972976395</v>
      </c>
      <c r="F5" s="11">
        <v>2.8107669999999998</v>
      </c>
      <c r="G5" s="11" t="s">
        <v>99</v>
      </c>
    </row>
    <row r="6" spans="1:7" x14ac:dyDescent="0.25">
      <c r="A6" s="11" t="s">
        <v>213</v>
      </c>
      <c r="B6" s="11">
        <v>-13.35</v>
      </c>
      <c r="C6" s="11" t="s">
        <v>214</v>
      </c>
      <c r="D6" s="11" t="s">
        <v>229</v>
      </c>
      <c r="E6" s="11">
        <v>0.24715369618060201</v>
      </c>
      <c r="F6" s="11">
        <v>2.9722400000000002</v>
      </c>
      <c r="G6" s="11">
        <v>7.4803648605128696</v>
      </c>
    </row>
    <row r="7" spans="1:7" x14ac:dyDescent="0.25">
      <c r="A7" s="11" t="s">
        <v>20</v>
      </c>
      <c r="B7" s="11" t="s">
        <v>207</v>
      </c>
      <c r="C7" s="11" t="s">
        <v>231</v>
      </c>
      <c r="D7" s="11" t="s">
        <v>229</v>
      </c>
      <c r="E7" s="11">
        <v>0.66691734261797098</v>
      </c>
      <c r="F7" s="11">
        <v>3.9359879000000002</v>
      </c>
      <c r="G7" s="11">
        <v>6.9165121192411796</v>
      </c>
    </row>
    <row r="8" spans="1:7" x14ac:dyDescent="0.25">
      <c r="A8" s="11" t="s">
        <v>22</v>
      </c>
      <c r="B8" s="11" t="s">
        <v>207</v>
      </c>
      <c r="C8" s="11" t="s">
        <v>228</v>
      </c>
      <c r="D8" s="11" t="s">
        <v>229</v>
      </c>
      <c r="E8" s="11">
        <v>0.66691734261797098</v>
      </c>
      <c r="F8" s="11">
        <v>4.0889664999999997</v>
      </c>
      <c r="G8" s="11">
        <v>7.7372739877939596</v>
      </c>
    </row>
    <row r="9" spans="1:7" x14ac:dyDescent="0.25">
      <c r="A9" s="11" t="s">
        <v>209</v>
      </c>
      <c r="B9" s="11">
        <v>-89.8</v>
      </c>
      <c r="C9" s="11" t="s">
        <v>210</v>
      </c>
      <c r="D9" s="11" t="s">
        <v>229</v>
      </c>
      <c r="E9" s="11">
        <v>2.2357541388912799E-2</v>
      </c>
      <c r="F9" s="11">
        <v>5.4137870000000001</v>
      </c>
      <c r="G9" s="11">
        <v>6.9446409797929398</v>
      </c>
    </row>
    <row r="10" spans="1:7" x14ac:dyDescent="0.25">
      <c r="A10" s="11" t="s">
        <v>215</v>
      </c>
      <c r="B10" s="11">
        <v>-26.59</v>
      </c>
      <c r="C10" s="11" t="s">
        <v>210</v>
      </c>
      <c r="D10" s="11" t="s">
        <v>229</v>
      </c>
      <c r="E10" s="11">
        <v>6.41907582223675E-2</v>
      </c>
      <c r="F10" s="11">
        <v>4.2725980000000003</v>
      </c>
      <c r="G10" s="11">
        <v>5.6256809483095003</v>
      </c>
    </row>
    <row r="11" spans="1:7" x14ac:dyDescent="0.25">
      <c r="A11" s="11" t="s">
        <v>211</v>
      </c>
      <c r="B11" s="11">
        <v>-2.2599999999999998</v>
      </c>
      <c r="C11" s="11" t="s">
        <v>228</v>
      </c>
      <c r="D11" s="11" t="s">
        <v>228</v>
      </c>
      <c r="E11" s="11">
        <v>0.55995087714012404</v>
      </c>
      <c r="F11" s="11">
        <v>6.222397</v>
      </c>
      <c r="G11" s="11">
        <v>9.2549724783424008</v>
      </c>
    </row>
    <row r="12" spans="1:7" x14ac:dyDescent="0.25">
      <c r="A12" s="11" t="s">
        <v>222</v>
      </c>
      <c r="B12" s="11">
        <v>-9.43</v>
      </c>
      <c r="C12" s="11" t="s">
        <v>210</v>
      </c>
      <c r="D12" s="11" t="s">
        <v>229</v>
      </c>
      <c r="E12" s="11">
        <v>0.82116282972976395</v>
      </c>
      <c r="F12" s="11">
        <v>2.3241263000000001</v>
      </c>
      <c r="G12" s="11">
        <v>4.4387837903859797</v>
      </c>
    </row>
    <row r="13" spans="1:7" x14ac:dyDescent="0.25">
      <c r="A13" s="11" t="s">
        <v>49</v>
      </c>
      <c r="B13" s="11" t="s">
        <v>207</v>
      </c>
      <c r="C13" s="11" t="s">
        <v>214</v>
      </c>
      <c r="D13" s="11" t="s">
        <v>229</v>
      </c>
      <c r="E13" s="11">
        <v>0.66691734261797098</v>
      </c>
      <c r="F13" s="11">
        <v>4.0376349999999999</v>
      </c>
      <c r="G13" s="11">
        <v>6.8608481958367404</v>
      </c>
    </row>
    <row r="14" spans="1:7" x14ac:dyDescent="0.25">
      <c r="A14" s="11" t="s">
        <v>53</v>
      </c>
      <c r="B14" s="11" t="s">
        <v>207</v>
      </c>
      <c r="C14" s="11" t="s">
        <v>232</v>
      </c>
      <c r="D14" s="11" t="s">
        <v>229</v>
      </c>
      <c r="E14" s="11">
        <v>-0.38251335169675099</v>
      </c>
      <c r="F14" s="11">
        <v>1.3046913</v>
      </c>
      <c r="G14" s="11">
        <v>4.2649484968258502</v>
      </c>
    </row>
    <row r="15" spans="1:7" x14ac:dyDescent="0.25">
      <c r="A15" s="11" t="s">
        <v>54</v>
      </c>
      <c r="B15" s="11" t="s">
        <v>207</v>
      </c>
      <c r="C15" s="11" t="s">
        <v>228</v>
      </c>
      <c r="D15" s="11" t="s">
        <v>228</v>
      </c>
      <c r="E15" s="11">
        <v>-0.27553482184419698</v>
      </c>
      <c r="F15" s="11">
        <v>3.07958</v>
      </c>
      <c r="G15" s="11">
        <v>4.4848200188938696</v>
      </c>
    </row>
    <row r="16" spans="1:7" x14ac:dyDescent="0.25">
      <c r="A16" s="11" t="s">
        <v>56</v>
      </c>
      <c r="B16" s="11" t="s">
        <v>207</v>
      </c>
      <c r="C16" s="11" t="s">
        <v>228</v>
      </c>
      <c r="D16" s="11" t="s">
        <v>228</v>
      </c>
      <c r="E16" s="11">
        <v>2.2357541388912799E-2</v>
      </c>
      <c r="F16" s="11">
        <v>4.8305189999999998</v>
      </c>
      <c r="G16" s="11">
        <v>7.1574289920265404</v>
      </c>
    </row>
    <row r="17" spans="1:7" x14ac:dyDescent="0.25">
      <c r="A17" s="11" t="s">
        <v>212</v>
      </c>
      <c r="B17" s="11">
        <v>-12.78</v>
      </c>
      <c r="C17" s="11" t="s">
        <v>210</v>
      </c>
      <c r="D17" s="11" t="s">
        <v>229</v>
      </c>
      <c r="E17" s="11">
        <v>-0.66771821100506301</v>
      </c>
      <c r="F17" s="11" t="s">
        <v>207</v>
      </c>
      <c r="G17" s="11" t="s">
        <v>99</v>
      </c>
    </row>
    <row r="18" spans="1:7" x14ac:dyDescent="0.25">
      <c r="A18" s="11" t="s">
        <v>65</v>
      </c>
      <c r="B18" s="11" t="s">
        <v>207</v>
      </c>
      <c r="C18" s="11" t="s">
        <v>228</v>
      </c>
      <c r="D18" s="11" t="s">
        <v>228</v>
      </c>
      <c r="E18" s="11">
        <v>-8.0006027899716295E-2</v>
      </c>
      <c r="F18" s="11">
        <v>4.8305189999999998</v>
      </c>
      <c r="G18" s="11">
        <v>7.1574289920265404</v>
      </c>
    </row>
    <row r="19" spans="1:7" x14ac:dyDescent="0.25">
      <c r="A19" s="11" t="s">
        <v>72</v>
      </c>
      <c r="B19" s="11" t="s">
        <v>207</v>
      </c>
      <c r="C19" s="11" t="s">
        <v>228</v>
      </c>
      <c r="D19" s="11" t="s">
        <v>228</v>
      </c>
      <c r="E19" s="11">
        <v>-5.74178911305765E-2</v>
      </c>
      <c r="F19" s="11">
        <v>3.273987</v>
      </c>
      <c r="G19" s="11" t="s">
        <v>99</v>
      </c>
    </row>
    <row r="20" spans="1:7" x14ac:dyDescent="0.25">
      <c r="A20" s="11" t="s">
        <v>76</v>
      </c>
      <c r="B20" s="11" t="s">
        <v>207</v>
      </c>
      <c r="C20" s="11" t="s">
        <v>228</v>
      </c>
      <c r="D20" s="11" t="s">
        <v>228</v>
      </c>
      <c r="E20" s="11">
        <v>2.2357541388912799E-2</v>
      </c>
      <c r="F20" s="11">
        <v>4.8305189999999998</v>
      </c>
      <c r="G20" s="11">
        <v>7.1574289920265404</v>
      </c>
    </row>
    <row r="21" spans="1:7" x14ac:dyDescent="0.25">
      <c r="A21" s="11" t="s">
        <v>78</v>
      </c>
      <c r="B21" s="11" t="s">
        <v>207</v>
      </c>
      <c r="C21" s="11" t="s">
        <v>228</v>
      </c>
      <c r="D21" s="11" t="s">
        <v>228</v>
      </c>
      <c r="E21" s="11">
        <v>2.2357541388912799E-2</v>
      </c>
      <c r="F21" s="11">
        <v>5.7964390000000003</v>
      </c>
      <c r="G21" s="11">
        <v>8.2995219875879105</v>
      </c>
    </row>
    <row r="22" spans="1:7" x14ac:dyDescent="0.25">
      <c r="A22" s="11" t="s">
        <v>216</v>
      </c>
      <c r="B22" s="11">
        <v>-83.16</v>
      </c>
      <c r="C22" s="11" t="s">
        <v>210</v>
      </c>
      <c r="D22" s="11" t="s">
        <v>229</v>
      </c>
      <c r="E22" s="11">
        <v>0.66691734261797098</v>
      </c>
      <c r="F22" s="11">
        <v>4.8182239999999998</v>
      </c>
      <c r="G22" s="11">
        <v>7.6748128966026998</v>
      </c>
    </row>
    <row r="23" spans="1:7" x14ac:dyDescent="0.25">
      <c r="A23" s="11" t="s">
        <v>217</v>
      </c>
      <c r="B23" s="11">
        <v>0</v>
      </c>
      <c r="C23" s="11" t="s">
        <v>228</v>
      </c>
      <c r="D23" s="11" t="s">
        <v>228</v>
      </c>
      <c r="E23" s="11">
        <v>-0.66771821100506301</v>
      </c>
      <c r="F23" s="11">
        <v>3.935988</v>
      </c>
      <c r="G23" s="11">
        <v>6.8956394768290297</v>
      </c>
    </row>
    <row r="24" spans="1:7" x14ac:dyDescent="0.25">
      <c r="A24" s="11" t="s">
        <v>84</v>
      </c>
      <c r="B24" s="11" t="s">
        <v>207</v>
      </c>
      <c r="C24" s="11" t="s">
        <v>228</v>
      </c>
      <c r="D24" s="11" t="s">
        <v>228</v>
      </c>
      <c r="E24" s="11">
        <v>0.24715369618060201</v>
      </c>
      <c r="F24" s="11">
        <v>4.5178455</v>
      </c>
      <c r="G24" s="11">
        <v>7.9749292639960601</v>
      </c>
    </row>
    <row r="25" spans="1:7" x14ac:dyDescent="0.25">
      <c r="A25" s="11" t="s">
        <v>218</v>
      </c>
      <c r="B25" s="11">
        <v>1.59</v>
      </c>
      <c r="C25" s="11" t="s">
        <v>228</v>
      </c>
      <c r="D25" s="11" t="s">
        <v>228</v>
      </c>
      <c r="E25" s="11">
        <v>-0.27553482184419698</v>
      </c>
      <c r="F25" s="11">
        <v>3.7911994999999998</v>
      </c>
      <c r="G25" s="11">
        <v>-1.1029850561159</v>
      </c>
    </row>
    <row r="26" spans="1:7" x14ac:dyDescent="0.25">
      <c r="A26" s="11" t="s">
        <v>219</v>
      </c>
      <c r="B26" s="11">
        <v>-47.34</v>
      </c>
      <c r="C26" s="11" t="s">
        <v>228</v>
      </c>
      <c r="D26" s="11" t="s">
        <v>229</v>
      </c>
      <c r="E26" s="11">
        <v>-0.27553482184419698</v>
      </c>
      <c r="F26" s="11">
        <v>3.2571029999999999</v>
      </c>
      <c r="G26" s="11">
        <v>5.8539925576469098</v>
      </c>
    </row>
    <row r="27" spans="1:7" x14ac:dyDescent="0.25">
      <c r="A27" s="11" t="s">
        <v>220</v>
      </c>
      <c r="B27" s="11">
        <v>-21.61</v>
      </c>
      <c r="C27" s="11" t="s">
        <v>228</v>
      </c>
      <c r="D27" s="11" t="s">
        <v>228</v>
      </c>
      <c r="E27" s="11">
        <v>-0.27553482184419698</v>
      </c>
      <c r="F27" s="11">
        <v>0.82882020000000001</v>
      </c>
      <c r="G27" s="11">
        <v>5.2747430401249202</v>
      </c>
    </row>
    <row r="28" spans="1:7" x14ac:dyDescent="0.25">
      <c r="A28" s="14" t="s">
        <v>221</v>
      </c>
      <c r="B28" s="14">
        <v>-92.99</v>
      </c>
      <c r="C28" s="14" t="s">
        <v>228</v>
      </c>
      <c r="D28" s="14" t="s">
        <v>229</v>
      </c>
      <c r="E28" s="14">
        <v>0.66691734261797098</v>
      </c>
      <c r="F28" s="14">
        <v>3.7720794999999998</v>
      </c>
      <c r="G28" s="14">
        <v>7.01873471713838</v>
      </c>
    </row>
  </sheetData>
  <sortState ref="A3:G28">
    <sortCondition ref="A2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85CC-B8B7-40FA-8691-1FB00B3952F8}">
  <dimension ref="A1:B9"/>
  <sheetViews>
    <sheetView tabSelected="1" workbookViewId="0">
      <selection activeCell="B9" sqref="B9"/>
    </sheetView>
  </sheetViews>
  <sheetFormatPr defaultRowHeight="13.95" x14ac:dyDescent="0.25"/>
  <cols>
    <col min="1" max="1" width="17.33203125" customWidth="1"/>
    <col min="2" max="2" width="65.109375" customWidth="1"/>
  </cols>
  <sheetData>
    <row r="1" spans="1:2" ht="15.75" x14ac:dyDescent="0.3">
      <c r="A1" s="45" t="s">
        <v>319</v>
      </c>
      <c r="B1" s="45"/>
    </row>
    <row r="2" spans="1:2" ht="18.149999999999999" x14ac:dyDescent="0.35">
      <c r="A2" s="36" t="s">
        <v>287</v>
      </c>
      <c r="B2" s="36" t="s">
        <v>321</v>
      </c>
    </row>
    <row r="3" spans="1:2" ht="31.5" x14ac:dyDescent="0.3">
      <c r="A3" s="37" t="s">
        <v>313</v>
      </c>
      <c r="B3" s="37" t="s">
        <v>327</v>
      </c>
    </row>
    <row r="4" spans="1:2" ht="31.5" x14ac:dyDescent="0.3">
      <c r="A4" s="37" t="s">
        <v>316</v>
      </c>
      <c r="B4" s="37" t="s">
        <v>326</v>
      </c>
    </row>
    <row r="5" spans="1:2" ht="47.2" customHeight="1" x14ac:dyDescent="0.3">
      <c r="A5" s="37" t="s">
        <v>328</v>
      </c>
      <c r="B5" s="37" t="s">
        <v>325</v>
      </c>
    </row>
    <row r="6" spans="1:2" ht="31.5" x14ac:dyDescent="0.3">
      <c r="A6" s="37" t="s">
        <v>314</v>
      </c>
      <c r="B6" s="37" t="s">
        <v>324</v>
      </c>
    </row>
    <row r="7" spans="1:2" ht="47.2" x14ac:dyDescent="0.3">
      <c r="A7" s="37" t="s">
        <v>320</v>
      </c>
      <c r="B7" s="37" t="s">
        <v>323</v>
      </c>
    </row>
    <row r="8" spans="1:2" ht="62.95" x14ac:dyDescent="0.3">
      <c r="A8" s="37" t="s">
        <v>315</v>
      </c>
      <c r="B8" s="38" t="s">
        <v>322</v>
      </c>
    </row>
    <row r="9" spans="1:2" ht="52.05" customHeight="1" x14ac:dyDescent="0.3">
      <c r="A9" s="1" t="s">
        <v>317</v>
      </c>
      <c r="B9" s="37" t="s">
        <v>318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 Table S2</vt:lpstr>
      <vt:lpstr>Table S3</vt:lpstr>
      <vt:lpstr> Table S4</vt:lpstr>
      <vt:lpstr>Table S5</vt:lpstr>
      <vt:lpstr>Table S6</vt:lpstr>
      <vt:lpstr> 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2022-03-15T15:33:16Z</dcterms:modified>
</cp:coreProperties>
</file>