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Work\Glycoprofiling Rhesus Monkey Sera\5 - Submission prep\Supplementary information\"/>
    </mc:Choice>
  </mc:AlternateContent>
  <xr:revisionPtr revIDLastSave="0" documentId="13_ncr:1_{93DF71C8-B5A0-4484-9FFF-FA4C5A7A40FF}" xr6:coauthVersionLast="45" xr6:coauthVersionMax="45" xr10:uidLastSave="{00000000-0000-0000-0000-000000000000}"/>
  <bookViews>
    <workbookView xWindow="28680" yWindow="-120" windowWidth="29040" windowHeight="17640" xr2:uid="{C8ECB524-48EB-4DC2-8EED-B30BDF2DA2C4}"/>
  </bookViews>
  <sheets>
    <sheet name="IgG N-glycans" sheetId="4" r:id="rId1"/>
    <sheet name="(1)RawData_MALDI" sheetId="2" r:id="rId2"/>
    <sheet name="(2)RawData_MALDI_Ethylated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1" i="4" l="1"/>
  <c r="H39" i="4"/>
</calcChain>
</file>

<file path=xl/sharedStrings.xml><?xml version="1.0" encoding="utf-8"?>
<sst xmlns="http://schemas.openxmlformats.org/spreadsheetml/2006/main" count="365" uniqueCount="243">
  <si>
    <t>Peak ID</t>
  </si>
  <si>
    <t>Retention time*</t>
  </si>
  <si>
    <t>GU*</t>
  </si>
  <si>
    <t>% Area*</t>
  </si>
  <si>
    <t>[m/z]+ Proca*</t>
  </si>
  <si>
    <t>[m/z]2+ Proca*</t>
  </si>
  <si>
    <t>[m/z]- AA**</t>
  </si>
  <si>
    <t>Composition</t>
  </si>
  <si>
    <t>Glycans (Oxford Notation Name)</t>
  </si>
  <si>
    <t>Proposed structure</t>
  </si>
  <si>
    <t>* data obtained by UHPLC analysis</t>
  </si>
  <si>
    <t>UHPLC</t>
  </si>
  <si>
    <r>
      <t>MALDI (1)</t>
    </r>
    <r>
      <rPr>
        <b/>
        <vertAlign val="superscript"/>
        <sz val="12"/>
        <color theme="1"/>
        <rFont val="Calibri"/>
        <family val="2"/>
        <scheme val="minor"/>
      </rPr>
      <t>#</t>
    </r>
  </si>
  <si>
    <r>
      <t>MALDI (2)</t>
    </r>
    <r>
      <rPr>
        <b/>
        <vertAlign val="superscript"/>
        <sz val="12"/>
        <color theme="1"/>
        <rFont val="Calibri"/>
        <family val="2"/>
        <scheme val="minor"/>
      </rPr>
      <t>##</t>
    </r>
  </si>
  <si>
    <t>HexNAc</t>
  </si>
  <si>
    <t xml:space="preserve">Hex </t>
  </si>
  <si>
    <t>dHex</t>
  </si>
  <si>
    <t>Neu5Ac</t>
  </si>
  <si>
    <t>Neu5Gc</t>
  </si>
  <si>
    <t>** data obtained by MALDI analysis (theoretical mass in negative ion mode)</t>
  </si>
  <si>
    <t>-</t>
  </si>
  <si>
    <t>F(6)A1</t>
  </si>
  <si>
    <t>β-N-Acetylglucosaminidase (#P0744)</t>
  </si>
  <si>
    <r>
      <rPr>
        <vertAlign val="superscript"/>
        <sz val="12"/>
        <color theme="1"/>
        <rFont val="Calibri"/>
        <family val="2"/>
        <scheme val="minor"/>
      </rPr>
      <t>#</t>
    </r>
    <r>
      <rPr>
        <sz val="12"/>
        <color theme="1"/>
        <rFont val="Calibri"/>
        <family val="2"/>
        <scheme val="minor"/>
      </rPr>
      <t>Maldi (1) = Underivatizated N-glycans</t>
    </r>
  </si>
  <si>
    <t>A2</t>
  </si>
  <si>
    <r>
      <rPr>
        <vertAlign val="superscript"/>
        <sz val="12"/>
        <color theme="1"/>
        <rFont val="Calibri"/>
        <family val="2"/>
        <scheme val="minor"/>
      </rPr>
      <t>##</t>
    </r>
    <r>
      <rPr>
        <sz val="12"/>
        <color theme="1"/>
        <rFont val="Calibri"/>
        <family val="2"/>
        <scheme val="minor"/>
      </rPr>
      <t>Maldi (2) = N-glycans subjected to ethyl esterification of sialic acid</t>
    </r>
  </si>
  <si>
    <t>F(6)A2</t>
  </si>
  <si>
    <t>F(6)A1G1</t>
  </si>
  <si>
    <t xml:space="preserve">  β-Galactosidase (#P0745)
Fucosidase O (#P0749)</t>
  </si>
  <si>
    <t>M5</t>
  </si>
  <si>
    <t>Endo H (#P0702)</t>
  </si>
  <si>
    <t>A2G1</t>
  </si>
  <si>
    <t xml:space="preserve">  β-Galactosidase (#P0745)                 </t>
  </si>
  <si>
    <t>A3 or A2B</t>
  </si>
  <si>
    <t>1686,60 1715,60</t>
  </si>
  <si>
    <r>
      <t>A1G1S</t>
    </r>
    <r>
      <rPr>
        <vertAlign val="subscript"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(3)1</t>
    </r>
  </si>
  <si>
    <t>Neuraminidase (#P0722)</t>
  </si>
  <si>
    <t>A1G1S(3)1</t>
  </si>
  <si>
    <t>F(6)A2G1</t>
  </si>
  <si>
    <t xml:space="preserve">  β-Galactosidase (#P0745)
β-N-Acetylglucosaminidase (#P0744)
Fucosidase O (#P0749)</t>
  </si>
  <si>
    <t>F(6)A2BG1</t>
  </si>
  <si>
    <t>A2BG1</t>
  </si>
  <si>
    <t xml:space="preserve">  β-Galactosidase (#P0745)
β-N-Acetylglucosaminidase (#P0744)</t>
  </si>
  <si>
    <t>M6</t>
  </si>
  <si>
    <t>A2G2</t>
  </si>
  <si>
    <t xml:space="preserve">  β-Galactosidase (#P0745)</t>
  </si>
  <si>
    <t xml:space="preserve">F(6)A2B                    </t>
  </si>
  <si>
    <t>β-N-Acetylglucosaminidase (#P0744)
Fucosidase O (#P0749)</t>
  </si>
  <si>
    <t>1848,65   1877,65</t>
  </si>
  <si>
    <r>
      <t>F(6)A1G1S</t>
    </r>
    <r>
      <rPr>
        <vertAlign val="subscript"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(3)1</t>
    </r>
  </si>
  <si>
    <t>Neuraminidase (#P0722)
Fucosidase O (#P0749)</t>
  </si>
  <si>
    <t>A2BG2</t>
  </si>
  <si>
    <t>F(6)A2G2</t>
  </si>
  <si>
    <r>
      <t>A2G1S</t>
    </r>
    <r>
      <rPr>
        <vertAlign val="subscript"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(6)1</t>
    </r>
  </si>
  <si>
    <t>Neuraminidase (#P0722)      β-N-Acetylglucosaminidase (#P0744)</t>
  </si>
  <si>
    <t>F(6)A2BG2</t>
  </si>
  <si>
    <t xml:space="preserve">  2136.591</t>
  </si>
  <si>
    <r>
      <t>A2BG1S</t>
    </r>
    <r>
      <rPr>
        <vertAlign val="subscript"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(6)1</t>
    </r>
  </si>
  <si>
    <t>Neuraminidase (#P0722)
β-N-Acetylglucosaminidase (#P0744)</t>
  </si>
  <si>
    <t>M7</t>
  </si>
  <si>
    <t>22, 23</t>
  </si>
  <si>
    <t>2050,73  2051,73 2080,73</t>
  </si>
  <si>
    <t>A2G2S1</t>
  </si>
  <si>
    <t>Neuraminidase (#P0722)
β-Galactosidase (#P0745)</t>
  </si>
  <si>
    <r>
      <t>F(6)A2G1S</t>
    </r>
    <r>
      <rPr>
        <vertAlign val="subscript"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1</t>
    </r>
  </si>
  <si>
    <t>Neuraminidase (#P0722)
β-N-Acetylglucosaminidase (#P0744)
Fucosidase O (#P0749)</t>
  </si>
  <si>
    <t>2197,79    2224,79</t>
  </si>
  <si>
    <t>F(6)A2G2S1</t>
  </si>
  <si>
    <t>Neuraminidase (#P0722)
β-Galactosidase (#P0745)
Fucosidase O (#P0749)</t>
  </si>
  <si>
    <t>2067,72  2096,73</t>
  </si>
  <si>
    <r>
      <t>A2G2S</t>
    </r>
    <r>
      <rPr>
        <vertAlign val="subscript"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(6)1</t>
    </r>
  </si>
  <si>
    <t xml:space="preserve">Neuraminidase (#P0722)
β-Galactosidase (#P0745)           </t>
  </si>
  <si>
    <t>F(6)A2BG1S(3)1</t>
  </si>
  <si>
    <t>2254,81   2282,63</t>
  </si>
  <si>
    <r>
      <t>F(6)A2BG1S</t>
    </r>
    <r>
      <rPr>
        <vertAlign val="subscript"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1</t>
    </r>
  </si>
  <si>
    <t>27, 29</t>
  </si>
  <si>
    <t>2212, 79 2213,79   2242,79</t>
  </si>
  <si>
    <r>
      <t>F(6)A2G2S</t>
    </r>
    <r>
      <rPr>
        <vertAlign val="subscript"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1</t>
    </r>
  </si>
  <si>
    <t>M8</t>
  </si>
  <si>
    <t>2270,81 2299,81</t>
  </si>
  <si>
    <r>
      <t>A3G2S</t>
    </r>
    <r>
      <rPr>
        <vertAlign val="subscript"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(6)1</t>
    </r>
  </si>
  <si>
    <t>2416,87 2445,87</t>
  </si>
  <si>
    <r>
      <t>A2BG2S</t>
    </r>
    <r>
      <rPr>
        <vertAlign val="subscript"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(6)1</t>
    </r>
  </si>
  <si>
    <t>M9</t>
  </si>
  <si>
    <t>2402,81  2431,81</t>
  </si>
  <si>
    <r>
      <t>A2G2S</t>
    </r>
    <r>
      <rPr>
        <vertAlign val="subscript"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2</t>
    </r>
  </si>
  <si>
    <t>33, 34</t>
  </si>
  <si>
    <t xml:space="preserve">Neuraminidase (#P0722)                           </t>
  </si>
  <si>
    <t>36, 37</t>
  </si>
  <si>
    <t>2520,88 2547,88  2576,88</t>
  </si>
  <si>
    <t>F(6)A2G2S2</t>
  </si>
  <si>
    <t>2577,90    2634,89</t>
  </si>
  <si>
    <r>
      <t>A2G3S</t>
    </r>
    <r>
      <rPr>
        <vertAlign val="subscript"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(6)1</t>
    </r>
  </si>
  <si>
    <t xml:space="preserve">Neuraminidase (#P0722)
β-N-Acetylglucosaminidase (#P0744)           </t>
  </si>
  <si>
    <t>39, 40</t>
  </si>
  <si>
    <t>2723,96  2751,29 2780,30</t>
  </si>
  <si>
    <t>F(6)A2G2SGc2</t>
  </si>
  <si>
    <r>
      <t xml:space="preserve">Exoglycosidase digestion </t>
    </r>
    <r>
      <rPr>
        <b/>
        <vertAlign val="superscript"/>
        <sz val="14"/>
        <color theme="1"/>
        <rFont val="Calibri"/>
        <family val="2"/>
        <scheme val="minor"/>
      </rPr>
      <t>***</t>
    </r>
  </si>
  <si>
    <t xml:space="preserve">*** Observed sensitivity of terminal epitopes to digestion with various exo/endoglycosidases </t>
  </si>
  <si>
    <t>Supplementary Table S2 - Rhesus macaque IgG N-glycans</t>
  </si>
  <si>
    <t>Mass to charge</t>
  </si>
  <si>
    <t>Selected composition</t>
  </si>
  <si>
    <t>Accuracy PPM</t>
  </si>
  <si>
    <t>S/N</t>
  </si>
  <si>
    <t>1217.52</t>
  </si>
  <si>
    <t>1379.591</t>
  </si>
  <si>
    <t>Hex3HexNAc3dHex1-AA</t>
  </si>
  <si>
    <t>1420.615</t>
  </si>
  <si>
    <t>1436.595</t>
  </si>
  <si>
    <t>Hex3HexNAc4-AA</t>
  </si>
  <si>
    <t>1541.664</t>
  </si>
  <si>
    <t>Hex4HexNAc3dHex1-AA</t>
  </si>
  <si>
    <t>1582.698</t>
  </si>
  <si>
    <t>Hex3HexNAc4dHex1-AA</t>
  </si>
  <si>
    <t>1598.686</t>
  </si>
  <si>
    <t>Hex4HexNAc4-AA</t>
  </si>
  <si>
    <t>1639.719</t>
  </si>
  <si>
    <t>Hex3HexNAc5-AA</t>
  </si>
  <si>
    <t>1686.715</t>
  </si>
  <si>
    <t>Hex4HexNAc3NeuAc1-AA</t>
  </si>
  <si>
    <t>1725.71</t>
  </si>
  <si>
    <t>1744.769</t>
  </si>
  <si>
    <t>Hex4HexNAc4dHex1-AA</t>
  </si>
  <si>
    <t>1760.752</t>
  </si>
  <si>
    <t>Hex5HexNAc4-AA</t>
  </si>
  <si>
    <t>1785.799</t>
  </si>
  <si>
    <t>Hex3HexNAc5dHex1-AA</t>
  </si>
  <si>
    <t>1801.799</t>
  </si>
  <si>
    <t>Hex4HexNAc5-AA</t>
  </si>
  <si>
    <t>1848.779</t>
  </si>
  <si>
    <t>Hex4HexNAc3NeuGc1dHex1-AA</t>
  </si>
  <si>
    <t>1906.833</t>
  </si>
  <si>
    <t>Hex5HexNAc4dHex1-AA</t>
  </si>
  <si>
    <t>1947.862</t>
  </si>
  <si>
    <t>Hex4HexNAc5dHex1-AA</t>
  </si>
  <si>
    <t>1963.929</t>
  </si>
  <si>
    <t>Hex5HexNAc5-AA</t>
  </si>
  <si>
    <t>2051.875</t>
  </si>
  <si>
    <t>Hex5HexNAc4NeuAc1-AA</t>
  </si>
  <si>
    <t>Hex4HexNAc4NeuGc1dHex1-AA</t>
  </si>
  <si>
    <t xml:space="preserve">   </t>
  </si>
  <si>
    <t>2067.867</t>
  </si>
  <si>
    <t>Hex5HexNAc4NeuGc1-AA</t>
  </si>
  <si>
    <t>2109.918</t>
  </si>
  <si>
    <t>Hex5HexNAc5dHex1-AA</t>
  </si>
  <si>
    <t>2169.932</t>
  </si>
  <si>
    <t>2197.943</t>
  </si>
  <si>
    <t>Hex5HexNAc4NeuAc1dHex1-AA</t>
  </si>
  <si>
    <t>2213.935</t>
  </si>
  <si>
    <t>Hex5HexNAc4NeuGc1dHex1-AA</t>
  </si>
  <si>
    <t>2235.835</t>
  </si>
  <si>
    <t>2254.958</t>
  </si>
  <si>
    <t>Hex4HexNAc5NeuGc1dHex1-AA</t>
  </si>
  <si>
    <t>2270.032</t>
  </si>
  <si>
    <t>Hex5HexNAc5NeuGc1-AA</t>
  </si>
  <si>
    <t>2349.967</t>
  </si>
  <si>
    <t>2362.007</t>
  </si>
  <si>
    <t>2417.005</t>
  </si>
  <si>
    <t>Hex5HexNAc5NeuGc1dHex1-AA</t>
  </si>
  <si>
    <t>2472.968</t>
  </si>
  <si>
    <t>2521.034</t>
  </si>
  <si>
    <t>Hex5HexNAc4NeuGc2dHex1-AA</t>
  </si>
  <si>
    <t>2724.104</t>
  </si>
  <si>
    <t>Hex5HexNAc5NeuGc2dHex1-AA</t>
  </si>
  <si>
    <t>Glycopeak #</t>
  </si>
  <si>
    <t xml:space="preserve">  1217.393</t>
  </si>
  <si>
    <t xml:space="preserve">  1354.392</t>
  </si>
  <si>
    <t>Hex5HexNAc2-AA</t>
  </si>
  <si>
    <t xml:space="preserve">  1379.427</t>
  </si>
  <si>
    <t xml:space="preserve">  1420.498</t>
  </si>
  <si>
    <t xml:space="preserve">  1436.436</t>
  </si>
  <si>
    <t xml:space="preserve">  1516.447</t>
  </si>
  <si>
    <t>Hex6HexNAc2-AA</t>
  </si>
  <si>
    <t xml:space="preserve">  1541.467</t>
  </si>
  <si>
    <t xml:space="preserve">  1582.505</t>
  </si>
  <si>
    <t xml:space="preserve">  1598.485</t>
  </si>
  <si>
    <t xml:space="preserve">  1639.480</t>
  </si>
  <si>
    <t xml:space="preserve">  1678.460</t>
  </si>
  <si>
    <t>Hex7HexNAc2-AA</t>
  </si>
  <si>
    <t xml:space="preserve">  1702.512</t>
  </si>
  <si>
    <t>Hex4HexNAc3Neu5Gc(3)1-AA</t>
  </si>
  <si>
    <t xml:space="preserve">  1714.548</t>
  </si>
  <si>
    <t>Hex4HexNAc3Neu5Ac(3)1-AA</t>
  </si>
  <si>
    <t xml:space="preserve">  1726.533</t>
  </si>
  <si>
    <t xml:space="preserve">  1744.528</t>
  </si>
  <si>
    <t xml:space="preserve">  1760.513</t>
  </si>
  <si>
    <t xml:space="preserve">  1785.546</t>
  </si>
  <si>
    <t xml:space="preserve">  1801.534</t>
  </si>
  <si>
    <t xml:space="preserve">  1840.506</t>
  </si>
  <si>
    <t>Hex8HexNAc2-AA</t>
  </si>
  <si>
    <t xml:space="preserve">  1876.539</t>
  </si>
  <si>
    <t>Hex4HexNAc3Neu5Gc(6)1dHex1-AA</t>
  </si>
  <si>
    <t xml:space="preserve">  1906.548</t>
  </si>
  <si>
    <t xml:space="preserve">  1933.540</t>
  </si>
  <si>
    <t>Hex4HexNAc4Neu5Gc(6)1-AA</t>
  </si>
  <si>
    <t xml:space="preserve">  1947.566</t>
  </si>
  <si>
    <t xml:space="preserve">  2002.532</t>
  </si>
  <si>
    <t>Hex9HexNAc2-AA</t>
  </si>
  <si>
    <t xml:space="preserve">  2050.569</t>
  </si>
  <si>
    <t>Hex4HexNAc4Neu5Gc(3)1dHex1-AA</t>
  </si>
  <si>
    <t>Hex5HexNAc4NeuAc(3)1-AA</t>
  </si>
  <si>
    <t xml:space="preserve">  2060.567</t>
  </si>
  <si>
    <t xml:space="preserve">  2079.585</t>
  </si>
  <si>
    <t>Hex4HexNAc4Neu5Gc(6)1dHex1-AA</t>
  </si>
  <si>
    <t>Hex5HexNAc4NeuAc(6)1-AA</t>
  </si>
  <si>
    <t xml:space="preserve">  2095.578</t>
  </si>
  <si>
    <t>Hex5HexNAc4Neu5Gc(6)1-AA</t>
  </si>
  <si>
    <t xml:space="preserve">  2109.587</t>
  </si>
  <si>
    <t>Hex4HexNAc5Neu5Gc(6)1-AA</t>
  </si>
  <si>
    <t xml:space="preserve">  2212.590</t>
  </si>
  <si>
    <t>Hex5HexNAc4Neu5Gc(3)1dHex1-AA</t>
  </si>
  <si>
    <t xml:space="preserve">  2224.608</t>
  </si>
  <si>
    <t>Hex5HexNAc4Neu5Ac(6)1dHex1-AA</t>
  </si>
  <si>
    <t xml:space="preserve">  2241.617</t>
  </si>
  <si>
    <t>Hex5HexNAc4Neu5Gc(6)1dHex1-AA</t>
  </si>
  <si>
    <t xml:space="preserve">  2266.575</t>
  </si>
  <si>
    <t>Hex4HexNAc5Neu5Ac(3)1dHex1-AA</t>
  </si>
  <si>
    <t xml:space="preserve">  2282.628</t>
  </si>
  <si>
    <t>Hex4HexNAc5Neu5Gc(6)1dHex1-AA</t>
  </si>
  <si>
    <t xml:space="preserve">  2298.628</t>
  </si>
  <si>
    <t>Hex5HexNAc5Neu5Gc(6)1-AA</t>
  </si>
  <si>
    <t xml:space="preserve">  2377.601</t>
  </si>
  <si>
    <t xml:space="preserve">  2396.704</t>
  </si>
  <si>
    <t xml:space="preserve">  2401.628</t>
  </si>
  <si>
    <t>Hex5HexNAc4Neu5Gc(3)1Neu5Gc(6)1-AA</t>
  </si>
  <si>
    <t xml:space="preserve">  2430.649</t>
  </si>
  <si>
    <t>Hex5HexNAc4Neu5Gc(6)2-AA</t>
  </si>
  <si>
    <t xml:space="preserve">  2444.658</t>
  </si>
  <si>
    <t>Hex5HexNAc5Neu5Gc(6)1dHex1-AA</t>
  </si>
  <si>
    <t xml:space="preserve">  2547.666</t>
  </si>
  <si>
    <t>Hex5HexNAc4Neu5Gc(3)1Neu5Gc(6)1dHex1-AA</t>
  </si>
  <si>
    <t xml:space="preserve">  2558.656</t>
  </si>
  <si>
    <t xml:space="preserve">  2576.684</t>
  </si>
  <si>
    <t>Hex5HexNAc4Neu5Gc(6)2dHex1-AA</t>
  </si>
  <si>
    <t xml:space="preserve">  2633.695</t>
  </si>
  <si>
    <t>Hex5HexNAc5Neu5Gc(6)2-AA</t>
  </si>
  <si>
    <t xml:space="preserve">  2750.711</t>
  </si>
  <si>
    <t>Hex5HexNAc5Neu5Gc(3)1Neu5Gc(6)1dHex1-AA</t>
  </si>
  <si>
    <t xml:space="preserve">  2779.739</t>
  </si>
  <si>
    <t>Hex5HexNAc5Neu5Gc(6)2dHex1-AA</t>
  </si>
  <si>
    <t xml:space="preserve">  2836.740</t>
  </si>
  <si>
    <t>Hex5HexNAc6Neu5Gc(6)2-AA</t>
  </si>
  <si>
    <t>Accuracy (PPM)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</si>
</sst>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798949</xdr:colOff>
      <xdr:row>19</xdr:row>
      <xdr:rowOff>115893</xdr:rowOff>
    </xdr:from>
    <xdr:to>
      <xdr:col>15</xdr:col>
      <xdr:colOff>1939092</xdr:colOff>
      <xdr:row>19</xdr:row>
      <xdr:rowOff>562616</xdr:rowOff>
    </xdr:to>
    <xdr:pic>
      <xdr:nvPicPr>
        <xdr:cNvPr id="2" name="Picture 24">
          <a:extLst>
            <a:ext uri="{FF2B5EF4-FFF2-40B4-BE49-F238E27FC236}">
              <a16:creationId xmlns:a16="http://schemas.microsoft.com/office/drawing/2014/main" id="{BB1F8AE3-6700-4651-B9F1-97AF67951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3599" y="10993443"/>
          <a:ext cx="1140143" cy="446723"/>
        </a:xfrm>
        <a:prstGeom prst="rect">
          <a:avLst/>
        </a:prstGeom>
      </xdr:spPr>
    </xdr:pic>
    <xdr:clientData/>
  </xdr:twoCellAnchor>
  <xdr:twoCellAnchor editAs="oneCell">
    <xdr:from>
      <xdr:col>15</xdr:col>
      <xdr:colOff>798949</xdr:colOff>
      <xdr:row>23</xdr:row>
      <xdr:rowOff>65074</xdr:rowOff>
    </xdr:from>
    <xdr:to>
      <xdr:col>15</xdr:col>
      <xdr:colOff>1939092</xdr:colOff>
      <xdr:row>23</xdr:row>
      <xdr:rowOff>598474</xdr:rowOff>
    </xdr:to>
    <xdr:pic>
      <xdr:nvPicPr>
        <xdr:cNvPr id="3" name="Picture 15">
          <a:extLst>
            <a:ext uri="{FF2B5EF4-FFF2-40B4-BE49-F238E27FC236}">
              <a16:creationId xmlns:a16="http://schemas.microsoft.com/office/drawing/2014/main" id="{F6C87A80-A0A2-4BAF-899F-AD618ADCB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33599" y="13685824"/>
          <a:ext cx="1140143" cy="533400"/>
        </a:xfrm>
        <a:prstGeom prst="rect">
          <a:avLst/>
        </a:prstGeom>
      </xdr:spPr>
    </xdr:pic>
    <xdr:clientData/>
  </xdr:twoCellAnchor>
  <xdr:oneCellAnchor>
    <xdr:from>
      <xdr:col>15</xdr:col>
      <xdr:colOff>625594</xdr:colOff>
      <xdr:row>42</xdr:row>
      <xdr:rowOff>77738</xdr:rowOff>
    </xdr:from>
    <xdr:ext cx="1313498" cy="533400"/>
    <xdr:pic>
      <xdr:nvPicPr>
        <xdr:cNvPr id="4" name="Picture 20">
          <a:extLst>
            <a:ext uri="{FF2B5EF4-FFF2-40B4-BE49-F238E27FC236}">
              <a16:creationId xmlns:a16="http://schemas.microsoft.com/office/drawing/2014/main" id="{C516BB71-789D-4ECF-8E19-2005474C6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60244" y="26662013"/>
          <a:ext cx="1313498" cy="533400"/>
        </a:xfrm>
        <a:prstGeom prst="rect">
          <a:avLst/>
        </a:prstGeom>
      </xdr:spPr>
    </xdr:pic>
    <xdr:clientData/>
  </xdr:oneCellAnchor>
  <xdr:twoCellAnchor editAs="oneCell">
    <xdr:from>
      <xdr:col>15</xdr:col>
      <xdr:colOff>722273</xdr:colOff>
      <xdr:row>13</xdr:row>
      <xdr:rowOff>80438</xdr:rowOff>
    </xdr:from>
    <xdr:to>
      <xdr:col>15</xdr:col>
      <xdr:colOff>1939092</xdr:colOff>
      <xdr:row>13</xdr:row>
      <xdr:rowOff>613838</xdr:rowOff>
    </xdr:to>
    <xdr:pic>
      <xdr:nvPicPr>
        <xdr:cNvPr id="5" name="Picture 23">
          <a:extLst>
            <a:ext uri="{FF2B5EF4-FFF2-40B4-BE49-F238E27FC236}">
              <a16:creationId xmlns:a16="http://schemas.microsoft.com/office/drawing/2014/main" id="{4F08F418-3187-408D-8D64-A71A73809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56923" y="6843188"/>
          <a:ext cx="1216819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722273</xdr:colOff>
      <xdr:row>7</xdr:row>
      <xdr:rowOff>76203</xdr:rowOff>
    </xdr:from>
    <xdr:to>
      <xdr:col>15</xdr:col>
      <xdr:colOff>1939092</xdr:colOff>
      <xdr:row>7</xdr:row>
      <xdr:rowOff>609603</xdr:rowOff>
    </xdr:to>
    <xdr:pic>
      <xdr:nvPicPr>
        <xdr:cNvPr id="6" name="Picture 13">
          <a:extLst>
            <a:ext uri="{FF2B5EF4-FFF2-40B4-BE49-F238E27FC236}">
              <a16:creationId xmlns:a16="http://schemas.microsoft.com/office/drawing/2014/main" id="{C9B7E25D-31BA-46AB-B75B-7F14567B2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56923" y="2724153"/>
          <a:ext cx="1216819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722273</xdr:colOff>
      <xdr:row>14</xdr:row>
      <xdr:rowOff>76204</xdr:rowOff>
    </xdr:from>
    <xdr:to>
      <xdr:col>15</xdr:col>
      <xdr:colOff>1939092</xdr:colOff>
      <xdr:row>14</xdr:row>
      <xdr:rowOff>609604</xdr:rowOff>
    </xdr:to>
    <xdr:pic>
      <xdr:nvPicPr>
        <xdr:cNvPr id="7" name="Picture 23">
          <a:extLst>
            <a:ext uri="{FF2B5EF4-FFF2-40B4-BE49-F238E27FC236}">
              <a16:creationId xmlns:a16="http://schemas.microsoft.com/office/drawing/2014/main" id="{39981335-D108-4218-ABA5-90FAB631A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56923" y="7524754"/>
          <a:ext cx="1216819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722273</xdr:colOff>
      <xdr:row>17</xdr:row>
      <xdr:rowOff>34920</xdr:rowOff>
    </xdr:from>
    <xdr:to>
      <xdr:col>15</xdr:col>
      <xdr:colOff>1939092</xdr:colOff>
      <xdr:row>17</xdr:row>
      <xdr:rowOff>654998</xdr:rowOff>
    </xdr:to>
    <xdr:pic>
      <xdr:nvPicPr>
        <xdr:cNvPr id="8" name="Image 68">
          <a:extLst>
            <a:ext uri="{FF2B5EF4-FFF2-40B4-BE49-F238E27FC236}">
              <a16:creationId xmlns:a16="http://schemas.microsoft.com/office/drawing/2014/main" id="{183FD7BD-6950-46BF-AAC2-9002CA89D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56923" y="9540870"/>
          <a:ext cx="1216819" cy="620078"/>
        </a:xfrm>
        <a:prstGeom prst="rect">
          <a:avLst/>
        </a:prstGeom>
      </xdr:spPr>
    </xdr:pic>
    <xdr:clientData/>
  </xdr:twoCellAnchor>
  <xdr:twoCellAnchor editAs="oneCell">
    <xdr:from>
      <xdr:col>15</xdr:col>
      <xdr:colOff>798949</xdr:colOff>
      <xdr:row>25</xdr:row>
      <xdr:rowOff>42340</xdr:rowOff>
    </xdr:from>
    <xdr:to>
      <xdr:col>15</xdr:col>
      <xdr:colOff>1939092</xdr:colOff>
      <xdr:row>25</xdr:row>
      <xdr:rowOff>662418</xdr:rowOff>
    </xdr:to>
    <xdr:pic>
      <xdr:nvPicPr>
        <xdr:cNvPr id="9" name="Image 71">
          <a:extLst>
            <a:ext uri="{FF2B5EF4-FFF2-40B4-BE49-F238E27FC236}">
              <a16:creationId xmlns:a16="http://schemas.microsoft.com/office/drawing/2014/main" id="{01B4BF3B-340D-446A-A1E1-B46C4858A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333599" y="15034690"/>
          <a:ext cx="1140143" cy="620078"/>
        </a:xfrm>
        <a:prstGeom prst="rect">
          <a:avLst/>
        </a:prstGeom>
      </xdr:spPr>
    </xdr:pic>
    <xdr:clientData/>
  </xdr:twoCellAnchor>
  <xdr:twoCellAnchor editAs="oneCell">
    <xdr:from>
      <xdr:col>15</xdr:col>
      <xdr:colOff>548918</xdr:colOff>
      <xdr:row>28</xdr:row>
      <xdr:rowOff>118536</xdr:rowOff>
    </xdr:from>
    <xdr:to>
      <xdr:col>15</xdr:col>
      <xdr:colOff>1939092</xdr:colOff>
      <xdr:row>28</xdr:row>
      <xdr:rowOff>565259</xdr:rowOff>
    </xdr:to>
    <xdr:pic>
      <xdr:nvPicPr>
        <xdr:cNvPr id="10" name="Picture 31">
          <a:extLst>
            <a:ext uri="{FF2B5EF4-FFF2-40B4-BE49-F238E27FC236}">
              <a16:creationId xmlns:a16="http://schemas.microsoft.com/office/drawing/2014/main" id="{D85FF931-A68E-4943-9213-93FB74A82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083568" y="17168286"/>
          <a:ext cx="1390174" cy="446723"/>
        </a:xfrm>
        <a:prstGeom prst="rect">
          <a:avLst/>
        </a:prstGeom>
      </xdr:spPr>
    </xdr:pic>
    <xdr:clientData/>
  </xdr:twoCellAnchor>
  <xdr:twoCellAnchor editAs="oneCell">
    <xdr:from>
      <xdr:col>15</xdr:col>
      <xdr:colOff>548918</xdr:colOff>
      <xdr:row>35</xdr:row>
      <xdr:rowOff>68724</xdr:rowOff>
    </xdr:from>
    <xdr:to>
      <xdr:col>15</xdr:col>
      <xdr:colOff>1939092</xdr:colOff>
      <xdr:row>35</xdr:row>
      <xdr:rowOff>602124</xdr:rowOff>
    </xdr:to>
    <xdr:pic>
      <xdr:nvPicPr>
        <xdr:cNvPr id="11" name="Picture 697">
          <a:extLst>
            <a:ext uri="{FF2B5EF4-FFF2-40B4-BE49-F238E27FC236}">
              <a16:creationId xmlns:a16="http://schemas.microsoft.com/office/drawing/2014/main" id="{87B41434-9E85-4792-AB07-F51206D4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083568" y="21852399"/>
          <a:ext cx="1390174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548918</xdr:colOff>
      <xdr:row>29</xdr:row>
      <xdr:rowOff>69548</xdr:rowOff>
    </xdr:from>
    <xdr:to>
      <xdr:col>15</xdr:col>
      <xdr:colOff>1939092</xdr:colOff>
      <xdr:row>29</xdr:row>
      <xdr:rowOff>602948</xdr:rowOff>
    </xdr:to>
    <xdr:pic>
      <xdr:nvPicPr>
        <xdr:cNvPr id="12" name="Picture 32">
          <a:extLst>
            <a:ext uri="{FF2B5EF4-FFF2-40B4-BE49-F238E27FC236}">
              <a16:creationId xmlns:a16="http://schemas.microsoft.com/office/drawing/2014/main" id="{FD04F11B-7A21-44D7-AC26-9862ED5A3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083568" y="17805098"/>
          <a:ext cx="1390174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548918</xdr:colOff>
      <xdr:row>30</xdr:row>
      <xdr:rowOff>76201</xdr:rowOff>
    </xdr:from>
    <xdr:to>
      <xdr:col>15</xdr:col>
      <xdr:colOff>1939092</xdr:colOff>
      <xdr:row>30</xdr:row>
      <xdr:rowOff>609601</xdr:rowOff>
    </xdr:to>
    <xdr:pic>
      <xdr:nvPicPr>
        <xdr:cNvPr id="13" name="Picture 37">
          <a:extLst>
            <a:ext uri="{FF2B5EF4-FFF2-40B4-BE49-F238E27FC236}">
              <a16:creationId xmlns:a16="http://schemas.microsoft.com/office/drawing/2014/main" id="{26721497-6A24-4B32-8817-75CEDC7DD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083568" y="18497551"/>
          <a:ext cx="1390174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548918</xdr:colOff>
      <xdr:row>31</xdr:row>
      <xdr:rowOff>80434</xdr:rowOff>
    </xdr:from>
    <xdr:to>
      <xdr:col>15</xdr:col>
      <xdr:colOff>1939092</xdr:colOff>
      <xdr:row>31</xdr:row>
      <xdr:rowOff>613834</xdr:rowOff>
    </xdr:to>
    <xdr:pic>
      <xdr:nvPicPr>
        <xdr:cNvPr id="14" name="Picture 37">
          <a:extLst>
            <a:ext uri="{FF2B5EF4-FFF2-40B4-BE49-F238E27FC236}">
              <a16:creationId xmlns:a16="http://schemas.microsoft.com/office/drawing/2014/main" id="{4E75EB82-E1D0-45AA-8AEC-E43BF207B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083568" y="19187584"/>
          <a:ext cx="1390174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548918</xdr:colOff>
      <xdr:row>38</xdr:row>
      <xdr:rowOff>42335</xdr:rowOff>
    </xdr:from>
    <xdr:to>
      <xdr:col>15</xdr:col>
      <xdr:colOff>1939092</xdr:colOff>
      <xdr:row>38</xdr:row>
      <xdr:rowOff>662413</xdr:rowOff>
    </xdr:to>
    <xdr:pic>
      <xdr:nvPicPr>
        <xdr:cNvPr id="15" name="Image 77">
          <a:extLst>
            <a:ext uri="{FF2B5EF4-FFF2-40B4-BE49-F238E27FC236}">
              <a16:creationId xmlns:a16="http://schemas.microsoft.com/office/drawing/2014/main" id="{B8ADC0FD-9B1C-41FA-A6D3-4EA7E5DAE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083568" y="23883410"/>
          <a:ext cx="1390174" cy="620078"/>
        </a:xfrm>
        <a:prstGeom prst="rect">
          <a:avLst/>
        </a:prstGeom>
      </xdr:spPr>
    </xdr:pic>
    <xdr:clientData/>
  </xdr:twoCellAnchor>
  <xdr:twoCellAnchor editAs="oneCell">
    <xdr:from>
      <xdr:col>15</xdr:col>
      <xdr:colOff>625594</xdr:colOff>
      <xdr:row>40</xdr:row>
      <xdr:rowOff>71965</xdr:rowOff>
    </xdr:from>
    <xdr:to>
      <xdr:col>15</xdr:col>
      <xdr:colOff>1939092</xdr:colOff>
      <xdr:row>40</xdr:row>
      <xdr:rowOff>605365</xdr:rowOff>
    </xdr:to>
    <xdr:pic>
      <xdr:nvPicPr>
        <xdr:cNvPr id="16" name="Picture 48">
          <a:extLst>
            <a:ext uri="{FF2B5EF4-FFF2-40B4-BE49-F238E27FC236}">
              <a16:creationId xmlns:a16="http://schemas.microsoft.com/office/drawing/2014/main" id="{92D9E634-2938-49A5-BD99-B63D34FFD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160244" y="25284640"/>
          <a:ext cx="1313498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625594</xdr:colOff>
      <xdr:row>41</xdr:row>
      <xdr:rowOff>109979</xdr:rowOff>
    </xdr:from>
    <xdr:to>
      <xdr:col>15</xdr:col>
      <xdr:colOff>1939092</xdr:colOff>
      <xdr:row>41</xdr:row>
      <xdr:rowOff>556702</xdr:rowOff>
    </xdr:to>
    <xdr:pic>
      <xdr:nvPicPr>
        <xdr:cNvPr id="17" name="Picture 45">
          <a:extLst>
            <a:ext uri="{FF2B5EF4-FFF2-40B4-BE49-F238E27FC236}">
              <a16:creationId xmlns:a16="http://schemas.microsoft.com/office/drawing/2014/main" id="{C801CC69-D45D-468E-862A-C9ADC2481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160244" y="26008454"/>
          <a:ext cx="1313498" cy="446723"/>
        </a:xfrm>
        <a:prstGeom prst="rect">
          <a:avLst/>
        </a:prstGeom>
      </xdr:spPr>
    </xdr:pic>
    <xdr:clientData/>
  </xdr:twoCellAnchor>
  <xdr:twoCellAnchor editAs="oneCell">
    <xdr:from>
      <xdr:col>15</xdr:col>
      <xdr:colOff>625594</xdr:colOff>
      <xdr:row>44</xdr:row>
      <xdr:rowOff>42334</xdr:rowOff>
    </xdr:from>
    <xdr:to>
      <xdr:col>15</xdr:col>
      <xdr:colOff>1939092</xdr:colOff>
      <xdr:row>44</xdr:row>
      <xdr:rowOff>662412</xdr:rowOff>
    </xdr:to>
    <xdr:pic>
      <xdr:nvPicPr>
        <xdr:cNvPr id="18" name="Image 80">
          <a:extLst>
            <a:ext uri="{FF2B5EF4-FFF2-40B4-BE49-F238E27FC236}">
              <a16:creationId xmlns:a16="http://schemas.microsoft.com/office/drawing/2014/main" id="{4B34E5E1-E2E7-4D3F-BB2B-269CFC5EC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160244" y="27998209"/>
          <a:ext cx="1313498" cy="620078"/>
        </a:xfrm>
        <a:prstGeom prst="rect">
          <a:avLst/>
        </a:prstGeom>
      </xdr:spPr>
    </xdr:pic>
    <xdr:clientData/>
  </xdr:twoCellAnchor>
  <xdr:oneCellAnchor>
    <xdr:from>
      <xdr:col>15</xdr:col>
      <xdr:colOff>972305</xdr:colOff>
      <xdr:row>5</xdr:row>
      <xdr:rowOff>110068</xdr:rowOff>
    </xdr:from>
    <xdr:ext cx="966787" cy="446723"/>
    <xdr:pic>
      <xdr:nvPicPr>
        <xdr:cNvPr id="19" name="Picture 9">
          <a:extLst>
            <a:ext uri="{FF2B5EF4-FFF2-40B4-BE49-F238E27FC236}">
              <a16:creationId xmlns:a16="http://schemas.microsoft.com/office/drawing/2014/main" id="{85DBF8A4-056D-44F0-AB97-B1D377E87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506955" y="1386418"/>
          <a:ext cx="966787" cy="446723"/>
        </a:xfrm>
        <a:prstGeom prst="rect">
          <a:avLst/>
        </a:prstGeom>
      </xdr:spPr>
    </xdr:pic>
    <xdr:clientData/>
  </xdr:oneCellAnchor>
  <xdr:oneCellAnchor>
    <xdr:from>
      <xdr:col>15</xdr:col>
      <xdr:colOff>972305</xdr:colOff>
      <xdr:row>6</xdr:row>
      <xdr:rowOff>67208</xdr:rowOff>
    </xdr:from>
    <xdr:ext cx="966787" cy="533400"/>
    <xdr:pic>
      <xdr:nvPicPr>
        <xdr:cNvPr id="20" name="Picture 14">
          <a:extLst>
            <a:ext uri="{FF2B5EF4-FFF2-40B4-BE49-F238E27FC236}">
              <a16:creationId xmlns:a16="http://schemas.microsoft.com/office/drawing/2014/main" id="{A971EBA7-6255-452E-A307-C000275C7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506955" y="2029358"/>
          <a:ext cx="966787" cy="533400"/>
        </a:xfrm>
        <a:prstGeom prst="rect">
          <a:avLst/>
        </a:prstGeom>
      </xdr:spPr>
    </xdr:pic>
    <xdr:clientData/>
  </xdr:oneCellAnchor>
  <xdr:oneCellAnchor>
    <xdr:from>
      <xdr:col>15</xdr:col>
      <xdr:colOff>722273</xdr:colOff>
      <xdr:row>9</xdr:row>
      <xdr:rowOff>125947</xdr:rowOff>
    </xdr:from>
    <xdr:ext cx="1216819" cy="446723"/>
    <xdr:pic>
      <xdr:nvPicPr>
        <xdr:cNvPr id="21" name="Picture 16">
          <a:extLst>
            <a:ext uri="{FF2B5EF4-FFF2-40B4-BE49-F238E27FC236}">
              <a16:creationId xmlns:a16="http://schemas.microsoft.com/office/drawing/2014/main" id="{A4CA4FBF-B7D9-4A71-ABF2-C07A3B07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256923" y="4145497"/>
          <a:ext cx="1216819" cy="446723"/>
        </a:xfrm>
        <a:prstGeom prst="rect">
          <a:avLst/>
        </a:prstGeom>
      </xdr:spPr>
    </xdr:pic>
    <xdr:clientData/>
  </xdr:oneCellAnchor>
  <xdr:oneCellAnchor>
    <xdr:from>
      <xdr:col>15</xdr:col>
      <xdr:colOff>972305</xdr:colOff>
      <xdr:row>10</xdr:row>
      <xdr:rowOff>30026</xdr:rowOff>
    </xdr:from>
    <xdr:ext cx="966787" cy="620078"/>
    <xdr:pic>
      <xdr:nvPicPr>
        <xdr:cNvPr id="22" name="Picture 18">
          <a:extLst>
            <a:ext uri="{FF2B5EF4-FFF2-40B4-BE49-F238E27FC236}">
              <a16:creationId xmlns:a16="http://schemas.microsoft.com/office/drawing/2014/main" id="{E2A19FF8-0755-4786-AD85-3B8A4A06B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1506955" y="4735376"/>
          <a:ext cx="966787" cy="620078"/>
        </a:xfrm>
        <a:prstGeom prst="rect">
          <a:avLst/>
        </a:prstGeom>
      </xdr:spPr>
    </xdr:pic>
    <xdr:clientData/>
  </xdr:oneCellAnchor>
  <xdr:oneCellAnchor>
    <xdr:from>
      <xdr:col>15</xdr:col>
      <xdr:colOff>548918</xdr:colOff>
      <xdr:row>11</xdr:row>
      <xdr:rowOff>112189</xdr:rowOff>
    </xdr:from>
    <xdr:ext cx="1390174" cy="446723"/>
    <xdr:pic>
      <xdr:nvPicPr>
        <xdr:cNvPr id="23" name="Picture 20">
          <a:extLst>
            <a:ext uri="{FF2B5EF4-FFF2-40B4-BE49-F238E27FC236}">
              <a16:creationId xmlns:a16="http://schemas.microsoft.com/office/drawing/2014/main" id="{31F3B570-A136-4C10-8FA4-729C6FFFF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083568" y="5503339"/>
          <a:ext cx="1390174" cy="446723"/>
        </a:xfrm>
        <a:prstGeom prst="rect">
          <a:avLst/>
        </a:prstGeom>
      </xdr:spPr>
    </xdr:pic>
    <xdr:clientData/>
  </xdr:oneCellAnchor>
  <xdr:oneCellAnchor>
    <xdr:from>
      <xdr:col>15</xdr:col>
      <xdr:colOff>548918</xdr:colOff>
      <xdr:row>12</xdr:row>
      <xdr:rowOff>114122</xdr:rowOff>
    </xdr:from>
    <xdr:ext cx="1390174" cy="446723"/>
    <xdr:pic>
      <xdr:nvPicPr>
        <xdr:cNvPr id="24" name="Image 32">
          <a:extLst>
            <a:ext uri="{FF2B5EF4-FFF2-40B4-BE49-F238E27FC236}">
              <a16:creationId xmlns:a16="http://schemas.microsoft.com/office/drawing/2014/main" id="{2387AABA-D71B-47FE-B698-174E864A8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1083568" y="6191072"/>
          <a:ext cx="1390174" cy="446723"/>
        </a:xfrm>
        <a:prstGeom prst="rect">
          <a:avLst/>
        </a:prstGeom>
      </xdr:spPr>
    </xdr:pic>
    <xdr:clientData/>
  </xdr:oneCellAnchor>
  <xdr:oneCellAnchor>
    <xdr:from>
      <xdr:col>15</xdr:col>
      <xdr:colOff>972305</xdr:colOff>
      <xdr:row>20</xdr:row>
      <xdr:rowOff>36338</xdr:rowOff>
    </xdr:from>
    <xdr:ext cx="966787" cy="620078"/>
    <xdr:pic>
      <xdr:nvPicPr>
        <xdr:cNvPr id="25" name="Image 34">
          <a:extLst>
            <a:ext uri="{FF2B5EF4-FFF2-40B4-BE49-F238E27FC236}">
              <a16:creationId xmlns:a16="http://schemas.microsoft.com/office/drawing/2014/main" id="{56BFAAA0-7DBF-4489-945E-579F6CED9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506955" y="11599688"/>
          <a:ext cx="966787" cy="620078"/>
        </a:xfrm>
        <a:prstGeom prst="rect">
          <a:avLst/>
        </a:prstGeom>
      </xdr:spPr>
    </xdr:pic>
    <xdr:clientData/>
  </xdr:oneCellAnchor>
  <xdr:oneCellAnchor>
    <xdr:from>
      <xdr:col>15</xdr:col>
      <xdr:colOff>798949</xdr:colOff>
      <xdr:row>22</xdr:row>
      <xdr:rowOff>39165</xdr:rowOff>
    </xdr:from>
    <xdr:ext cx="1140143" cy="620078"/>
    <xdr:pic>
      <xdr:nvPicPr>
        <xdr:cNvPr id="26" name="Image 35">
          <a:extLst>
            <a:ext uri="{FF2B5EF4-FFF2-40B4-BE49-F238E27FC236}">
              <a16:creationId xmlns:a16="http://schemas.microsoft.com/office/drawing/2014/main" id="{B7A81176-F3ED-47EF-8934-8671B2CCB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1333599" y="12974115"/>
          <a:ext cx="1140143" cy="620078"/>
        </a:xfrm>
        <a:prstGeom prst="rect">
          <a:avLst/>
        </a:prstGeom>
      </xdr:spPr>
    </xdr:pic>
    <xdr:clientData/>
  </xdr:oneCellAnchor>
  <xdr:oneCellAnchor>
    <xdr:from>
      <xdr:col>15</xdr:col>
      <xdr:colOff>722273</xdr:colOff>
      <xdr:row>36</xdr:row>
      <xdr:rowOff>45674</xdr:rowOff>
    </xdr:from>
    <xdr:ext cx="1216819" cy="620078"/>
    <xdr:pic>
      <xdr:nvPicPr>
        <xdr:cNvPr id="27" name="Image 37">
          <a:extLst>
            <a:ext uri="{FF2B5EF4-FFF2-40B4-BE49-F238E27FC236}">
              <a16:creationId xmlns:a16="http://schemas.microsoft.com/office/drawing/2014/main" id="{D44B6D59-2802-4752-AB0F-559DDB237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1256923" y="22515149"/>
          <a:ext cx="1216819" cy="620078"/>
        </a:xfrm>
        <a:prstGeom prst="rect">
          <a:avLst/>
        </a:prstGeom>
      </xdr:spPr>
    </xdr:pic>
    <xdr:clientData/>
  </xdr:oneCellAnchor>
  <xdr:oneCellAnchor>
    <xdr:from>
      <xdr:col>15</xdr:col>
      <xdr:colOff>548918</xdr:colOff>
      <xdr:row>21</xdr:row>
      <xdr:rowOff>74091</xdr:rowOff>
    </xdr:from>
    <xdr:ext cx="1390174" cy="533400"/>
    <xdr:pic>
      <xdr:nvPicPr>
        <xdr:cNvPr id="28" name="Image 38">
          <a:extLst>
            <a:ext uri="{FF2B5EF4-FFF2-40B4-BE49-F238E27FC236}">
              <a16:creationId xmlns:a16="http://schemas.microsoft.com/office/drawing/2014/main" id="{E01EF44F-5C0A-4830-BD7D-BB7C14C82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083568" y="12323241"/>
          <a:ext cx="1390174" cy="533400"/>
        </a:xfrm>
        <a:prstGeom prst="rect">
          <a:avLst/>
        </a:prstGeom>
      </xdr:spPr>
    </xdr:pic>
    <xdr:clientData/>
  </xdr:oneCellAnchor>
  <xdr:oneCellAnchor>
    <xdr:from>
      <xdr:col>15</xdr:col>
      <xdr:colOff>548918</xdr:colOff>
      <xdr:row>24</xdr:row>
      <xdr:rowOff>118216</xdr:rowOff>
    </xdr:from>
    <xdr:ext cx="1390174" cy="446723"/>
    <xdr:pic>
      <xdr:nvPicPr>
        <xdr:cNvPr id="29" name="Image 40">
          <a:extLst>
            <a:ext uri="{FF2B5EF4-FFF2-40B4-BE49-F238E27FC236}">
              <a16:creationId xmlns:a16="http://schemas.microsoft.com/office/drawing/2014/main" id="{24CE716D-1E20-40A0-868E-4C0016B3E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1083568" y="14424766"/>
          <a:ext cx="1390174" cy="446723"/>
        </a:xfrm>
        <a:prstGeom prst="rect">
          <a:avLst/>
        </a:prstGeom>
      </xdr:spPr>
    </xdr:pic>
    <xdr:clientData/>
  </xdr:oneCellAnchor>
  <xdr:oneCellAnchor>
    <xdr:from>
      <xdr:col>15</xdr:col>
      <xdr:colOff>548918</xdr:colOff>
      <xdr:row>32</xdr:row>
      <xdr:rowOff>76972</xdr:rowOff>
    </xdr:from>
    <xdr:ext cx="1390174" cy="446723"/>
    <xdr:pic>
      <xdr:nvPicPr>
        <xdr:cNvPr id="30" name="Picture 34">
          <a:extLst>
            <a:ext uri="{FF2B5EF4-FFF2-40B4-BE49-F238E27FC236}">
              <a16:creationId xmlns:a16="http://schemas.microsoft.com/office/drawing/2014/main" id="{4CF832CD-313E-4B69-8355-E3727AEDD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1083568" y="19869922"/>
          <a:ext cx="1390174" cy="446723"/>
        </a:xfrm>
        <a:prstGeom prst="rect">
          <a:avLst/>
        </a:prstGeom>
      </xdr:spPr>
    </xdr:pic>
    <xdr:clientData/>
  </xdr:oneCellAnchor>
  <xdr:twoCellAnchor editAs="oneCell">
    <xdr:from>
      <xdr:col>15</xdr:col>
      <xdr:colOff>548918</xdr:colOff>
      <xdr:row>26</xdr:row>
      <xdr:rowOff>40209</xdr:rowOff>
    </xdr:from>
    <xdr:to>
      <xdr:col>15</xdr:col>
      <xdr:colOff>1939092</xdr:colOff>
      <xdr:row>26</xdr:row>
      <xdr:rowOff>660287</xdr:rowOff>
    </xdr:to>
    <xdr:pic>
      <xdr:nvPicPr>
        <xdr:cNvPr id="31" name="Image 2">
          <a:extLst>
            <a:ext uri="{FF2B5EF4-FFF2-40B4-BE49-F238E27FC236}">
              <a16:creationId xmlns:a16="http://schemas.microsoft.com/office/drawing/2014/main" id="{025D4A16-1B74-4228-B964-C027CF1A9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1083568" y="15718359"/>
          <a:ext cx="1390174" cy="620078"/>
        </a:xfrm>
        <a:prstGeom prst="rect">
          <a:avLst/>
        </a:prstGeom>
      </xdr:spPr>
    </xdr:pic>
    <xdr:clientData/>
  </xdr:twoCellAnchor>
  <xdr:twoCellAnchor editAs="oneCell">
    <xdr:from>
      <xdr:col>15</xdr:col>
      <xdr:colOff>548918</xdr:colOff>
      <xdr:row>37</xdr:row>
      <xdr:rowOff>33567</xdr:rowOff>
    </xdr:from>
    <xdr:to>
      <xdr:col>15</xdr:col>
      <xdr:colOff>1939092</xdr:colOff>
      <xdr:row>37</xdr:row>
      <xdr:rowOff>653645</xdr:rowOff>
    </xdr:to>
    <xdr:pic>
      <xdr:nvPicPr>
        <xdr:cNvPr id="32" name="Image 4">
          <a:extLst>
            <a:ext uri="{FF2B5EF4-FFF2-40B4-BE49-F238E27FC236}">
              <a16:creationId xmlns:a16="http://schemas.microsoft.com/office/drawing/2014/main" id="{C7CD8DF6-7E4A-40AD-98A9-977EE2E13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083568" y="23188842"/>
          <a:ext cx="1390174" cy="620078"/>
        </a:xfrm>
        <a:prstGeom prst="rect">
          <a:avLst/>
        </a:prstGeom>
      </xdr:spPr>
    </xdr:pic>
    <xdr:clientData/>
  </xdr:twoCellAnchor>
  <xdr:oneCellAnchor>
    <xdr:from>
      <xdr:col>15</xdr:col>
      <xdr:colOff>625594</xdr:colOff>
      <xdr:row>43</xdr:row>
      <xdr:rowOff>36511</xdr:rowOff>
    </xdr:from>
    <xdr:ext cx="1313498" cy="620078"/>
    <xdr:pic>
      <xdr:nvPicPr>
        <xdr:cNvPr id="33" name="Image 43">
          <a:extLst>
            <a:ext uri="{FF2B5EF4-FFF2-40B4-BE49-F238E27FC236}">
              <a16:creationId xmlns:a16="http://schemas.microsoft.com/office/drawing/2014/main" id="{10ED49AE-D32B-47A5-8ADC-C507CABFF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160244" y="27306586"/>
          <a:ext cx="1313498" cy="620078"/>
        </a:xfrm>
        <a:prstGeom prst="rect">
          <a:avLst/>
        </a:prstGeom>
      </xdr:spPr>
    </xdr:pic>
    <xdr:clientData/>
  </xdr:oneCellAnchor>
  <xdr:oneCellAnchor>
    <xdr:from>
      <xdr:col>15</xdr:col>
      <xdr:colOff>548918</xdr:colOff>
      <xdr:row>33</xdr:row>
      <xdr:rowOff>34067</xdr:rowOff>
    </xdr:from>
    <xdr:ext cx="1390174" cy="620078"/>
    <xdr:pic>
      <xdr:nvPicPr>
        <xdr:cNvPr id="34" name="Image 44">
          <a:extLst>
            <a:ext uri="{FF2B5EF4-FFF2-40B4-BE49-F238E27FC236}">
              <a16:creationId xmlns:a16="http://schemas.microsoft.com/office/drawing/2014/main" id="{7CD168B6-AA45-4461-B496-D8D6BBE56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1083568" y="20446142"/>
          <a:ext cx="1390174" cy="620078"/>
        </a:xfrm>
        <a:prstGeom prst="rect">
          <a:avLst/>
        </a:prstGeom>
      </xdr:spPr>
    </xdr:pic>
    <xdr:clientData/>
  </xdr:oneCellAnchor>
  <xdr:oneCellAnchor>
    <xdr:from>
      <xdr:col>15</xdr:col>
      <xdr:colOff>548918</xdr:colOff>
      <xdr:row>34</xdr:row>
      <xdr:rowOff>38716</xdr:rowOff>
    </xdr:from>
    <xdr:ext cx="1390174" cy="620078"/>
    <xdr:pic>
      <xdr:nvPicPr>
        <xdr:cNvPr id="35" name="Image 46">
          <a:extLst>
            <a:ext uri="{FF2B5EF4-FFF2-40B4-BE49-F238E27FC236}">
              <a16:creationId xmlns:a16="http://schemas.microsoft.com/office/drawing/2014/main" id="{C4071FFE-4598-4B24-A2A6-A082D8B46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1083568" y="21136591"/>
          <a:ext cx="1390174" cy="620078"/>
        </a:xfrm>
        <a:prstGeom prst="rect">
          <a:avLst/>
        </a:prstGeom>
      </xdr:spPr>
    </xdr:pic>
    <xdr:clientData/>
  </xdr:oneCellAnchor>
  <xdr:oneCellAnchor>
    <xdr:from>
      <xdr:col>15</xdr:col>
      <xdr:colOff>968828</xdr:colOff>
      <xdr:row>8</xdr:row>
      <xdr:rowOff>54429</xdr:rowOff>
    </xdr:from>
    <xdr:ext cx="966787" cy="533400"/>
    <xdr:pic>
      <xdr:nvPicPr>
        <xdr:cNvPr id="36" name="Picture 6">
          <a:extLst>
            <a:ext uri="{FF2B5EF4-FFF2-40B4-BE49-F238E27FC236}">
              <a16:creationId xmlns:a16="http://schemas.microsoft.com/office/drawing/2014/main" id="{A2B1AEF8-42A0-4D24-833C-1CAE7226B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1503478" y="3388179"/>
          <a:ext cx="966787" cy="533400"/>
        </a:xfrm>
        <a:prstGeom prst="rect">
          <a:avLst/>
        </a:prstGeom>
      </xdr:spPr>
    </xdr:pic>
    <xdr:clientData/>
  </xdr:oneCellAnchor>
  <xdr:oneCellAnchor>
    <xdr:from>
      <xdr:col>15</xdr:col>
      <xdr:colOff>722273</xdr:colOff>
      <xdr:row>18</xdr:row>
      <xdr:rowOff>77487</xdr:rowOff>
    </xdr:from>
    <xdr:ext cx="1216819" cy="533400"/>
    <xdr:pic>
      <xdr:nvPicPr>
        <xdr:cNvPr id="37" name="Image 49">
          <a:extLst>
            <a:ext uri="{FF2B5EF4-FFF2-40B4-BE49-F238E27FC236}">
              <a16:creationId xmlns:a16="http://schemas.microsoft.com/office/drawing/2014/main" id="{04781416-9F26-43FF-BCBA-C9A83EDA1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1256923" y="10269237"/>
          <a:ext cx="1216819" cy="533400"/>
        </a:xfrm>
        <a:prstGeom prst="rect">
          <a:avLst/>
        </a:prstGeom>
      </xdr:spPr>
    </xdr:pic>
    <xdr:clientData/>
  </xdr:oneCellAnchor>
  <xdr:oneCellAnchor>
    <xdr:from>
      <xdr:col>15</xdr:col>
      <xdr:colOff>895628</xdr:colOff>
      <xdr:row>4</xdr:row>
      <xdr:rowOff>87085</xdr:rowOff>
    </xdr:from>
    <xdr:ext cx="1043464" cy="533400"/>
    <xdr:pic>
      <xdr:nvPicPr>
        <xdr:cNvPr id="38" name="Picture 7">
          <a:extLst>
            <a:ext uri="{FF2B5EF4-FFF2-40B4-BE49-F238E27FC236}">
              <a16:creationId xmlns:a16="http://schemas.microsoft.com/office/drawing/2014/main" id="{6485FBC1-6B3E-4AA6-B04B-2783321D8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1430278" y="677635"/>
          <a:ext cx="1043464" cy="533400"/>
        </a:xfrm>
        <a:prstGeom prst="rect">
          <a:avLst/>
        </a:prstGeom>
      </xdr:spPr>
    </xdr:pic>
    <xdr:clientData/>
  </xdr:oneCellAnchor>
  <xdr:oneCellAnchor>
    <xdr:from>
      <xdr:col>15</xdr:col>
      <xdr:colOff>722273</xdr:colOff>
      <xdr:row>27</xdr:row>
      <xdr:rowOff>36521</xdr:rowOff>
    </xdr:from>
    <xdr:ext cx="1216819" cy="620078"/>
    <xdr:pic>
      <xdr:nvPicPr>
        <xdr:cNvPr id="39" name="Picture 19">
          <a:extLst>
            <a:ext uri="{FF2B5EF4-FFF2-40B4-BE49-F238E27FC236}">
              <a16:creationId xmlns:a16="http://schemas.microsoft.com/office/drawing/2014/main" id="{68799E0E-41FA-4C3D-A8AC-E6B742A16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1256923" y="16400471"/>
          <a:ext cx="1216819" cy="620078"/>
        </a:xfrm>
        <a:prstGeom prst="rect">
          <a:avLst/>
        </a:prstGeom>
      </xdr:spPr>
    </xdr:pic>
    <xdr:clientData/>
  </xdr:oneCellAnchor>
  <xdr:oneCellAnchor>
    <xdr:from>
      <xdr:col>15</xdr:col>
      <xdr:colOff>722273</xdr:colOff>
      <xdr:row>15</xdr:row>
      <xdr:rowOff>30689</xdr:rowOff>
    </xdr:from>
    <xdr:ext cx="1216819" cy="620078"/>
    <xdr:pic>
      <xdr:nvPicPr>
        <xdr:cNvPr id="40" name="Image 53">
          <a:extLst>
            <a:ext uri="{FF2B5EF4-FFF2-40B4-BE49-F238E27FC236}">
              <a16:creationId xmlns:a16="http://schemas.microsoft.com/office/drawing/2014/main" id="{BD037027-94C4-45B5-AE57-B01CC30DB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56923" y="8165039"/>
          <a:ext cx="1216819" cy="620078"/>
        </a:xfrm>
        <a:prstGeom prst="rect">
          <a:avLst/>
        </a:prstGeom>
      </xdr:spPr>
    </xdr:pic>
    <xdr:clientData/>
  </xdr:oneCellAnchor>
  <xdr:oneCellAnchor>
    <xdr:from>
      <xdr:col>15</xdr:col>
      <xdr:colOff>722273</xdr:colOff>
      <xdr:row>16</xdr:row>
      <xdr:rowOff>43544</xdr:rowOff>
    </xdr:from>
    <xdr:ext cx="1216819" cy="620078"/>
    <xdr:pic>
      <xdr:nvPicPr>
        <xdr:cNvPr id="41" name="Image 55">
          <a:extLst>
            <a:ext uri="{FF2B5EF4-FFF2-40B4-BE49-F238E27FC236}">
              <a16:creationId xmlns:a16="http://schemas.microsoft.com/office/drawing/2014/main" id="{4B9E4FC5-C16E-4EC6-8F33-C706E9212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1256923" y="8863694"/>
          <a:ext cx="1216819" cy="620078"/>
        </a:xfrm>
        <a:prstGeom prst="rect">
          <a:avLst/>
        </a:prstGeom>
      </xdr:spPr>
    </xdr:pic>
    <xdr:clientData/>
  </xdr:oneCellAnchor>
  <xdr:oneCellAnchor>
    <xdr:from>
      <xdr:col>15</xdr:col>
      <xdr:colOff>798949</xdr:colOff>
      <xdr:row>39</xdr:row>
      <xdr:rowOff>39692</xdr:rowOff>
    </xdr:from>
    <xdr:ext cx="1140143" cy="620078"/>
    <xdr:pic>
      <xdr:nvPicPr>
        <xdr:cNvPr id="42" name="Picture 30">
          <a:extLst>
            <a:ext uri="{FF2B5EF4-FFF2-40B4-BE49-F238E27FC236}">
              <a16:creationId xmlns:a16="http://schemas.microsoft.com/office/drawing/2014/main" id="{2AD8EB03-9894-4EB3-928B-F6B31C9B6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1333599" y="24566567"/>
          <a:ext cx="1140143" cy="6200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BEFAF-A312-47E5-BE0D-2A11CB6349C7}">
  <dimension ref="A1:AH46"/>
  <sheetViews>
    <sheetView tabSelected="1" topLeftCell="D1048518" zoomScale="70" zoomScaleNormal="70" workbookViewId="0">
      <selection activeCell="D1048571" sqref="A1048571:XFD1048571"/>
    </sheetView>
  </sheetViews>
  <sheetFormatPr defaultColWidth="8.7109375" defaultRowHeight="15.75" x14ac:dyDescent="0.25"/>
  <cols>
    <col min="1" max="3" width="10.5703125" style="34" customWidth="1"/>
    <col min="4" max="4" width="12.42578125" style="34" customWidth="1"/>
    <col min="5" max="5" width="11.140625" style="34" customWidth="1"/>
    <col min="6" max="7" width="8.7109375" style="34"/>
    <col min="8" max="8" width="10.85546875" style="34" bestFit="1" customWidth="1"/>
    <col min="9" max="9" width="10.85546875" style="34" customWidth="1"/>
    <col min="10" max="14" width="8.7109375" style="34"/>
    <col min="15" max="15" width="20" style="34" customWidth="1"/>
    <col min="16" max="16" width="30" style="6" customWidth="1"/>
    <col min="17" max="17" width="39" style="34" customWidth="1"/>
    <col min="18" max="16384" width="8.7109375" style="6"/>
  </cols>
  <sheetData>
    <row r="1" spans="1:34" s="67" customFormat="1" x14ac:dyDescent="0.25">
      <c r="A1" s="34"/>
      <c r="B1" s="34"/>
      <c r="C1" s="34"/>
      <c r="D1" s="66" t="s">
        <v>99</v>
      </c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s="67" customFormat="1" x14ac:dyDescent="0.25">
      <c r="A2" s="34"/>
      <c r="B2" s="34"/>
      <c r="C2" s="34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ht="29.1" customHeight="1" x14ac:dyDescent="0.25">
      <c r="A3" s="1" t="s">
        <v>0</v>
      </c>
      <c r="B3" s="2"/>
      <c r="C3" s="2"/>
      <c r="D3" s="7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2" t="s">
        <v>7</v>
      </c>
      <c r="K3" s="2"/>
      <c r="L3" s="2"/>
      <c r="M3" s="2"/>
      <c r="N3" s="2"/>
      <c r="O3" s="3" t="s">
        <v>8</v>
      </c>
      <c r="P3" s="2" t="s">
        <v>9</v>
      </c>
      <c r="Q3" s="74" t="s">
        <v>97</v>
      </c>
      <c r="R3" s="4" t="s">
        <v>10</v>
      </c>
      <c r="S3" s="5"/>
    </row>
    <row r="4" spans="1:34" ht="18" x14ac:dyDescent="0.25">
      <c r="A4" s="7" t="s">
        <v>11</v>
      </c>
      <c r="B4" s="8" t="s">
        <v>12</v>
      </c>
      <c r="C4" s="8" t="s">
        <v>13</v>
      </c>
      <c r="D4" s="75"/>
      <c r="E4" s="9"/>
      <c r="F4" s="9"/>
      <c r="G4" s="9"/>
      <c r="H4" s="9"/>
      <c r="I4" s="9"/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9"/>
      <c r="P4" s="10"/>
      <c r="Q4" s="76"/>
      <c r="R4" s="4" t="s">
        <v>19</v>
      </c>
      <c r="S4" s="5"/>
    </row>
    <row r="5" spans="1:34" ht="54.6" customHeight="1" x14ac:dyDescent="0.25">
      <c r="A5" s="11" t="s">
        <v>20</v>
      </c>
      <c r="B5" s="12">
        <v>1</v>
      </c>
      <c r="C5" s="12">
        <v>2</v>
      </c>
      <c r="D5" s="12" t="s">
        <v>20</v>
      </c>
      <c r="E5" s="12" t="s">
        <v>20</v>
      </c>
      <c r="F5" s="12" t="s">
        <v>20</v>
      </c>
      <c r="G5" s="12" t="s">
        <v>20</v>
      </c>
      <c r="H5" s="12" t="s">
        <v>20</v>
      </c>
      <c r="I5" s="13">
        <v>1379.511</v>
      </c>
      <c r="J5" s="12">
        <v>3</v>
      </c>
      <c r="K5" s="12">
        <v>3</v>
      </c>
      <c r="L5" s="12">
        <v>1</v>
      </c>
      <c r="M5" s="12">
        <v>0</v>
      </c>
      <c r="N5" s="12">
        <v>0</v>
      </c>
      <c r="O5" s="12" t="s">
        <v>21</v>
      </c>
      <c r="P5" s="14"/>
      <c r="Q5" s="15" t="s">
        <v>22</v>
      </c>
      <c r="R5" s="16" t="s">
        <v>23</v>
      </c>
      <c r="S5" s="17"/>
    </row>
    <row r="6" spans="1:34" ht="54.6" customHeight="1" x14ac:dyDescent="0.25">
      <c r="A6" s="18" t="s">
        <v>20</v>
      </c>
      <c r="B6" s="19">
        <v>2</v>
      </c>
      <c r="C6" s="19">
        <v>3</v>
      </c>
      <c r="D6" s="19" t="s">
        <v>20</v>
      </c>
      <c r="E6" s="19" t="s">
        <v>20</v>
      </c>
      <c r="F6" s="19" t="s">
        <v>20</v>
      </c>
      <c r="G6" s="19" t="s">
        <v>20</v>
      </c>
      <c r="H6" s="19" t="s">
        <v>20</v>
      </c>
      <c r="I6" s="20">
        <v>1436.5319999999999</v>
      </c>
      <c r="J6" s="19">
        <v>4</v>
      </c>
      <c r="K6" s="19">
        <v>3</v>
      </c>
      <c r="L6" s="19">
        <v>0</v>
      </c>
      <c r="M6" s="19">
        <v>0</v>
      </c>
      <c r="N6" s="19">
        <v>0</v>
      </c>
      <c r="O6" s="19" t="s">
        <v>24</v>
      </c>
      <c r="P6" s="21"/>
      <c r="Q6" s="22" t="s">
        <v>22</v>
      </c>
      <c r="R6" s="16" t="s">
        <v>25</v>
      </c>
      <c r="S6" s="17"/>
    </row>
    <row r="7" spans="1:34" ht="54.6" customHeight="1" x14ac:dyDescent="0.25">
      <c r="A7" s="11">
        <v>1</v>
      </c>
      <c r="B7" s="12">
        <v>4</v>
      </c>
      <c r="C7" s="12">
        <v>6</v>
      </c>
      <c r="D7" s="23">
        <v>6.476</v>
      </c>
      <c r="E7" s="13">
        <v>6.6480000000000006</v>
      </c>
      <c r="F7" s="13">
        <v>9.8379999999999992</v>
      </c>
      <c r="G7" s="24">
        <v>1682.8</v>
      </c>
      <c r="H7" s="24">
        <v>842.1</v>
      </c>
      <c r="I7" s="13">
        <v>1582.5898999999999</v>
      </c>
      <c r="J7" s="12">
        <v>4</v>
      </c>
      <c r="K7" s="12">
        <v>3</v>
      </c>
      <c r="L7" s="12">
        <v>1</v>
      </c>
      <c r="M7" s="12">
        <v>0</v>
      </c>
      <c r="N7" s="12">
        <v>0</v>
      </c>
      <c r="O7" s="12" t="s">
        <v>26</v>
      </c>
      <c r="P7" s="14"/>
      <c r="Q7" s="15" t="s">
        <v>22</v>
      </c>
      <c r="R7" s="69" t="s">
        <v>98</v>
      </c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</row>
    <row r="8" spans="1:34" ht="54.6" customHeight="1" x14ac:dyDescent="0.25">
      <c r="A8" s="25">
        <v>2</v>
      </c>
      <c r="B8" s="26">
        <v>3</v>
      </c>
      <c r="C8" s="26">
        <v>5</v>
      </c>
      <c r="D8" s="27">
        <v>7.1459999999999999</v>
      </c>
      <c r="E8" s="28">
        <v>7.1719999999999997</v>
      </c>
      <c r="F8" s="28">
        <v>13.146000000000001</v>
      </c>
      <c r="G8" s="29">
        <v>1641.6952000000001</v>
      </c>
      <c r="H8" s="29">
        <v>748.32230000000004</v>
      </c>
      <c r="I8" s="30">
        <v>1541.5634</v>
      </c>
      <c r="J8" s="26">
        <v>3</v>
      </c>
      <c r="K8" s="26">
        <v>4</v>
      </c>
      <c r="L8" s="26">
        <v>1</v>
      </c>
      <c r="M8" s="26">
        <v>0</v>
      </c>
      <c r="N8" s="26">
        <v>0</v>
      </c>
      <c r="O8" s="26" t="s">
        <v>27</v>
      </c>
      <c r="P8" s="31"/>
      <c r="Q8" s="32" t="s">
        <v>28</v>
      </c>
      <c r="S8" s="17"/>
    </row>
    <row r="9" spans="1:34" ht="54.6" customHeight="1" x14ac:dyDescent="0.25">
      <c r="A9" s="33"/>
      <c r="B9" s="34" t="s">
        <v>20</v>
      </c>
      <c r="C9" s="34">
        <v>1</v>
      </c>
      <c r="D9" s="35"/>
      <c r="E9" s="36"/>
      <c r="F9" s="36"/>
      <c r="G9" s="37">
        <v>1454.6107</v>
      </c>
      <c r="H9" s="37">
        <v>727.80899999999997</v>
      </c>
      <c r="I9" s="38">
        <v>1354.479</v>
      </c>
      <c r="J9" s="34">
        <v>2</v>
      </c>
      <c r="K9" s="34">
        <v>5</v>
      </c>
      <c r="L9" s="34">
        <v>0</v>
      </c>
      <c r="M9" s="34">
        <v>0</v>
      </c>
      <c r="N9" s="34">
        <v>0</v>
      </c>
      <c r="O9" s="34" t="s">
        <v>29</v>
      </c>
      <c r="Q9" s="39" t="s">
        <v>30</v>
      </c>
      <c r="S9" s="17"/>
    </row>
    <row r="10" spans="1:34" ht="54.6" customHeight="1" x14ac:dyDescent="0.25">
      <c r="A10" s="40"/>
      <c r="B10" s="19">
        <v>5</v>
      </c>
      <c r="C10" s="19">
        <v>7</v>
      </c>
      <c r="D10" s="41"/>
      <c r="E10" s="42"/>
      <c r="F10" s="42"/>
      <c r="G10" s="43">
        <v>1698.7166</v>
      </c>
      <c r="H10" s="43">
        <v>849.86199999999997</v>
      </c>
      <c r="I10" s="20">
        <v>1598.5848000000001</v>
      </c>
      <c r="J10" s="19">
        <v>4</v>
      </c>
      <c r="K10" s="19">
        <v>4</v>
      </c>
      <c r="L10" s="19">
        <v>0</v>
      </c>
      <c r="M10" s="19">
        <v>0</v>
      </c>
      <c r="N10" s="19">
        <v>0</v>
      </c>
      <c r="O10" s="19" t="s">
        <v>31</v>
      </c>
      <c r="P10" s="21"/>
      <c r="Q10" s="44" t="s">
        <v>32</v>
      </c>
      <c r="S10" s="17"/>
    </row>
    <row r="11" spans="1:34" ht="54.6" customHeight="1" x14ac:dyDescent="0.25">
      <c r="A11" s="11" t="s">
        <v>20</v>
      </c>
      <c r="B11" s="12">
        <v>6</v>
      </c>
      <c r="C11" s="12">
        <v>8</v>
      </c>
      <c r="D11" s="12" t="s">
        <v>20</v>
      </c>
      <c r="E11" s="12" t="s">
        <v>20</v>
      </c>
      <c r="F11" s="12" t="s">
        <v>20</v>
      </c>
      <c r="G11" s="12" t="s">
        <v>20</v>
      </c>
      <c r="H11" s="12" t="s">
        <v>20</v>
      </c>
      <c r="I11" s="13">
        <v>1639.6114</v>
      </c>
      <c r="J11" s="12">
        <v>5</v>
      </c>
      <c r="K11" s="12">
        <v>3</v>
      </c>
      <c r="L11" s="12">
        <v>0</v>
      </c>
      <c r="M11" s="12">
        <v>0</v>
      </c>
      <c r="N11" s="12">
        <v>0</v>
      </c>
      <c r="O11" s="12" t="s">
        <v>33</v>
      </c>
      <c r="P11" s="14"/>
      <c r="Q11" s="15" t="s">
        <v>22</v>
      </c>
      <c r="S11" s="17"/>
    </row>
    <row r="12" spans="1:34" ht="54.6" customHeight="1" x14ac:dyDescent="0.25">
      <c r="A12" s="25">
        <v>3</v>
      </c>
      <c r="B12" s="26">
        <v>7</v>
      </c>
      <c r="C12" s="26">
        <v>10</v>
      </c>
      <c r="D12" s="27">
        <v>7.9829999999999997</v>
      </c>
      <c r="E12" s="28">
        <v>7.75</v>
      </c>
      <c r="F12" s="28">
        <v>8.17</v>
      </c>
      <c r="G12" s="29">
        <v>1786.7327</v>
      </c>
      <c r="H12" s="29">
        <v>893.87</v>
      </c>
      <c r="I12" s="45" t="s">
        <v>34</v>
      </c>
      <c r="J12" s="26">
        <v>3</v>
      </c>
      <c r="K12" s="26">
        <v>4</v>
      </c>
      <c r="L12" s="26">
        <v>0</v>
      </c>
      <c r="M12" s="26">
        <v>0</v>
      </c>
      <c r="N12" s="26">
        <v>1</v>
      </c>
      <c r="O12" s="26" t="s">
        <v>35</v>
      </c>
      <c r="P12" s="31"/>
      <c r="Q12" s="46" t="s">
        <v>36</v>
      </c>
      <c r="S12" s="17"/>
    </row>
    <row r="13" spans="1:34" ht="54.6" customHeight="1" x14ac:dyDescent="0.25">
      <c r="A13" s="33"/>
      <c r="B13" s="34" t="s">
        <v>20</v>
      </c>
      <c r="C13" s="34">
        <v>11</v>
      </c>
      <c r="D13" s="35"/>
      <c r="E13" s="36"/>
      <c r="F13" s="36"/>
      <c r="G13" s="47">
        <v>1802.7275999999999</v>
      </c>
      <c r="H13" s="47">
        <v>901.86739999999998</v>
      </c>
      <c r="I13" s="48">
        <v>1702.6</v>
      </c>
      <c r="J13" s="34">
        <v>3</v>
      </c>
      <c r="K13" s="34">
        <v>4</v>
      </c>
      <c r="L13" s="34">
        <v>0</v>
      </c>
      <c r="M13" s="34">
        <v>1</v>
      </c>
      <c r="N13" s="34">
        <v>0</v>
      </c>
      <c r="O13" s="34" t="s">
        <v>37</v>
      </c>
      <c r="Q13" s="49" t="s">
        <v>36</v>
      </c>
      <c r="S13" s="17"/>
    </row>
    <row r="14" spans="1:34" ht="54.6" customHeight="1" x14ac:dyDescent="0.25">
      <c r="A14" s="40"/>
      <c r="B14" s="19">
        <v>8</v>
      </c>
      <c r="C14" s="19">
        <v>12</v>
      </c>
      <c r="D14" s="41"/>
      <c r="E14" s="42"/>
      <c r="F14" s="42"/>
      <c r="G14" s="19">
        <v>1844.8</v>
      </c>
      <c r="H14" s="19">
        <v>923.2</v>
      </c>
      <c r="I14" s="20">
        <v>1744.6427000000001</v>
      </c>
      <c r="J14" s="19">
        <v>4</v>
      </c>
      <c r="K14" s="19">
        <v>4</v>
      </c>
      <c r="L14" s="19">
        <v>1</v>
      </c>
      <c r="M14" s="19">
        <v>0</v>
      </c>
      <c r="N14" s="19">
        <v>0</v>
      </c>
      <c r="O14" s="19" t="s">
        <v>38</v>
      </c>
      <c r="P14" s="21"/>
      <c r="Q14" s="44" t="s">
        <v>39</v>
      </c>
    </row>
    <row r="15" spans="1:34" ht="54.6" customHeight="1" x14ac:dyDescent="0.25">
      <c r="A15" s="50">
        <v>4</v>
      </c>
      <c r="B15" s="26">
        <v>8</v>
      </c>
      <c r="C15" s="26">
        <v>12</v>
      </c>
      <c r="D15" s="29">
        <v>8.2132000000000005</v>
      </c>
      <c r="E15" s="30">
        <v>7.8940000000000001</v>
      </c>
      <c r="F15" s="30">
        <v>5.8239999999999998</v>
      </c>
      <c r="G15" s="26">
        <v>1844.8</v>
      </c>
      <c r="H15" s="26">
        <v>923.2</v>
      </c>
      <c r="I15" s="30">
        <v>1744.6427000000001</v>
      </c>
      <c r="J15" s="26">
        <v>4</v>
      </c>
      <c r="K15" s="26">
        <v>4</v>
      </c>
      <c r="L15" s="26">
        <v>1</v>
      </c>
      <c r="M15" s="26">
        <v>0</v>
      </c>
      <c r="N15" s="26">
        <v>0</v>
      </c>
      <c r="O15" s="26" t="s">
        <v>38</v>
      </c>
      <c r="P15" s="31"/>
      <c r="Q15" s="32" t="s">
        <v>39</v>
      </c>
    </row>
    <row r="16" spans="1:34" ht="54.6" customHeight="1" x14ac:dyDescent="0.25">
      <c r="A16" s="25">
        <v>5</v>
      </c>
      <c r="B16" s="26">
        <v>14</v>
      </c>
      <c r="C16" s="26">
        <v>20</v>
      </c>
      <c r="D16" s="27">
        <v>8.4963999999999995</v>
      </c>
      <c r="E16" s="28">
        <v>8.0680000000000014</v>
      </c>
      <c r="F16" s="28">
        <v>7.8239999999999998</v>
      </c>
      <c r="G16" s="26">
        <v>2047.8</v>
      </c>
      <c r="H16" s="26">
        <v>1024.4000000000001</v>
      </c>
      <c r="I16" s="30">
        <v>1947.7221</v>
      </c>
      <c r="J16" s="26">
        <v>5</v>
      </c>
      <c r="K16" s="26">
        <v>4</v>
      </c>
      <c r="L16" s="26">
        <v>1</v>
      </c>
      <c r="M16" s="26">
        <v>0</v>
      </c>
      <c r="N16" s="26">
        <v>0</v>
      </c>
      <c r="O16" s="26" t="s">
        <v>40</v>
      </c>
      <c r="P16" s="31"/>
      <c r="Q16" s="32" t="s">
        <v>39</v>
      </c>
    </row>
    <row r="17" spans="1:18" ht="54.6" customHeight="1" x14ac:dyDescent="0.25">
      <c r="A17" s="40"/>
      <c r="B17" s="19">
        <v>11</v>
      </c>
      <c r="C17" s="19">
        <v>15</v>
      </c>
      <c r="D17" s="41"/>
      <c r="E17" s="42"/>
      <c r="F17" s="42"/>
      <c r="G17" s="51">
        <v>1901.796</v>
      </c>
      <c r="H17" s="51">
        <v>951.40160000000003</v>
      </c>
      <c r="I17" s="20">
        <v>1801.6641999999999</v>
      </c>
      <c r="J17" s="19">
        <v>5</v>
      </c>
      <c r="K17" s="19">
        <v>4</v>
      </c>
      <c r="L17" s="19">
        <v>0</v>
      </c>
      <c r="M17" s="19">
        <v>0</v>
      </c>
      <c r="N17" s="19">
        <v>0</v>
      </c>
      <c r="O17" s="19" t="s">
        <v>41</v>
      </c>
      <c r="P17" s="21"/>
      <c r="Q17" s="44" t="s">
        <v>42</v>
      </c>
    </row>
    <row r="18" spans="1:18" ht="54.6" customHeight="1" x14ac:dyDescent="0.25">
      <c r="A18" s="25">
        <v>6</v>
      </c>
      <c r="B18" s="26">
        <v>14</v>
      </c>
      <c r="C18" s="26">
        <v>20</v>
      </c>
      <c r="D18" s="27">
        <v>8.7156000000000002</v>
      </c>
      <c r="E18" s="28">
        <v>8.1960000000000015</v>
      </c>
      <c r="F18" s="28">
        <v>1.2479999999999998</v>
      </c>
      <c r="G18" s="52">
        <v>2047.8</v>
      </c>
      <c r="H18" s="52">
        <v>1024.4000000000001</v>
      </c>
      <c r="I18" s="53">
        <v>1947.7221</v>
      </c>
      <c r="J18" s="54">
        <v>5</v>
      </c>
      <c r="K18" s="54">
        <v>4</v>
      </c>
      <c r="L18" s="54">
        <v>1</v>
      </c>
      <c r="M18" s="54">
        <v>0</v>
      </c>
      <c r="N18" s="54">
        <v>0</v>
      </c>
      <c r="O18" s="54" t="s">
        <v>40</v>
      </c>
      <c r="P18" s="31"/>
      <c r="Q18" s="32" t="s">
        <v>39</v>
      </c>
    </row>
    <row r="19" spans="1:18" ht="54.6" customHeight="1" x14ac:dyDescent="0.25">
      <c r="A19" s="40"/>
      <c r="B19" s="19" t="s">
        <v>20</v>
      </c>
      <c r="C19" s="19">
        <v>4</v>
      </c>
      <c r="D19" s="41"/>
      <c r="E19" s="42"/>
      <c r="F19" s="42"/>
      <c r="G19" s="51">
        <v>1616.7</v>
      </c>
      <c r="H19" s="51">
        <v>808.8</v>
      </c>
      <c r="I19" s="20">
        <v>1516.5317</v>
      </c>
      <c r="J19" s="19">
        <v>2</v>
      </c>
      <c r="K19" s="19">
        <v>6</v>
      </c>
      <c r="L19" s="19">
        <v>0</v>
      </c>
      <c r="M19" s="19">
        <v>0</v>
      </c>
      <c r="N19" s="19">
        <v>0</v>
      </c>
      <c r="O19" s="19" t="s">
        <v>43</v>
      </c>
      <c r="P19" s="21"/>
      <c r="Q19" s="44" t="s">
        <v>30</v>
      </c>
    </row>
    <row r="20" spans="1:18" ht="54.6" customHeight="1" x14ac:dyDescent="0.25">
      <c r="A20" s="25">
        <v>7</v>
      </c>
      <c r="B20" s="26">
        <v>9</v>
      </c>
      <c r="C20" s="26">
        <v>13</v>
      </c>
      <c r="D20" s="27">
        <v>9.0137999999999998</v>
      </c>
      <c r="E20" s="28">
        <v>8.3660000000000014</v>
      </c>
      <c r="F20" s="28">
        <v>0.45400000000000001</v>
      </c>
      <c r="G20" s="26">
        <v>1860.8</v>
      </c>
      <c r="H20" s="26">
        <v>930.9</v>
      </c>
      <c r="I20" s="30">
        <v>1760.6377</v>
      </c>
      <c r="J20" s="26">
        <v>4</v>
      </c>
      <c r="K20" s="26">
        <v>5</v>
      </c>
      <c r="L20" s="26">
        <v>0</v>
      </c>
      <c r="M20" s="26">
        <v>0</v>
      </c>
      <c r="N20" s="26">
        <v>0</v>
      </c>
      <c r="O20" s="26" t="s">
        <v>44</v>
      </c>
      <c r="P20" s="31"/>
      <c r="Q20" s="32" t="s">
        <v>45</v>
      </c>
    </row>
    <row r="21" spans="1:18" ht="54.6" customHeight="1" x14ac:dyDescent="0.25">
      <c r="A21" s="40"/>
      <c r="B21" s="19">
        <v>10</v>
      </c>
      <c r="C21" s="19">
        <v>14</v>
      </c>
      <c r="D21" s="41"/>
      <c r="E21" s="42"/>
      <c r="F21" s="42"/>
      <c r="G21" s="19">
        <v>1885.8</v>
      </c>
      <c r="H21" s="19">
        <v>943.4</v>
      </c>
      <c r="I21" s="20">
        <v>1785.6693</v>
      </c>
      <c r="J21" s="19">
        <v>5</v>
      </c>
      <c r="K21" s="19">
        <v>3</v>
      </c>
      <c r="L21" s="19">
        <v>1</v>
      </c>
      <c r="M21" s="19">
        <v>0</v>
      </c>
      <c r="N21" s="19">
        <v>0</v>
      </c>
      <c r="O21" s="55" t="s">
        <v>46</v>
      </c>
      <c r="P21" s="21"/>
      <c r="Q21" s="44" t="s">
        <v>47</v>
      </c>
    </row>
    <row r="22" spans="1:18" ht="54.6" customHeight="1" x14ac:dyDescent="0.25">
      <c r="A22" s="11" t="s">
        <v>20</v>
      </c>
      <c r="B22" s="12">
        <v>12</v>
      </c>
      <c r="C22" s="12">
        <v>17</v>
      </c>
      <c r="D22" s="12" t="s">
        <v>20</v>
      </c>
      <c r="E22" s="12" t="s">
        <v>20</v>
      </c>
      <c r="F22" s="12" t="s">
        <v>20</v>
      </c>
      <c r="G22" s="12" t="s">
        <v>20</v>
      </c>
      <c r="H22" s="12" t="s">
        <v>20</v>
      </c>
      <c r="I22" s="56" t="s">
        <v>48</v>
      </c>
      <c r="J22" s="12">
        <v>3</v>
      </c>
      <c r="K22" s="12">
        <v>4</v>
      </c>
      <c r="L22" s="12">
        <v>1</v>
      </c>
      <c r="M22" s="12">
        <v>0</v>
      </c>
      <c r="N22" s="12">
        <v>1</v>
      </c>
      <c r="O22" s="12" t="s">
        <v>49</v>
      </c>
      <c r="P22" s="14"/>
      <c r="Q22" s="57" t="s">
        <v>50</v>
      </c>
    </row>
    <row r="23" spans="1:18" ht="54.6" customHeight="1" x14ac:dyDescent="0.25">
      <c r="A23" s="11" t="s">
        <v>20</v>
      </c>
      <c r="B23" s="12">
        <v>15</v>
      </c>
      <c r="C23" s="12" t="s">
        <v>20</v>
      </c>
      <c r="D23" s="12" t="s">
        <v>20</v>
      </c>
      <c r="E23" s="12" t="s">
        <v>20</v>
      </c>
      <c r="F23" s="12" t="s">
        <v>20</v>
      </c>
      <c r="G23" s="12" t="s">
        <v>20</v>
      </c>
      <c r="H23" s="12" t="s">
        <v>20</v>
      </c>
      <c r="I23" s="13">
        <v>1963.7170000000001</v>
      </c>
      <c r="J23" s="12">
        <v>5</v>
      </c>
      <c r="K23" s="12">
        <v>5</v>
      </c>
      <c r="L23" s="12">
        <v>0</v>
      </c>
      <c r="M23" s="12">
        <v>0</v>
      </c>
      <c r="N23" s="12">
        <v>0</v>
      </c>
      <c r="O23" s="12" t="s">
        <v>51</v>
      </c>
      <c r="P23" s="14"/>
      <c r="Q23" s="57" t="s">
        <v>42</v>
      </c>
    </row>
    <row r="24" spans="1:18" ht="54.6" customHeight="1" x14ac:dyDescent="0.25">
      <c r="A24" s="11">
        <v>8</v>
      </c>
      <c r="B24" s="12">
        <v>13</v>
      </c>
      <c r="C24" s="12">
        <v>18</v>
      </c>
      <c r="D24" s="23">
        <v>9.7636000000000003</v>
      </c>
      <c r="E24" s="13">
        <v>8.76</v>
      </c>
      <c r="F24" s="13">
        <v>8.9039999999999999</v>
      </c>
      <c r="G24" s="12">
        <v>2006.8</v>
      </c>
      <c r="H24" s="12">
        <v>1003.9</v>
      </c>
      <c r="I24" s="13">
        <v>1906.6956</v>
      </c>
      <c r="J24" s="12">
        <v>4</v>
      </c>
      <c r="K24" s="12">
        <v>5</v>
      </c>
      <c r="L24" s="12">
        <v>1</v>
      </c>
      <c r="M24" s="12">
        <v>0</v>
      </c>
      <c r="N24" s="12">
        <v>0</v>
      </c>
      <c r="O24" s="12" t="s">
        <v>52</v>
      </c>
      <c r="P24" s="14"/>
      <c r="Q24" s="57" t="s">
        <v>28</v>
      </c>
    </row>
    <row r="25" spans="1:18" ht="54.6" customHeight="1" x14ac:dyDescent="0.25">
      <c r="A25" s="25">
        <v>9</v>
      </c>
      <c r="B25" s="26" t="s">
        <v>20</v>
      </c>
      <c r="C25" s="26">
        <v>19</v>
      </c>
      <c r="D25" s="27">
        <v>10.074999999999999</v>
      </c>
      <c r="E25" s="28">
        <v>8.9120000000000008</v>
      </c>
      <c r="F25" s="28">
        <v>1.458</v>
      </c>
      <c r="G25" s="58">
        <v>2005.807</v>
      </c>
      <c r="H25" s="58">
        <v>1003.4071</v>
      </c>
      <c r="I25" s="30">
        <v>1934.67</v>
      </c>
      <c r="J25" s="26">
        <v>4</v>
      </c>
      <c r="K25" s="26">
        <v>4</v>
      </c>
      <c r="L25" s="26">
        <v>0</v>
      </c>
      <c r="M25" s="26">
        <v>0</v>
      </c>
      <c r="N25" s="26">
        <v>1</v>
      </c>
      <c r="O25" s="26" t="s">
        <v>53</v>
      </c>
      <c r="P25" s="31"/>
      <c r="Q25" s="32" t="s">
        <v>54</v>
      </c>
    </row>
    <row r="26" spans="1:18" ht="54.6" customHeight="1" x14ac:dyDescent="0.25">
      <c r="A26" s="40"/>
      <c r="B26" s="19">
        <v>18</v>
      </c>
      <c r="C26" s="19">
        <v>25</v>
      </c>
      <c r="D26" s="41"/>
      <c r="E26" s="42"/>
      <c r="F26" s="42"/>
      <c r="G26" s="51">
        <v>2209.9067</v>
      </c>
      <c r="H26" s="51">
        <v>1105.4570000000001</v>
      </c>
      <c r="I26" s="59">
        <v>2109.7748999999999</v>
      </c>
      <c r="J26" s="19">
        <v>5</v>
      </c>
      <c r="K26" s="19">
        <v>5</v>
      </c>
      <c r="L26" s="19">
        <v>1</v>
      </c>
      <c r="M26" s="19">
        <v>0</v>
      </c>
      <c r="N26" s="19">
        <v>0</v>
      </c>
      <c r="O26" s="19" t="s">
        <v>55</v>
      </c>
      <c r="P26" s="21"/>
      <c r="Q26" s="44" t="s">
        <v>39</v>
      </c>
    </row>
    <row r="27" spans="1:18" ht="54.6" customHeight="1" x14ac:dyDescent="0.25">
      <c r="A27" s="11" t="s">
        <v>20</v>
      </c>
      <c r="B27" s="12" t="s">
        <v>20</v>
      </c>
      <c r="C27" s="12">
        <v>26</v>
      </c>
      <c r="D27" s="12" t="s">
        <v>20</v>
      </c>
      <c r="E27" s="12" t="s">
        <v>20</v>
      </c>
      <c r="F27" s="12" t="s">
        <v>20</v>
      </c>
      <c r="G27" s="12" t="s">
        <v>20</v>
      </c>
      <c r="H27" s="12" t="s">
        <v>20</v>
      </c>
      <c r="I27" s="56" t="s">
        <v>56</v>
      </c>
      <c r="J27" s="12">
        <v>5</v>
      </c>
      <c r="K27" s="12">
        <v>4</v>
      </c>
      <c r="L27" s="12">
        <v>0</v>
      </c>
      <c r="M27" s="12">
        <v>0</v>
      </c>
      <c r="N27" s="12">
        <v>1</v>
      </c>
      <c r="O27" s="12" t="s">
        <v>57</v>
      </c>
      <c r="P27" s="14"/>
      <c r="Q27" s="57" t="s">
        <v>58</v>
      </c>
    </row>
    <row r="28" spans="1:18" ht="54.6" customHeight="1" x14ac:dyDescent="0.25">
      <c r="A28" s="25">
        <v>10</v>
      </c>
      <c r="B28" s="26" t="s">
        <v>20</v>
      </c>
      <c r="C28" s="26">
        <v>9</v>
      </c>
      <c r="D28" s="27">
        <v>10.446000000000002</v>
      </c>
      <c r="E28" s="28">
        <v>9.0859999999999985</v>
      </c>
      <c r="F28" s="28">
        <v>0.52400000000000002</v>
      </c>
      <c r="G28" s="58">
        <v>1778.7</v>
      </c>
      <c r="H28" s="58">
        <v>889.9</v>
      </c>
      <c r="I28" s="30">
        <v>1678.5845999999999</v>
      </c>
      <c r="J28" s="26">
        <v>2</v>
      </c>
      <c r="K28" s="26">
        <v>7</v>
      </c>
      <c r="L28" s="26">
        <v>0</v>
      </c>
      <c r="M28" s="26">
        <v>0</v>
      </c>
      <c r="N28" s="26">
        <v>0</v>
      </c>
      <c r="O28" s="26" t="s">
        <v>59</v>
      </c>
      <c r="P28" s="31"/>
      <c r="Q28" s="46" t="s">
        <v>30</v>
      </c>
      <c r="R28" s="34"/>
    </row>
    <row r="29" spans="1:18" ht="54.6" customHeight="1" x14ac:dyDescent="0.25">
      <c r="A29" s="40"/>
      <c r="B29" s="19">
        <v>16</v>
      </c>
      <c r="C29" s="19" t="s">
        <v>60</v>
      </c>
      <c r="D29" s="41"/>
      <c r="E29" s="42"/>
      <c r="F29" s="42"/>
      <c r="G29" s="19">
        <v>2151.9</v>
      </c>
      <c r="H29" s="19">
        <v>1076.4000000000001</v>
      </c>
      <c r="I29" s="60" t="s">
        <v>61</v>
      </c>
      <c r="J29" s="19">
        <v>4</v>
      </c>
      <c r="K29" s="19">
        <v>5</v>
      </c>
      <c r="L29" s="19">
        <v>0</v>
      </c>
      <c r="M29" s="19">
        <v>1</v>
      </c>
      <c r="N29" s="19">
        <v>0</v>
      </c>
      <c r="O29" s="19" t="s">
        <v>62</v>
      </c>
      <c r="P29" s="21"/>
      <c r="Q29" s="44" t="s">
        <v>63</v>
      </c>
    </row>
    <row r="30" spans="1:18" ht="54.6" customHeight="1" x14ac:dyDescent="0.25">
      <c r="A30" s="50">
        <v>11</v>
      </c>
      <c r="B30" s="26">
        <v>16</v>
      </c>
      <c r="C30" s="26" t="s">
        <v>60</v>
      </c>
      <c r="D30" s="29">
        <v>10.671200000000001</v>
      </c>
      <c r="E30" s="30">
        <v>9.1919999999999984</v>
      </c>
      <c r="F30" s="30">
        <v>6.2519999999999998</v>
      </c>
      <c r="G30" s="26">
        <v>2151.9</v>
      </c>
      <c r="H30" s="26">
        <v>1076.4000000000001</v>
      </c>
      <c r="I30" s="61" t="s">
        <v>61</v>
      </c>
      <c r="J30" s="26">
        <v>4</v>
      </c>
      <c r="K30" s="26">
        <v>4</v>
      </c>
      <c r="L30" s="26">
        <v>1</v>
      </c>
      <c r="M30" s="26">
        <v>0</v>
      </c>
      <c r="N30" s="26">
        <v>1</v>
      </c>
      <c r="O30" s="26" t="s">
        <v>64</v>
      </c>
      <c r="P30" s="31"/>
      <c r="Q30" s="32" t="s">
        <v>65</v>
      </c>
    </row>
    <row r="31" spans="1:18" ht="54.6" customHeight="1" x14ac:dyDescent="0.25">
      <c r="A31" s="18">
        <v>12</v>
      </c>
      <c r="B31" s="19">
        <v>19</v>
      </c>
      <c r="C31" s="19">
        <v>28</v>
      </c>
      <c r="D31" s="43">
        <v>11.307600000000001</v>
      </c>
      <c r="E31" s="20">
        <v>9.4740000000000002</v>
      </c>
      <c r="F31" s="20">
        <v>0.6359999999999999</v>
      </c>
      <c r="G31" s="43">
        <v>2297.9279999999999</v>
      </c>
      <c r="H31" s="43">
        <v>1149.4649999999999</v>
      </c>
      <c r="I31" s="62" t="s">
        <v>66</v>
      </c>
      <c r="J31" s="19">
        <v>4</v>
      </c>
      <c r="K31" s="19">
        <v>5</v>
      </c>
      <c r="L31" s="19">
        <v>1</v>
      </c>
      <c r="M31" s="19">
        <v>1</v>
      </c>
      <c r="N31" s="19">
        <v>0</v>
      </c>
      <c r="O31" s="19" t="s">
        <v>67</v>
      </c>
      <c r="P31" s="21"/>
      <c r="Q31" s="44" t="s">
        <v>68</v>
      </c>
    </row>
    <row r="32" spans="1:18" ht="54.6" customHeight="1" x14ac:dyDescent="0.25">
      <c r="A32" s="25">
        <v>13</v>
      </c>
      <c r="B32" s="26">
        <v>19</v>
      </c>
      <c r="C32" s="26">
        <v>28</v>
      </c>
      <c r="D32" s="27">
        <v>11.409799999999999</v>
      </c>
      <c r="E32" s="28">
        <v>9.5179999999999989</v>
      </c>
      <c r="F32" s="28">
        <v>1.024</v>
      </c>
      <c r="G32" s="29">
        <v>2297.9279999999999</v>
      </c>
      <c r="H32" s="29">
        <v>1149.4649999999999</v>
      </c>
      <c r="I32" s="45" t="s">
        <v>66</v>
      </c>
      <c r="J32" s="26">
        <v>4</v>
      </c>
      <c r="K32" s="26">
        <v>5</v>
      </c>
      <c r="L32" s="26">
        <v>1</v>
      </c>
      <c r="M32" s="26">
        <v>1</v>
      </c>
      <c r="N32" s="26">
        <v>0</v>
      </c>
      <c r="O32" s="26" t="s">
        <v>67</v>
      </c>
      <c r="P32" s="31"/>
      <c r="Q32" s="32" t="s">
        <v>68</v>
      </c>
    </row>
    <row r="33" spans="1:18" ht="48.95" customHeight="1" x14ac:dyDescent="0.25">
      <c r="A33" s="40"/>
      <c r="B33" s="19">
        <v>17</v>
      </c>
      <c r="C33" s="19">
        <v>24</v>
      </c>
      <c r="D33" s="41"/>
      <c r="E33" s="42"/>
      <c r="F33" s="42"/>
      <c r="G33" s="19">
        <v>2167.8000000000002</v>
      </c>
      <c r="H33" s="19">
        <v>1084.4000000000001</v>
      </c>
      <c r="I33" s="60" t="s">
        <v>69</v>
      </c>
      <c r="J33" s="19">
        <v>4</v>
      </c>
      <c r="K33" s="19">
        <v>5</v>
      </c>
      <c r="L33" s="19">
        <v>0</v>
      </c>
      <c r="M33" s="19">
        <v>0</v>
      </c>
      <c r="N33" s="19">
        <v>1</v>
      </c>
      <c r="O33" s="19" t="s">
        <v>70</v>
      </c>
      <c r="P33" s="21"/>
      <c r="Q33" s="44" t="s">
        <v>71</v>
      </c>
    </row>
    <row r="34" spans="1:18" ht="54.6" customHeight="1" x14ac:dyDescent="0.25">
      <c r="A34" s="11" t="s">
        <v>20</v>
      </c>
      <c r="B34" s="12" t="s">
        <v>20</v>
      </c>
      <c r="C34" s="12">
        <v>30</v>
      </c>
      <c r="D34" s="12" t="s">
        <v>20</v>
      </c>
      <c r="E34" s="12" t="s">
        <v>20</v>
      </c>
      <c r="F34" s="12" t="s">
        <v>20</v>
      </c>
      <c r="G34" s="12" t="s">
        <v>20</v>
      </c>
      <c r="H34" s="12" t="s">
        <v>20</v>
      </c>
      <c r="I34" s="56">
        <v>2266.5749999999998</v>
      </c>
      <c r="J34" s="12">
        <v>5</v>
      </c>
      <c r="K34" s="12">
        <v>4</v>
      </c>
      <c r="L34" s="12">
        <v>1</v>
      </c>
      <c r="M34" s="12">
        <v>1</v>
      </c>
      <c r="N34" s="12">
        <v>0</v>
      </c>
      <c r="O34" s="12" t="s">
        <v>72</v>
      </c>
      <c r="P34" s="14"/>
      <c r="Q34" s="57" t="s">
        <v>68</v>
      </c>
      <c r="R34" s="63"/>
    </row>
    <row r="35" spans="1:18" ht="54.6" customHeight="1" x14ac:dyDescent="0.25">
      <c r="A35" s="25">
        <v>14</v>
      </c>
      <c r="B35" s="26">
        <v>21</v>
      </c>
      <c r="C35" s="26">
        <v>31</v>
      </c>
      <c r="D35" s="27">
        <v>12.089600000000001</v>
      </c>
      <c r="E35" s="28">
        <v>9.8099999999999987</v>
      </c>
      <c r="F35" s="28">
        <v>22.158000000000001</v>
      </c>
      <c r="G35" s="26">
        <v>2354.9</v>
      </c>
      <c r="H35" s="29">
        <v>1178</v>
      </c>
      <c r="I35" s="61" t="s">
        <v>73</v>
      </c>
      <c r="J35" s="26">
        <v>5</v>
      </c>
      <c r="K35" s="26">
        <v>4</v>
      </c>
      <c r="L35" s="26">
        <v>1</v>
      </c>
      <c r="M35" s="26">
        <v>0</v>
      </c>
      <c r="N35" s="26">
        <v>1</v>
      </c>
      <c r="O35" s="26" t="s">
        <v>74</v>
      </c>
      <c r="P35" s="31"/>
      <c r="Q35" s="32" t="s">
        <v>68</v>
      </c>
    </row>
    <row r="36" spans="1:18" ht="54.6" customHeight="1" x14ac:dyDescent="0.25">
      <c r="A36" s="40"/>
      <c r="B36" s="19">
        <v>20</v>
      </c>
      <c r="C36" s="19" t="s">
        <v>75</v>
      </c>
      <c r="D36" s="41"/>
      <c r="E36" s="42"/>
      <c r="F36" s="42"/>
      <c r="G36" s="43">
        <v>2313.9177</v>
      </c>
      <c r="H36" s="43">
        <v>1157.4625000000001</v>
      </c>
      <c r="I36" s="62" t="s">
        <v>76</v>
      </c>
      <c r="J36" s="19">
        <v>4</v>
      </c>
      <c r="K36" s="19">
        <v>5</v>
      </c>
      <c r="L36" s="19">
        <v>1</v>
      </c>
      <c r="M36" s="19">
        <v>0</v>
      </c>
      <c r="N36" s="19">
        <v>1</v>
      </c>
      <c r="O36" s="19" t="s">
        <v>77</v>
      </c>
      <c r="P36" s="21"/>
      <c r="Q36" s="44" t="s">
        <v>68</v>
      </c>
      <c r="R36" s="64"/>
    </row>
    <row r="37" spans="1:18" ht="54.6" customHeight="1" x14ac:dyDescent="0.25">
      <c r="A37" s="11" t="s">
        <v>20</v>
      </c>
      <c r="B37" s="12" t="s">
        <v>20</v>
      </c>
      <c r="C37" s="12">
        <v>16</v>
      </c>
      <c r="D37" s="12" t="s">
        <v>20</v>
      </c>
      <c r="E37" s="12" t="s">
        <v>20</v>
      </c>
      <c r="F37" s="12" t="s">
        <v>20</v>
      </c>
      <c r="G37" s="12" t="s">
        <v>20</v>
      </c>
      <c r="H37" s="12" t="s">
        <v>20</v>
      </c>
      <c r="I37" s="13">
        <v>1840.6374000000001</v>
      </c>
      <c r="J37" s="12">
        <v>2</v>
      </c>
      <c r="K37" s="12">
        <v>8</v>
      </c>
      <c r="L37" s="12">
        <v>0</v>
      </c>
      <c r="M37" s="12">
        <v>0</v>
      </c>
      <c r="N37" s="12">
        <v>0</v>
      </c>
      <c r="O37" s="12" t="s">
        <v>78</v>
      </c>
      <c r="P37" s="14"/>
      <c r="Q37" s="15" t="s">
        <v>30</v>
      </c>
    </row>
    <row r="38" spans="1:18" ht="54.6" customHeight="1" x14ac:dyDescent="0.25">
      <c r="A38" s="11" t="s">
        <v>20</v>
      </c>
      <c r="B38" s="12">
        <v>22</v>
      </c>
      <c r="C38" s="12">
        <v>32</v>
      </c>
      <c r="D38" s="12" t="s">
        <v>20</v>
      </c>
      <c r="E38" s="12" t="s">
        <v>20</v>
      </c>
      <c r="F38" s="12" t="s">
        <v>20</v>
      </c>
      <c r="G38" s="12" t="s">
        <v>20</v>
      </c>
      <c r="H38" s="12" t="s">
        <v>20</v>
      </c>
      <c r="I38" s="56" t="s">
        <v>79</v>
      </c>
      <c r="J38" s="12">
        <v>5</v>
      </c>
      <c r="K38" s="12">
        <v>5</v>
      </c>
      <c r="L38" s="12">
        <v>0</v>
      </c>
      <c r="M38" s="12">
        <v>0</v>
      </c>
      <c r="N38" s="12">
        <v>1</v>
      </c>
      <c r="O38" s="12" t="s">
        <v>80</v>
      </c>
      <c r="P38" s="14"/>
      <c r="Q38" s="57" t="s">
        <v>68</v>
      </c>
      <c r="R38" s="64"/>
    </row>
    <row r="39" spans="1:18" ht="54.6" customHeight="1" x14ac:dyDescent="0.25">
      <c r="A39" s="11">
        <v>15</v>
      </c>
      <c r="B39" s="12">
        <v>23</v>
      </c>
      <c r="C39" s="12">
        <v>35</v>
      </c>
      <c r="D39" s="23">
        <v>12.548999999999998</v>
      </c>
      <c r="E39" s="13">
        <v>10.004000000000001</v>
      </c>
      <c r="F39" s="13">
        <v>1.5699999999999998</v>
      </c>
      <c r="G39" s="23">
        <v>2516.9971</v>
      </c>
      <c r="H39" s="23">
        <f>G39/2</f>
        <v>1258.49855</v>
      </c>
      <c r="I39" s="56" t="s">
        <v>81</v>
      </c>
      <c r="J39" s="12">
        <v>5</v>
      </c>
      <c r="K39" s="12">
        <v>5</v>
      </c>
      <c r="L39" s="12">
        <v>1</v>
      </c>
      <c r="M39" s="12">
        <v>0</v>
      </c>
      <c r="N39" s="12">
        <v>1</v>
      </c>
      <c r="O39" s="12" t="s">
        <v>82</v>
      </c>
      <c r="P39" s="14"/>
      <c r="Q39" s="57" t="s">
        <v>68</v>
      </c>
    </row>
    <row r="40" spans="1:18" ht="54.6" customHeight="1" x14ac:dyDescent="0.25">
      <c r="A40" s="11" t="s">
        <v>20</v>
      </c>
      <c r="B40" s="12" t="s">
        <v>20</v>
      </c>
      <c r="C40" s="12">
        <v>21</v>
      </c>
      <c r="D40" s="12" t="s">
        <v>20</v>
      </c>
      <c r="E40" s="12" t="s">
        <v>20</v>
      </c>
      <c r="F40" s="12" t="s">
        <v>20</v>
      </c>
      <c r="G40" s="12" t="s">
        <v>20</v>
      </c>
      <c r="H40" s="12" t="s">
        <v>20</v>
      </c>
      <c r="I40" s="13">
        <v>2002.6902</v>
      </c>
      <c r="J40" s="12">
        <v>2</v>
      </c>
      <c r="K40" s="12">
        <v>9</v>
      </c>
      <c r="L40" s="12">
        <v>0</v>
      </c>
      <c r="M40" s="12">
        <v>0</v>
      </c>
      <c r="N40" s="12">
        <v>0</v>
      </c>
      <c r="O40" s="12" t="s">
        <v>83</v>
      </c>
      <c r="P40" s="14"/>
      <c r="Q40" s="15" t="s">
        <v>30</v>
      </c>
    </row>
    <row r="41" spans="1:18" ht="54.6" customHeight="1" x14ac:dyDescent="0.25">
      <c r="A41" s="11">
        <v>16</v>
      </c>
      <c r="B41" s="12" t="s">
        <v>20</v>
      </c>
      <c r="C41" s="12" t="s">
        <v>20</v>
      </c>
      <c r="D41" s="23">
        <v>13.751999999999999</v>
      </c>
      <c r="E41" s="13">
        <v>10.523999999999997</v>
      </c>
      <c r="F41" s="13">
        <v>2.032</v>
      </c>
      <c r="G41" s="23">
        <v>2589</v>
      </c>
      <c r="H41" s="12">
        <f>G41/2</f>
        <v>1294.5</v>
      </c>
      <c r="I41" s="56" t="s">
        <v>84</v>
      </c>
      <c r="J41" s="12">
        <v>4</v>
      </c>
      <c r="K41" s="12">
        <v>5</v>
      </c>
      <c r="L41" s="12">
        <v>0</v>
      </c>
      <c r="M41" s="12">
        <v>0</v>
      </c>
      <c r="N41" s="12">
        <v>2</v>
      </c>
      <c r="O41" s="12" t="s">
        <v>85</v>
      </c>
      <c r="P41" s="14"/>
      <c r="Q41" s="57" t="s">
        <v>50</v>
      </c>
      <c r="R41" s="65"/>
    </row>
    <row r="42" spans="1:18" ht="54.6" customHeight="1" x14ac:dyDescent="0.25">
      <c r="A42" s="11">
        <v>17</v>
      </c>
      <c r="B42" s="12" t="s">
        <v>20</v>
      </c>
      <c r="C42" s="12" t="s">
        <v>86</v>
      </c>
      <c r="D42" s="23">
        <v>14.021799999999999</v>
      </c>
      <c r="E42" s="13">
        <v>10.641999999999999</v>
      </c>
      <c r="F42" s="13">
        <v>2.032</v>
      </c>
      <c r="G42" s="23">
        <v>2474.9501</v>
      </c>
      <c r="H42" s="23">
        <v>1237.9786999999999</v>
      </c>
      <c r="I42" s="56" t="s">
        <v>84</v>
      </c>
      <c r="J42" s="12">
        <v>4</v>
      </c>
      <c r="K42" s="12">
        <v>5</v>
      </c>
      <c r="L42" s="12">
        <v>0</v>
      </c>
      <c r="M42" s="12">
        <v>0</v>
      </c>
      <c r="N42" s="12">
        <v>2</v>
      </c>
      <c r="O42" s="12" t="s">
        <v>85</v>
      </c>
      <c r="P42" s="14"/>
      <c r="Q42" s="57" t="s">
        <v>87</v>
      </c>
    </row>
    <row r="43" spans="1:18" ht="54.6" customHeight="1" x14ac:dyDescent="0.25">
      <c r="A43" s="25">
        <v>18</v>
      </c>
      <c r="B43" s="26">
        <v>24</v>
      </c>
      <c r="C43" s="26" t="s">
        <v>88</v>
      </c>
      <c r="D43" s="27">
        <v>14.360200000000001</v>
      </c>
      <c r="E43" s="28">
        <v>10.794</v>
      </c>
      <c r="F43" s="28">
        <v>2.032</v>
      </c>
      <c r="G43" s="29">
        <v>2621.0079999999998</v>
      </c>
      <c r="H43" s="30">
        <v>1311.0075999999999</v>
      </c>
      <c r="I43" s="61" t="s">
        <v>89</v>
      </c>
      <c r="J43" s="26">
        <v>4</v>
      </c>
      <c r="K43" s="26">
        <v>5</v>
      </c>
      <c r="L43" s="26">
        <v>1</v>
      </c>
      <c r="M43" s="26">
        <v>0</v>
      </c>
      <c r="N43" s="26">
        <v>2</v>
      </c>
      <c r="O43" s="26" t="s">
        <v>90</v>
      </c>
      <c r="P43" s="31"/>
      <c r="Q43" s="32" t="s">
        <v>50</v>
      </c>
    </row>
    <row r="44" spans="1:18" ht="54.6" customHeight="1" x14ac:dyDescent="0.25">
      <c r="A44" s="40"/>
      <c r="B44" s="19" t="s">
        <v>20</v>
      </c>
      <c r="C44" s="19">
        <v>38</v>
      </c>
      <c r="D44" s="41"/>
      <c r="E44" s="42"/>
      <c r="F44" s="42"/>
      <c r="G44" s="51">
        <v>2678.0295000000001</v>
      </c>
      <c r="H44" s="51">
        <v>1339.5183999999999</v>
      </c>
      <c r="I44" s="60" t="s">
        <v>91</v>
      </c>
      <c r="J44" s="19">
        <v>5</v>
      </c>
      <c r="K44" s="19">
        <v>5</v>
      </c>
      <c r="L44" s="19">
        <v>0</v>
      </c>
      <c r="M44" s="19">
        <v>0</v>
      </c>
      <c r="N44" s="19">
        <v>2</v>
      </c>
      <c r="O44" s="19" t="s">
        <v>92</v>
      </c>
      <c r="P44" s="21"/>
      <c r="Q44" s="44" t="s">
        <v>93</v>
      </c>
    </row>
    <row r="45" spans="1:18" ht="54.6" customHeight="1" x14ac:dyDescent="0.25">
      <c r="A45" s="11">
        <v>19</v>
      </c>
      <c r="B45" s="12">
        <v>25</v>
      </c>
      <c r="C45" s="12" t="s">
        <v>94</v>
      </c>
      <c r="D45" s="23">
        <v>14.5596</v>
      </c>
      <c r="E45" s="13">
        <v>10.885999999999999</v>
      </c>
      <c r="F45" s="13">
        <v>2.032</v>
      </c>
      <c r="G45" s="24">
        <v>2824.0873999999999</v>
      </c>
      <c r="H45" s="24">
        <v>1412.5473</v>
      </c>
      <c r="I45" s="56" t="s">
        <v>95</v>
      </c>
      <c r="J45" s="12">
        <v>5</v>
      </c>
      <c r="K45" s="12">
        <v>5</v>
      </c>
      <c r="L45" s="12">
        <v>1</v>
      </c>
      <c r="M45" s="12">
        <v>0</v>
      </c>
      <c r="N45" s="12">
        <v>2</v>
      </c>
      <c r="O45" s="12" t="s">
        <v>96</v>
      </c>
      <c r="P45" s="14"/>
      <c r="Q45" s="57" t="s">
        <v>65</v>
      </c>
    </row>
    <row r="46" spans="1:18" x14ac:dyDescent="0.25">
      <c r="I46" s="38"/>
    </row>
  </sheetData>
  <mergeCells count="52">
    <mergeCell ref="D1:AH2"/>
    <mergeCell ref="A43:A44"/>
    <mergeCell ref="D43:D44"/>
    <mergeCell ref="E43:E44"/>
    <mergeCell ref="F43:F44"/>
    <mergeCell ref="Q3:Q4"/>
    <mergeCell ref="A32:A33"/>
    <mergeCell ref="D32:D33"/>
    <mergeCell ref="E32:E33"/>
    <mergeCell ref="F32:F33"/>
    <mergeCell ref="A35:A36"/>
    <mergeCell ref="D35:D36"/>
    <mergeCell ref="E35:E36"/>
    <mergeCell ref="F35:F36"/>
    <mergeCell ref="A25:A26"/>
    <mergeCell ref="D25:D26"/>
    <mergeCell ref="E25:E26"/>
    <mergeCell ref="F25:F26"/>
    <mergeCell ref="A28:A29"/>
    <mergeCell ref="D28:D29"/>
    <mergeCell ref="E28:E29"/>
    <mergeCell ref="F28:F29"/>
    <mergeCell ref="A18:A19"/>
    <mergeCell ref="D18:D19"/>
    <mergeCell ref="E18:E19"/>
    <mergeCell ref="F18:F19"/>
    <mergeCell ref="A20:A21"/>
    <mergeCell ref="D20:D21"/>
    <mergeCell ref="E20:E21"/>
    <mergeCell ref="F20:F21"/>
    <mergeCell ref="A12:A14"/>
    <mergeCell ref="D12:D14"/>
    <mergeCell ref="E12:E14"/>
    <mergeCell ref="F12:F14"/>
    <mergeCell ref="A16:A17"/>
    <mergeCell ref="D16:D17"/>
    <mergeCell ref="E16:E17"/>
    <mergeCell ref="F16:F17"/>
    <mergeCell ref="I3:I4"/>
    <mergeCell ref="J3:N3"/>
    <mergeCell ref="O3:O4"/>
    <mergeCell ref="P3:P4"/>
    <mergeCell ref="A8:A10"/>
    <mergeCell ref="D8:D10"/>
    <mergeCell ref="E8:E10"/>
    <mergeCell ref="F8:F10"/>
    <mergeCell ref="A3:C3"/>
    <mergeCell ref="D3:D4"/>
    <mergeCell ref="E3:E4"/>
    <mergeCell ref="F3:F4"/>
    <mergeCell ref="G3:G4"/>
    <mergeCell ref="H3:H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54CAB-79DF-44F2-ABA1-80DB0C5C9FAC}">
  <dimension ref="A1:E35"/>
  <sheetViews>
    <sheetView workbookViewId="0">
      <selection activeCell="D32" sqref="D32"/>
    </sheetView>
  </sheetViews>
  <sheetFormatPr defaultRowHeight="15" x14ac:dyDescent="0.25"/>
  <cols>
    <col min="1" max="1" width="11.28515625" customWidth="1"/>
    <col min="2" max="2" width="17.5703125" customWidth="1"/>
    <col min="3" max="3" width="26.85546875" customWidth="1"/>
    <col min="4" max="4" width="14.85546875" customWidth="1"/>
  </cols>
  <sheetData>
    <row r="1" spans="1:5" x14ac:dyDescent="0.25">
      <c r="A1" s="77" t="s">
        <v>164</v>
      </c>
      <c r="B1" s="77" t="s">
        <v>100</v>
      </c>
      <c r="C1" s="77" t="s">
        <v>101</v>
      </c>
      <c r="D1" s="78" t="s">
        <v>102</v>
      </c>
      <c r="E1" s="77" t="s">
        <v>103</v>
      </c>
    </row>
    <row r="2" spans="1:5" x14ac:dyDescent="0.25">
      <c r="A2" s="70"/>
      <c r="B2" s="70" t="s">
        <v>104</v>
      </c>
      <c r="C2" s="71"/>
      <c r="D2" s="72"/>
      <c r="E2" s="70">
        <v>9</v>
      </c>
    </row>
    <row r="3" spans="1:5" x14ac:dyDescent="0.25">
      <c r="A3" s="70">
        <v>1</v>
      </c>
      <c r="B3" s="70" t="s">
        <v>105</v>
      </c>
      <c r="C3" s="71" t="s">
        <v>106</v>
      </c>
      <c r="D3" s="72">
        <v>-58.315257203012102</v>
      </c>
      <c r="E3" s="70">
        <v>37</v>
      </c>
    </row>
    <row r="4" spans="1:5" x14ac:dyDescent="0.25">
      <c r="A4" s="70"/>
      <c r="B4" s="70" t="s">
        <v>107</v>
      </c>
      <c r="C4" s="71"/>
      <c r="D4" s="72"/>
      <c r="E4" s="70">
        <v>12</v>
      </c>
    </row>
    <row r="5" spans="1:5" x14ac:dyDescent="0.25">
      <c r="A5" s="70">
        <v>2</v>
      </c>
      <c r="B5" s="70" t="s">
        <v>108</v>
      </c>
      <c r="C5" s="71" t="s">
        <v>109</v>
      </c>
      <c r="D5" s="72">
        <v>-43.844981362339801</v>
      </c>
      <c r="E5" s="70">
        <v>10</v>
      </c>
    </row>
    <row r="6" spans="1:5" x14ac:dyDescent="0.25">
      <c r="A6" s="70">
        <v>3</v>
      </c>
      <c r="B6" s="70" t="s">
        <v>110</v>
      </c>
      <c r="C6" s="71" t="s">
        <v>111</v>
      </c>
      <c r="D6" s="72">
        <v>-65.272182524833596</v>
      </c>
      <c r="E6" s="70">
        <v>33</v>
      </c>
    </row>
    <row r="7" spans="1:5" x14ac:dyDescent="0.25">
      <c r="A7" s="70">
        <v>4</v>
      </c>
      <c r="B7" s="70" t="s">
        <v>112</v>
      </c>
      <c r="C7" s="71" t="s">
        <v>113</v>
      </c>
      <c r="D7" s="72">
        <v>-68.287615830775394</v>
      </c>
      <c r="E7" s="70">
        <v>191</v>
      </c>
    </row>
    <row r="8" spans="1:5" x14ac:dyDescent="0.25">
      <c r="A8" s="70">
        <v>5</v>
      </c>
      <c r="B8" s="70" t="s">
        <v>114</v>
      </c>
      <c r="C8" s="71" t="s">
        <v>115</v>
      </c>
      <c r="D8" s="72">
        <v>-63.279500164603597</v>
      </c>
      <c r="E8" s="70">
        <v>17</v>
      </c>
    </row>
    <row r="9" spans="1:5" x14ac:dyDescent="0.25">
      <c r="A9" s="70">
        <v>6</v>
      </c>
      <c r="B9" s="70" t="s">
        <v>116</v>
      </c>
      <c r="C9" s="71" t="s">
        <v>117</v>
      </c>
      <c r="D9" s="72">
        <v>-65.6301171116924</v>
      </c>
      <c r="E9" s="70">
        <v>10</v>
      </c>
    </row>
    <row r="10" spans="1:5" x14ac:dyDescent="0.25">
      <c r="A10" s="70">
        <v>7</v>
      </c>
      <c r="B10" s="70" t="s">
        <v>118</v>
      </c>
      <c r="C10" s="71" t="s">
        <v>119</v>
      </c>
      <c r="D10" s="72">
        <v>-67.658174024654002</v>
      </c>
      <c r="E10" s="70">
        <v>7</v>
      </c>
    </row>
    <row r="11" spans="1:5" x14ac:dyDescent="0.25">
      <c r="A11" s="70"/>
      <c r="B11" s="70" t="s">
        <v>120</v>
      </c>
      <c r="C11" s="71"/>
      <c r="D11" s="72"/>
      <c r="E11" s="70">
        <v>10</v>
      </c>
    </row>
    <row r="12" spans="1:5" x14ac:dyDescent="0.25">
      <c r="A12" s="70">
        <v>8</v>
      </c>
      <c r="B12" s="70" t="s">
        <v>121</v>
      </c>
      <c r="C12" s="71" t="s">
        <v>122</v>
      </c>
      <c r="D12" s="72">
        <v>-72.362153958560597</v>
      </c>
      <c r="E12" s="70">
        <v>320</v>
      </c>
    </row>
    <row r="13" spans="1:5" x14ac:dyDescent="0.25">
      <c r="A13" s="70">
        <v>9</v>
      </c>
      <c r="B13" s="70" t="s">
        <v>123</v>
      </c>
      <c r="C13" s="71" t="s">
        <v>124</v>
      </c>
      <c r="D13" s="72">
        <v>-64.9385154752879</v>
      </c>
      <c r="E13" s="70">
        <v>16</v>
      </c>
    </row>
    <row r="14" spans="1:5" x14ac:dyDescent="0.25">
      <c r="A14" s="70">
        <v>10</v>
      </c>
      <c r="B14" s="70" t="s">
        <v>125</v>
      </c>
      <c r="C14" s="71" t="s">
        <v>126</v>
      </c>
      <c r="D14" s="72">
        <v>-72.631993858207593</v>
      </c>
      <c r="E14" s="70">
        <v>224</v>
      </c>
    </row>
    <row r="15" spans="1:5" x14ac:dyDescent="0.25">
      <c r="A15" s="70">
        <v>11</v>
      </c>
      <c r="B15" s="70" t="s">
        <v>127</v>
      </c>
      <c r="C15" s="71" t="s">
        <v>128</v>
      </c>
      <c r="D15" s="72">
        <v>-74.809409928655498</v>
      </c>
      <c r="E15" s="70">
        <v>12</v>
      </c>
    </row>
    <row r="16" spans="1:5" x14ac:dyDescent="0.25">
      <c r="A16" s="70">
        <v>12</v>
      </c>
      <c r="B16" s="70" t="s">
        <v>129</v>
      </c>
      <c r="C16" s="71" t="s">
        <v>130</v>
      </c>
      <c r="D16" s="72">
        <v>-67.772636426543997</v>
      </c>
      <c r="E16" s="70">
        <v>10</v>
      </c>
    </row>
    <row r="17" spans="1:5" x14ac:dyDescent="0.25">
      <c r="A17" s="70">
        <v>13</v>
      </c>
      <c r="B17" s="70" t="s">
        <v>131</v>
      </c>
      <c r="C17" s="71" t="s">
        <v>132</v>
      </c>
      <c r="D17" s="72">
        <v>-72.073334686395498</v>
      </c>
      <c r="E17" s="70">
        <v>275</v>
      </c>
    </row>
    <row r="18" spans="1:5" x14ac:dyDescent="0.25">
      <c r="A18" s="70">
        <v>14</v>
      </c>
      <c r="B18" s="70" t="s">
        <v>133</v>
      </c>
      <c r="C18" s="71" t="s">
        <v>134</v>
      </c>
      <c r="D18" s="72">
        <v>-71.813461117953196</v>
      </c>
      <c r="E18" s="70">
        <v>212</v>
      </c>
    </row>
    <row r="19" spans="1:5" x14ac:dyDescent="0.25">
      <c r="A19" s="70">
        <v>15</v>
      </c>
      <c r="B19" s="70" t="s">
        <v>135</v>
      </c>
      <c r="C19" s="71" t="s">
        <v>136</v>
      </c>
      <c r="D19" s="72">
        <v>-107.93062783853701</v>
      </c>
      <c r="E19" s="70">
        <v>32</v>
      </c>
    </row>
    <row r="20" spans="1:5" x14ac:dyDescent="0.25">
      <c r="A20" s="70">
        <v>16</v>
      </c>
      <c r="B20" s="70" t="s">
        <v>137</v>
      </c>
      <c r="C20" s="71" t="s">
        <v>138</v>
      </c>
      <c r="D20" s="72">
        <v>-69.168002924113694</v>
      </c>
      <c r="E20" s="70">
        <v>69</v>
      </c>
    </row>
    <row r="21" spans="1:5" x14ac:dyDescent="0.25">
      <c r="A21" s="70"/>
      <c r="B21" s="70"/>
      <c r="C21" s="71" t="s">
        <v>139</v>
      </c>
      <c r="D21" s="72">
        <v>-69.168002924113694</v>
      </c>
      <c r="E21" s="70" t="s">
        <v>140</v>
      </c>
    </row>
    <row r="22" spans="1:5" x14ac:dyDescent="0.25">
      <c r="A22" s="70">
        <v>17</v>
      </c>
      <c r="B22" s="70" t="s">
        <v>141</v>
      </c>
      <c r="C22" s="71" t="s">
        <v>142</v>
      </c>
      <c r="D22" s="72">
        <v>-67.223604806265698</v>
      </c>
      <c r="E22" s="70">
        <v>23</v>
      </c>
    </row>
    <row r="23" spans="1:5" x14ac:dyDescent="0.25">
      <c r="A23" s="70">
        <v>18</v>
      </c>
      <c r="B23" s="70" t="s">
        <v>143</v>
      </c>
      <c r="C23" s="71" t="s">
        <v>144</v>
      </c>
      <c r="D23" s="72">
        <v>-67.803242590369607</v>
      </c>
      <c r="E23" s="70">
        <v>58</v>
      </c>
    </row>
    <row r="24" spans="1:5" x14ac:dyDescent="0.25">
      <c r="A24" s="70"/>
      <c r="B24" s="70" t="s">
        <v>145</v>
      </c>
      <c r="C24" s="71"/>
      <c r="D24" s="72"/>
      <c r="E24" s="70">
        <v>6</v>
      </c>
    </row>
    <row r="25" spans="1:5" x14ac:dyDescent="0.25">
      <c r="A25" s="70">
        <v>19</v>
      </c>
      <c r="B25" s="70" t="s">
        <v>146</v>
      </c>
      <c r="C25" s="71" t="s">
        <v>147</v>
      </c>
      <c r="D25" s="72">
        <v>-69.162525142996103</v>
      </c>
      <c r="E25" s="70">
        <v>11</v>
      </c>
    </row>
    <row r="26" spans="1:5" x14ac:dyDescent="0.25">
      <c r="A26" s="70">
        <v>20</v>
      </c>
      <c r="B26" s="70" t="s">
        <v>148</v>
      </c>
      <c r="C26" s="71" t="s">
        <v>149</v>
      </c>
      <c r="D26" s="72">
        <v>-67.3464514540089</v>
      </c>
      <c r="E26" s="70">
        <v>448</v>
      </c>
    </row>
    <row r="27" spans="1:5" x14ac:dyDescent="0.25">
      <c r="A27" s="70"/>
      <c r="B27" s="70" t="s">
        <v>150</v>
      </c>
      <c r="C27" s="71"/>
      <c r="D27" s="72"/>
      <c r="E27" s="70">
        <v>16</v>
      </c>
    </row>
    <row r="28" spans="1:5" x14ac:dyDescent="0.25">
      <c r="A28" s="70">
        <v>21</v>
      </c>
      <c r="B28" s="70" t="s">
        <v>151</v>
      </c>
      <c r="C28" s="71" t="s">
        <v>152</v>
      </c>
      <c r="D28" s="72">
        <v>-64.547350771104703</v>
      </c>
      <c r="E28" s="70">
        <v>71</v>
      </c>
    </row>
    <row r="29" spans="1:5" x14ac:dyDescent="0.25">
      <c r="A29" s="70">
        <v>22</v>
      </c>
      <c r="B29" s="70" t="s">
        <v>153</v>
      </c>
      <c r="C29" s="71" t="s">
        <v>154</v>
      </c>
      <c r="D29" s="72">
        <v>341.56481362379498</v>
      </c>
      <c r="E29" s="70">
        <v>20</v>
      </c>
    </row>
    <row r="30" spans="1:5" x14ac:dyDescent="0.25">
      <c r="A30" s="70"/>
      <c r="B30" s="70" t="s">
        <v>155</v>
      </c>
      <c r="C30" s="71"/>
      <c r="D30" s="72"/>
      <c r="E30" s="70">
        <v>5</v>
      </c>
    </row>
    <row r="31" spans="1:5" x14ac:dyDescent="0.25">
      <c r="A31" s="70"/>
      <c r="B31" s="70" t="s">
        <v>156</v>
      </c>
      <c r="C31" s="71"/>
      <c r="D31" s="72"/>
      <c r="E31" s="70">
        <v>6</v>
      </c>
    </row>
    <row r="32" spans="1:5" x14ac:dyDescent="0.25">
      <c r="A32" s="70">
        <v>23</v>
      </c>
      <c r="B32" s="70" t="s">
        <v>157</v>
      </c>
      <c r="C32" s="71" t="s">
        <v>158</v>
      </c>
      <c r="D32" s="72">
        <v>-57.810445158401599</v>
      </c>
      <c r="E32" s="70">
        <v>74</v>
      </c>
    </row>
    <row r="33" spans="1:5" x14ac:dyDescent="0.25">
      <c r="A33" s="70"/>
      <c r="B33" s="70" t="s">
        <v>159</v>
      </c>
      <c r="C33" s="71"/>
      <c r="D33" s="72"/>
      <c r="E33" s="70">
        <v>7</v>
      </c>
    </row>
    <row r="34" spans="1:5" x14ac:dyDescent="0.25">
      <c r="A34" s="70">
        <v>24</v>
      </c>
      <c r="B34" s="70" t="s">
        <v>160</v>
      </c>
      <c r="C34" s="71" t="s">
        <v>161</v>
      </c>
      <c r="D34" s="72">
        <v>-62.581273794881596</v>
      </c>
      <c r="E34" s="70">
        <v>16</v>
      </c>
    </row>
    <row r="35" spans="1:5" x14ac:dyDescent="0.25">
      <c r="A35" s="70">
        <v>25</v>
      </c>
      <c r="B35" s="70" t="s">
        <v>162</v>
      </c>
      <c r="C35" s="71" t="s">
        <v>163</v>
      </c>
      <c r="D35" s="72">
        <v>-54.475522226815599</v>
      </c>
      <c r="E35" s="70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AEBBE-5BC8-473A-9CC5-FFCC31845DF2}">
  <dimension ref="A1:E51"/>
  <sheetViews>
    <sheetView workbookViewId="0">
      <selection activeCell="G9" sqref="G9"/>
    </sheetView>
  </sheetViews>
  <sheetFormatPr defaultRowHeight="15" x14ac:dyDescent="0.25"/>
  <cols>
    <col min="1" max="1" width="12.42578125" style="70" customWidth="1"/>
    <col min="2" max="2" width="13.85546875" style="70" customWidth="1"/>
    <col min="3" max="3" width="41.28515625" style="71" customWidth="1"/>
    <col min="4" max="4" width="16" style="70" customWidth="1"/>
    <col min="5" max="5" width="9.140625" style="70"/>
  </cols>
  <sheetData>
    <row r="1" spans="1:5" x14ac:dyDescent="0.25">
      <c r="A1" s="77" t="s">
        <v>164</v>
      </c>
      <c r="B1" s="77" t="s">
        <v>100</v>
      </c>
      <c r="C1" s="77" t="s">
        <v>101</v>
      </c>
      <c r="D1" s="78" t="s">
        <v>242</v>
      </c>
      <c r="E1" s="77" t="s">
        <v>103</v>
      </c>
    </row>
    <row r="2" spans="1:5" x14ac:dyDescent="0.25">
      <c r="B2" s="70" t="s">
        <v>165</v>
      </c>
      <c r="D2" s="72"/>
      <c r="E2" s="70">
        <v>7</v>
      </c>
    </row>
    <row r="3" spans="1:5" x14ac:dyDescent="0.25">
      <c r="A3" s="70">
        <v>1</v>
      </c>
      <c r="B3" s="70" t="s">
        <v>166</v>
      </c>
      <c r="C3" s="71" t="s">
        <v>167</v>
      </c>
      <c r="D3" s="72">
        <v>64.172201991619104</v>
      </c>
      <c r="E3" s="70">
        <v>16</v>
      </c>
    </row>
    <row r="4" spans="1:5" x14ac:dyDescent="0.25">
      <c r="A4" s="70">
        <v>2</v>
      </c>
      <c r="B4" s="70" t="s">
        <v>168</v>
      </c>
      <c r="C4" s="71" t="s">
        <v>106</v>
      </c>
      <c r="D4" s="72">
        <v>60.567754582185799</v>
      </c>
      <c r="E4" s="70">
        <v>20</v>
      </c>
    </row>
    <row r="5" spans="1:5" x14ac:dyDescent="0.25">
      <c r="B5" s="70" t="s">
        <v>169</v>
      </c>
      <c r="D5" s="72"/>
      <c r="E5" s="70">
        <v>5</v>
      </c>
    </row>
    <row r="6" spans="1:5" x14ac:dyDescent="0.25">
      <c r="A6" s="70">
        <v>3</v>
      </c>
      <c r="B6" s="70" t="s">
        <v>170</v>
      </c>
      <c r="C6" s="71" t="s">
        <v>109</v>
      </c>
      <c r="D6" s="72">
        <v>66.840791375310999</v>
      </c>
      <c r="E6" s="70">
        <v>13</v>
      </c>
    </row>
    <row r="7" spans="1:5" x14ac:dyDescent="0.25">
      <c r="A7" s="70">
        <v>4</v>
      </c>
      <c r="B7" s="70" t="s">
        <v>171</v>
      </c>
      <c r="C7" s="71" t="s">
        <v>172</v>
      </c>
      <c r="D7" s="72">
        <v>55.879135241854101</v>
      </c>
      <c r="E7" s="70">
        <v>16</v>
      </c>
    </row>
    <row r="8" spans="1:5" x14ac:dyDescent="0.25">
      <c r="A8" s="70">
        <v>5</v>
      </c>
      <c r="B8" s="70" t="s">
        <v>173</v>
      </c>
      <c r="C8" s="71" t="s">
        <v>111</v>
      </c>
      <c r="D8" s="72">
        <v>62.519811322436702</v>
      </c>
      <c r="E8" s="70">
        <v>13</v>
      </c>
    </row>
    <row r="9" spans="1:5" x14ac:dyDescent="0.25">
      <c r="A9" s="70">
        <v>6</v>
      </c>
      <c r="B9" s="70" t="s">
        <v>174</v>
      </c>
      <c r="C9" s="71" t="s">
        <v>113</v>
      </c>
      <c r="D9" s="72">
        <v>53.662596326553498</v>
      </c>
      <c r="E9" s="70">
        <v>245</v>
      </c>
    </row>
    <row r="10" spans="1:5" x14ac:dyDescent="0.25">
      <c r="A10" s="70">
        <v>7</v>
      </c>
      <c r="B10" s="70" t="s">
        <v>175</v>
      </c>
      <c r="C10" s="71" t="s">
        <v>115</v>
      </c>
      <c r="D10" s="72">
        <v>62.456606724436902</v>
      </c>
      <c r="E10" s="70">
        <v>17</v>
      </c>
    </row>
    <row r="11" spans="1:5" x14ac:dyDescent="0.25">
      <c r="A11" s="70">
        <v>8</v>
      </c>
      <c r="B11" s="70" t="s">
        <v>176</v>
      </c>
      <c r="C11" s="71" t="s">
        <v>117</v>
      </c>
      <c r="D11" s="72">
        <v>80.138245053262807</v>
      </c>
      <c r="E11" s="70">
        <v>8</v>
      </c>
    </row>
    <row r="12" spans="1:5" x14ac:dyDescent="0.25">
      <c r="A12" s="70">
        <v>9</v>
      </c>
      <c r="B12" s="70" t="s">
        <v>177</v>
      </c>
      <c r="C12" s="71" t="s">
        <v>178</v>
      </c>
      <c r="D12" s="72">
        <v>74.211585024297406</v>
      </c>
      <c r="E12" s="70">
        <v>7</v>
      </c>
    </row>
    <row r="13" spans="1:5" x14ac:dyDescent="0.25">
      <c r="A13" s="70">
        <v>10</v>
      </c>
      <c r="B13" s="70" t="s">
        <v>179</v>
      </c>
      <c r="C13" s="71" t="s">
        <v>180</v>
      </c>
      <c r="D13" s="72">
        <v>49.218193469480198</v>
      </c>
      <c r="E13" s="70">
        <v>3</v>
      </c>
    </row>
    <row r="14" spans="1:5" x14ac:dyDescent="0.25">
      <c r="A14" s="70">
        <v>11</v>
      </c>
      <c r="B14" s="70" t="s">
        <v>181</v>
      </c>
      <c r="C14" s="71" t="s">
        <v>182</v>
      </c>
      <c r="D14" s="72">
        <v>48.601746390097802</v>
      </c>
      <c r="E14" s="70">
        <v>4</v>
      </c>
    </row>
    <row r="15" spans="1:5" x14ac:dyDescent="0.25">
      <c r="B15" s="70" t="s">
        <v>183</v>
      </c>
      <c r="D15" s="72"/>
      <c r="E15" s="70">
        <v>3</v>
      </c>
    </row>
    <row r="16" spans="1:5" x14ac:dyDescent="0.25">
      <c r="A16" s="70">
        <v>12</v>
      </c>
      <c r="B16" s="70" t="s">
        <v>184</v>
      </c>
      <c r="C16" s="71" t="s">
        <v>122</v>
      </c>
      <c r="D16" s="72">
        <v>65.774098781945497</v>
      </c>
      <c r="E16" s="70">
        <v>250</v>
      </c>
    </row>
    <row r="17" spans="1:5" x14ac:dyDescent="0.25">
      <c r="A17" s="70">
        <v>13</v>
      </c>
      <c r="B17" s="70" t="s">
        <v>185</v>
      </c>
      <c r="C17" s="71" t="s">
        <v>124</v>
      </c>
      <c r="D17" s="72">
        <v>70.808553529477706</v>
      </c>
      <c r="E17" s="70">
        <v>11</v>
      </c>
    </row>
    <row r="18" spans="1:5" x14ac:dyDescent="0.25">
      <c r="A18" s="70">
        <v>14</v>
      </c>
      <c r="B18" s="70" t="s">
        <v>186</v>
      </c>
      <c r="C18" s="71" t="s">
        <v>126</v>
      </c>
      <c r="D18" s="72">
        <v>69.051067852488003</v>
      </c>
      <c r="E18" s="70">
        <v>213</v>
      </c>
    </row>
    <row r="19" spans="1:5" x14ac:dyDescent="0.25">
      <c r="A19" s="70">
        <v>15</v>
      </c>
      <c r="B19" s="70" t="s">
        <v>187</v>
      </c>
      <c r="C19" s="71" t="s">
        <v>128</v>
      </c>
      <c r="D19" s="72">
        <v>72.276448848551595</v>
      </c>
      <c r="E19" s="70">
        <v>8</v>
      </c>
    </row>
    <row r="20" spans="1:5" x14ac:dyDescent="0.25">
      <c r="A20" s="70">
        <v>16</v>
      </c>
      <c r="B20" s="70" t="s">
        <v>188</v>
      </c>
      <c r="C20" s="71" t="s">
        <v>189</v>
      </c>
      <c r="D20" s="72">
        <v>71.385046829464102</v>
      </c>
      <c r="E20" s="70">
        <v>13</v>
      </c>
    </row>
    <row r="21" spans="1:5" x14ac:dyDescent="0.25">
      <c r="A21" s="70">
        <v>17</v>
      </c>
      <c r="B21" s="70" t="s">
        <v>190</v>
      </c>
      <c r="C21" s="71" t="s">
        <v>191</v>
      </c>
      <c r="D21" s="72">
        <v>176.586911329934</v>
      </c>
      <c r="E21" s="70">
        <v>7</v>
      </c>
    </row>
    <row r="22" spans="1:5" x14ac:dyDescent="0.25">
      <c r="A22" s="70">
        <v>18</v>
      </c>
      <c r="B22" s="70" t="s">
        <v>192</v>
      </c>
      <c r="C22" s="71" t="s">
        <v>132</v>
      </c>
      <c r="D22" s="72">
        <v>77.400719520337404</v>
      </c>
      <c r="E22" s="70">
        <v>147</v>
      </c>
    </row>
    <row r="23" spans="1:5" x14ac:dyDescent="0.25">
      <c r="A23" s="70">
        <v>19</v>
      </c>
      <c r="B23" s="70" t="s">
        <v>193</v>
      </c>
      <c r="C23" s="71" t="s">
        <v>194</v>
      </c>
      <c r="D23" s="72">
        <v>181.96466015707401</v>
      </c>
      <c r="E23" s="70">
        <v>6</v>
      </c>
    </row>
    <row r="24" spans="1:5" x14ac:dyDescent="0.25">
      <c r="A24" s="70">
        <v>20</v>
      </c>
      <c r="B24" s="70" t="s">
        <v>195</v>
      </c>
      <c r="C24" s="71" t="s">
        <v>134</v>
      </c>
      <c r="D24" s="72">
        <v>80.160204070089904</v>
      </c>
      <c r="E24" s="70">
        <v>143</v>
      </c>
    </row>
    <row r="25" spans="1:5" x14ac:dyDescent="0.25">
      <c r="A25" s="70">
        <v>21</v>
      </c>
      <c r="B25" s="70" t="s">
        <v>196</v>
      </c>
      <c r="C25" s="71" t="s">
        <v>197</v>
      </c>
      <c r="D25" s="72">
        <v>79.003999436721898</v>
      </c>
      <c r="E25" s="70">
        <v>6</v>
      </c>
    </row>
    <row r="26" spans="1:5" x14ac:dyDescent="0.25">
      <c r="A26" s="70">
        <v>22</v>
      </c>
      <c r="B26" s="70" t="s">
        <v>198</v>
      </c>
      <c r="C26" s="71" t="s">
        <v>199</v>
      </c>
      <c r="D26" s="72">
        <v>74.886228651926899</v>
      </c>
      <c r="E26" s="70">
        <v>4</v>
      </c>
    </row>
    <row r="27" spans="1:5" x14ac:dyDescent="0.25">
      <c r="C27" s="71" t="s">
        <v>200</v>
      </c>
      <c r="D27" s="72">
        <v>74.886228651926899</v>
      </c>
    </row>
    <row r="28" spans="1:5" x14ac:dyDescent="0.25">
      <c r="B28" s="70" t="s">
        <v>201</v>
      </c>
      <c r="D28" s="72"/>
      <c r="E28" s="70">
        <v>7</v>
      </c>
    </row>
    <row r="29" spans="1:5" x14ac:dyDescent="0.25">
      <c r="A29" s="70">
        <v>23</v>
      </c>
      <c r="B29" s="70" t="s">
        <v>202</v>
      </c>
      <c r="C29" s="71" t="s">
        <v>203</v>
      </c>
      <c r="D29" s="72">
        <v>175.393050536598</v>
      </c>
      <c r="E29" s="70">
        <v>93</v>
      </c>
    </row>
    <row r="30" spans="1:5" x14ac:dyDescent="0.25">
      <c r="C30" s="71" t="s">
        <v>204</v>
      </c>
      <c r="D30" s="72"/>
    </row>
    <row r="31" spans="1:5" x14ac:dyDescent="0.25">
      <c r="A31" s="70">
        <v>24</v>
      </c>
      <c r="B31" s="70" t="s">
        <v>205</v>
      </c>
      <c r="C31" s="71" t="s">
        <v>206</v>
      </c>
      <c r="D31" s="72">
        <v>174.96813719186599</v>
      </c>
      <c r="E31" s="70">
        <v>38</v>
      </c>
    </row>
    <row r="32" spans="1:5" x14ac:dyDescent="0.25">
      <c r="A32" s="70">
        <v>25</v>
      </c>
      <c r="B32" s="70" t="s">
        <v>207</v>
      </c>
      <c r="C32" s="71" t="s">
        <v>144</v>
      </c>
      <c r="D32" s="72">
        <v>89.088868105546794</v>
      </c>
      <c r="E32" s="70">
        <v>26</v>
      </c>
    </row>
    <row r="33" spans="1:5" x14ac:dyDescent="0.25">
      <c r="A33" s="70">
        <v>26</v>
      </c>
      <c r="B33" s="70" t="s">
        <v>56</v>
      </c>
      <c r="C33" s="71" t="s">
        <v>208</v>
      </c>
      <c r="D33" s="72">
        <v>177.95098828021699</v>
      </c>
      <c r="E33" s="70">
        <v>8</v>
      </c>
    </row>
    <row r="34" spans="1:5" x14ac:dyDescent="0.25">
      <c r="A34" s="70">
        <v>27</v>
      </c>
      <c r="B34" s="70" t="s">
        <v>209</v>
      </c>
      <c r="C34" s="71" t="s">
        <v>210</v>
      </c>
      <c r="D34" s="72">
        <v>160.250289027885</v>
      </c>
      <c r="E34" s="70">
        <v>27</v>
      </c>
    </row>
    <row r="35" spans="1:5" x14ac:dyDescent="0.25">
      <c r="A35" s="70">
        <v>28</v>
      </c>
      <c r="B35" s="70" t="s">
        <v>211</v>
      </c>
      <c r="C35" s="71" t="s">
        <v>212</v>
      </c>
      <c r="D35" s="72">
        <v>174.96813719186599</v>
      </c>
      <c r="E35" s="70">
        <v>10</v>
      </c>
    </row>
    <row r="36" spans="1:5" x14ac:dyDescent="0.25">
      <c r="A36" s="70">
        <v>29</v>
      </c>
      <c r="B36" s="70" t="s">
        <v>213</v>
      </c>
      <c r="C36" s="71" t="s">
        <v>214</v>
      </c>
      <c r="D36" s="72">
        <v>172.00448916998499</v>
      </c>
      <c r="E36" s="70">
        <v>497</v>
      </c>
    </row>
    <row r="37" spans="1:5" x14ac:dyDescent="0.25">
      <c r="A37" s="70">
        <v>30</v>
      </c>
      <c r="B37" s="70" t="s">
        <v>215</v>
      </c>
      <c r="C37" s="71" t="s">
        <v>216</v>
      </c>
      <c r="D37" s="72">
        <v>200.35396490314301</v>
      </c>
      <c r="E37" s="70">
        <v>7</v>
      </c>
    </row>
    <row r="38" spans="1:5" x14ac:dyDescent="0.25">
      <c r="A38" s="70">
        <v>31</v>
      </c>
      <c r="B38" s="70" t="s">
        <v>217</v>
      </c>
      <c r="C38" s="71" t="s">
        <v>218</v>
      </c>
      <c r="D38" s="72">
        <v>175.72608764981899</v>
      </c>
      <c r="E38" s="70">
        <v>55</v>
      </c>
    </row>
    <row r="39" spans="1:5" x14ac:dyDescent="0.25">
      <c r="A39" s="70">
        <v>32</v>
      </c>
      <c r="B39" s="70" t="s">
        <v>219</v>
      </c>
      <c r="C39" s="71" t="s">
        <v>220</v>
      </c>
      <c r="D39" s="72">
        <v>172.29056202228099</v>
      </c>
      <c r="E39" s="70">
        <v>21</v>
      </c>
    </row>
    <row r="40" spans="1:5" x14ac:dyDescent="0.25">
      <c r="B40" s="70" t="s">
        <v>221</v>
      </c>
      <c r="D40" s="72"/>
      <c r="E40" s="70">
        <v>9</v>
      </c>
    </row>
    <row r="41" spans="1:5" x14ac:dyDescent="0.25">
      <c r="B41" s="70" t="s">
        <v>222</v>
      </c>
      <c r="D41" s="72"/>
      <c r="E41" s="70">
        <v>7</v>
      </c>
    </row>
    <row r="42" spans="1:5" x14ac:dyDescent="0.25">
      <c r="A42" s="70">
        <v>33</v>
      </c>
      <c r="B42" s="70" t="s">
        <v>223</v>
      </c>
      <c r="C42" s="71" t="s">
        <v>224</v>
      </c>
      <c r="D42" s="72">
        <v>235.531638954844</v>
      </c>
      <c r="E42" s="70">
        <v>9</v>
      </c>
    </row>
    <row r="43" spans="1:5" x14ac:dyDescent="0.25">
      <c r="A43" s="70">
        <v>34</v>
      </c>
      <c r="B43" s="70" t="s">
        <v>225</v>
      </c>
      <c r="C43" s="71" t="s">
        <v>226</v>
      </c>
      <c r="D43" s="72">
        <v>247.94175506226401</v>
      </c>
      <c r="E43" s="70">
        <v>50</v>
      </c>
    </row>
    <row r="44" spans="1:5" x14ac:dyDescent="0.25">
      <c r="A44" s="70">
        <v>35</v>
      </c>
      <c r="B44" s="70" t="s">
        <v>227</v>
      </c>
      <c r="C44" s="71" t="s">
        <v>228</v>
      </c>
      <c r="D44" s="72">
        <v>173.415143549737</v>
      </c>
      <c r="E44" s="70">
        <v>51</v>
      </c>
    </row>
    <row r="45" spans="1:5" x14ac:dyDescent="0.25">
      <c r="A45" s="70">
        <v>36</v>
      </c>
      <c r="B45" s="70" t="s">
        <v>229</v>
      </c>
      <c r="C45" s="71" t="s">
        <v>230</v>
      </c>
      <c r="D45" s="72">
        <v>229.84495887601301</v>
      </c>
      <c r="E45" s="70">
        <v>21</v>
      </c>
    </row>
    <row r="46" spans="1:5" x14ac:dyDescent="0.25">
      <c r="B46" s="70" t="s">
        <v>231</v>
      </c>
      <c r="D46" s="72"/>
      <c r="E46" s="70">
        <v>8</v>
      </c>
    </row>
    <row r="47" spans="1:5" x14ac:dyDescent="0.25">
      <c r="A47" s="70">
        <v>37</v>
      </c>
      <c r="B47" s="70" t="s">
        <v>232</v>
      </c>
      <c r="C47" s="71" t="s">
        <v>233</v>
      </c>
      <c r="D47" s="72">
        <v>242.780328127079</v>
      </c>
      <c r="E47" s="70">
        <v>167</v>
      </c>
    </row>
    <row r="48" spans="1:5" x14ac:dyDescent="0.25">
      <c r="A48" s="70">
        <v>38</v>
      </c>
      <c r="B48" s="70" t="s">
        <v>234</v>
      </c>
      <c r="C48" s="71" t="s">
        <v>235</v>
      </c>
      <c r="D48" s="72">
        <v>241.497937308654</v>
      </c>
      <c r="E48" s="70">
        <v>17</v>
      </c>
    </row>
    <row r="49" spans="1:5" x14ac:dyDescent="0.25">
      <c r="A49" s="70">
        <v>39</v>
      </c>
      <c r="B49" s="70" t="s">
        <v>236</v>
      </c>
      <c r="C49" s="71" t="s">
        <v>237</v>
      </c>
      <c r="D49" s="72">
        <v>225.374718754611</v>
      </c>
      <c r="E49" s="70">
        <v>7</v>
      </c>
    </row>
    <row r="50" spans="1:5" x14ac:dyDescent="0.25">
      <c r="A50" s="70">
        <v>40</v>
      </c>
      <c r="B50" s="70" t="s">
        <v>238</v>
      </c>
      <c r="C50" s="71" t="s">
        <v>239</v>
      </c>
      <c r="D50" s="72">
        <v>233.81357674234701</v>
      </c>
      <c r="E50" s="70">
        <v>64</v>
      </c>
    </row>
    <row r="51" spans="1:5" x14ac:dyDescent="0.25">
      <c r="A51" s="79">
        <v>41</v>
      </c>
      <c r="B51" s="70" t="s">
        <v>240</v>
      </c>
      <c r="C51" s="71" t="s">
        <v>241</v>
      </c>
      <c r="D51" s="72">
        <v>236.32918103189101</v>
      </c>
      <c r="E51" s="7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IgG N-glycans</vt:lpstr>
      <vt:lpstr>(1)RawData_MALDI</vt:lpstr>
      <vt:lpstr>(2)RawData_MALDI_Ethylated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Petralia, L.M.C. (PARA)</dc:creator>
  <cp:lastModifiedBy>Petralia, L.M.C. (PARA)</cp:lastModifiedBy>
  <dcterms:created xsi:type="dcterms:W3CDTF">2022-06-07T08:32:21Z</dcterms:created>
  <dcterms:modified xsi:type="dcterms:W3CDTF">2022-06-07T08:41:31Z</dcterms:modified>
</cp:coreProperties>
</file>