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elantbruksuniversitet-my.sharepoint.com/personal/tong_liu_slu_se/Documents/Postdoc/Projects/20190220_Xiao/Bacteria/truncLen259_150_maxEE2_truncQ2_maxN0/Alpha diversity/"/>
    </mc:Choice>
  </mc:AlternateContent>
  <xr:revisionPtr revIDLastSave="41" documentId="13_ncr:40009_{DE473F0B-7F19-8B47-B709-5BA6946BD4A8}" xr6:coauthVersionLast="46" xr6:coauthVersionMax="46" xr10:uidLastSave="{45F37285-1B78-0E47-BC81-4865D9D56534}"/>
  <bookViews>
    <workbookView xWindow="0" yWindow="500" windowWidth="33140" windowHeight="22000" activeTab="2" xr2:uid="{00000000-000D-0000-FFFF-FFFF00000000}"/>
  </bookViews>
  <sheets>
    <sheet name="Hillnum" sheetId="1" r:id="rId1"/>
    <sheet name="Sheet2" sheetId="3" r:id="rId2"/>
    <sheet name="Sheet1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" i="1" l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2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2" i="1"/>
</calcChain>
</file>

<file path=xl/sharedStrings.xml><?xml version="1.0" encoding="utf-8"?>
<sst xmlns="http://schemas.openxmlformats.org/spreadsheetml/2006/main" count="470" uniqueCount="277">
  <si>
    <t>q0</t>
  </si>
  <si>
    <t>q1</t>
  </si>
  <si>
    <t>q2</t>
  </si>
  <si>
    <t>E1</t>
  </si>
  <si>
    <t>Sample_name</t>
  </si>
  <si>
    <t>1J_I1</t>
  </si>
  <si>
    <t>1J_I2</t>
  </si>
  <si>
    <t>1J_I3</t>
  </si>
  <si>
    <t>1JN_I1</t>
  </si>
  <si>
    <t>1JN_I2</t>
  </si>
  <si>
    <t>1JN_I3</t>
  </si>
  <si>
    <t>1JA_I1</t>
  </si>
  <si>
    <t>1JA_I2</t>
  </si>
  <si>
    <t>1JA_I3</t>
  </si>
  <si>
    <t>1A_I1</t>
  </si>
  <si>
    <t>1A_I2</t>
  </si>
  <si>
    <t>1A_I3</t>
  </si>
  <si>
    <t>1AN_I1</t>
  </si>
  <si>
    <t>1AN_I2</t>
  </si>
  <si>
    <t>1AN_I3</t>
  </si>
  <si>
    <t>1AA_I1</t>
  </si>
  <si>
    <t>1AA_I2</t>
  </si>
  <si>
    <t>1AA_I3</t>
  </si>
  <si>
    <t>1H_I1</t>
  </si>
  <si>
    <t>1H_I2</t>
  </si>
  <si>
    <t>1H_I3</t>
  </si>
  <si>
    <t>1HN_I1</t>
  </si>
  <si>
    <t>1HN_I2</t>
  </si>
  <si>
    <t>1HN_I3</t>
  </si>
  <si>
    <t>1HA_I1</t>
  </si>
  <si>
    <t>1HA_I2</t>
  </si>
  <si>
    <t>1HA_I3</t>
  </si>
  <si>
    <t>1J_F1</t>
  </si>
  <si>
    <t>1J_F2</t>
  </si>
  <si>
    <t>1J_F3</t>
  </si>
  <si>
    <t>1JN_F1</t>
  </si>
  <si>
    <t>1JN_F2</t>
  </si>
  <si>
    <t>1JN_F3</t>
  </si>
  <si>
    <t>1JA_F1</t>
  </si>
  <si>
    <t>1JA_F2</t>
  </si>
  <si>
    <t>1JA_F3</t>
  </si>
  <si>
    <t>1A_F1</t>
  </si>
  <si>
    <t>1A_F2</t>
  </si>
  <si>
    <t>1A_F3</t>
  </si>
  <si>
    <t>1AN_F1</t>
  </si>
  <si>
    <t>1AN_F2</t>
  </si>
  <si>
    <t>1AN_F3</t>
  </si>
  <si>
    <t>1AA_F1</t>
  </si>
  <si>
    <t>1AA_F2</t>
  </si>
  <si>
    <t>1AA_F3</t>
  </si>
  <si>
    <t>1H_F1</t>
  </si>
  <si>
    <t>1H_F2</t>
  </si>
  <si>
    <t>1H_F3</t>
  </si>
  <si>
    <t>1HN_F1</t>
  </si>
  <si>
    <t>1HN_F2</t>
  </si>
  <si>
    <t>1HN_F3</t>
  </si>
  <si>
    <t>1HA_F1</t>
  </si>
  <si>
    <t>1HA_F2</t>
  </si>
  <si>
    <t>1HA_F3</t>
  </si>
  <si>
    <t>2J_I1</t>
  </si>
  <si>
    <t>2J_I2</t>
  </si>
  <si>
    <t>2J_I3</t>
  </si>
  <si>
    <t>2JN_I1</t>
  </si>
  <si>
    <t>2JN_I2</t>
  </si>
  <si>
    <t>2JN_I3</t>
  </si>
  <si>
    <t>2JA_I1</t>
  </si>
  <si>
    <t>2JA_I2</t>
  </si>
  <si>
    <t>2JA_I3</t>
  </si>
  <si>
    <t>2A_I1</t>
  </si>
  <si>
    <t>2A_I2</t>
  </si>
  <si>
    <t>2A_I3</t>
  </si>
  <si>
    <t>2AN_I1</t>
  </si>
  <si>
    <t>2AN_I2</t>
  </si>
  <si>
    <t>2AN_I3</t>
  </si>
  <si>
    <t>2AA_I1</t>
  </si>
  <si>
    <t>2AA_I2</t>
  </si>
  <si>
    <t>2AA_I3</t>
  </si>
  <si>
    <t>2H_I1</t>
  </si>
  <si>
    <t>2H_I2</t>
  </si>
  <si>
    <t>2H_I3</t>
  </si>
  <si>
    <t>2HN_I1</t>
  </si>
  <si>
    <t>2HN_I2</t>
  </si>
  <si>
    <t>2HN_I3</t>
  </si>
  <si>
    <t>2HA_I1</t>
  </si>
  <si>
    <t>2HA_I2</t>
  </si>
  <si>
    <t>2HA_I3</t>
  </si>
  <si>
    <t>2J_F1</t>
  </si>
  <si>
    <t>2J_F2</t>
  </si>
  <si>
    <t>2J_F3</t>
  </si>
  <si>
    <t>2JN_F1</t>
  </si>
  <si>
    <t>2JN_F2</t>
  </si>
  <si>
    <t>2JN_F3</t>
  </si>
  <si>
    <t>2JA_F1</t>
  </si>
  <si>
    <t>2JA_F2</t>
  </si>
  <si>
    <t>2JA_F3</t>
  </si>
  <si>
    <t>2A_F1</t>
  </si>
  <si>
    <t>2A_F2</t>
  </si>
  <si>
    <t>2A_F3</t>
  </si>
  <si>
    <t>2AN_F1</t>
  </si>
  <si>
    <t>2AN_F2</t>
  </si>
  <si>
    <t>2AN_F3</t>
  </si>
  <si>
    <t>2AA_F1</t>
  </si>
  <si>
    <t>2AA_F2</t>
  </si>
  <si>
    <t>2AA_F3</t>
  </si>
  <si>
    <t>2H_F1</t>
  </si>
  <si>
    <t>2H_F2</t>
  </si>
  <si>
    <t>2H_F3</t>
  </si>
  <si>
    <t>2HN_F1</t>
  </si>
  <si>
    <t>2HN_F2</t>
  </si>
  <si>
    <t>2HN_F3</t>
  </si>
  <si>
    <t>2HA_F1</t>
  </si>
  <si>
    <t>2HA_F2</t>
  </si>
  <si>
    <t>2HA_F3</t>
  </si>
  <si>
    <t>3J_I1</t>
  </si>
  <si>
    <t>3J_I2</t>
  </si>
  <si>
    <t>3J_I3</t>
  </si>
  <si>
    <t>3JN_I1</t>
  </si>
  <si>
    <t>3JN_I2</t>
  </si>
  <si>
    <t>3JN_I3</t>
  </si>
  <si>
    <t>3JA_I1</t>
  </si>
  <si>
    <t>3JA_I2</t>
  </si>
  <si>
    <t>3JA_I3</t>
  </si>
  <si>
    <t>3A_I1</t>
  </si>
  <si>
    <t>3A_I2</t>
  </si>
  <si>
    <t>3A_I3</t>
  </si>
  <si>
    <t>3AN_I1</t>
  </si>
  <si>
    <t>3AN_I2</t>
  </si>
  <si>
    <t>3AN_I3</t>
  </si>
  <si>
    <t>3AA_I1</t>
  </si>
  <si>
    <t>3AA_I2</t>
  </si>
  <si>
    <t>3AA_I3</t>
  </si>
  <si>
    <t>3H_I1</t>
  </si>
  <si>
    <t>3H_I2</t>
  </si>
  <si>
    <t>3H_I3</t>
  </si>
  <si>
    <t>3HN_I1</t>
  </si>
  <si>
    <t>3HN_I2</t>
  </si>
  <si>
    <t>3HN_I3</t>
  </si>
  <si>
    <t>3HA_I1</t>
  </si>
  <si>
    <t>3HA_I2</t>
  </si>
  <si>
    <t>3HA_I3</t>
  </si>
  <si>
    <t>3J_F1</t>
  </si>
  <si>
    <t>3J_F2</t>
  </si>
  <si>
    <t>3J_F3</t>
  </si>
  <si>
    <t>3JN_F1</t>
  </si>
  <si>
    <t>3JN_F2</t>
  </si>
  <si>
    <t>3JN_F3</t>
  </si>
  <si>
    <t>3JA_F1</t>
  </si>
  <si>
    <t>3JA_F2</t>
  </si>
  <si>
    <t>3JA_F3</t>
  </si>
  <si>
    <t>3A_F1</t>
  </si>
  <si>
    <t>3A_F2</t>
  </si>
  <si>
    <t>3A_F3</t>
  </si>
  <si>
    <t>3AN_F1</t>
  </si>
  <si>
    <t>3AN_F2</t>
  </si>
  <si>
    <t>3AN_F3</t>
  </si>
  <si>
    <t>3AA_F1</t>
  </si>
  <si>
    <t>3AA_F2</t>
  </si>
  <si>
    <t>3AA_F3</t>
  </si>
  <si>
    <t>3H_F1</t>
  </si>
  <si>
    <t>3H_F2</t>
  </si>
  <si>
    <t>3H_F3</t>
  </si>
  <si>
    <t>3HN_F1</t>
  </si>
  <si>
    <t>3HN_F2</t>
  </si>
  <si>
    <t>3HN_F3</t>
  </si>
  <si>
    <t>3HA_F1</t>
  </si>
  <si>
    <t>3HA_F2</t>
  </si>
  <si>
    <t>3HA_F3</t>
  </si>
  <si>
    <t>1J_I</t>
  </si>
  <si>
    <t>1JN_I</t>
  </si>
  <si>
    <t>1JA_I</t>
  </si>
  <si>
    <t>1A_I</t>
  </si>
  <si>
    <t>1AN_I</t>
  </si>
  <si>
    <t>1AA_I</t>
  </si>
  <si>
    <t>1H_I</t>
  </si>
  <si>
    <t>1HN_I</t>
  </si>
  <si>
    <t>1HA_I</t>
  </si>
  <si>
    <t>1J_F</t>
  </si>
  <si>
    <t>1JN_F</t>
  </si>
  <si>
    <t>1JA_F</t>
  </si>
  <si>
    <t>1A_F</t>
  </si>
  <si>
    <t>1AN_F</t>
  </si>
  <si>
    <t>1AA_F</t>
  </si>
  <si>
    <t>1H_F</t>
  </si>
  <si>
    <t>1HN_F</t>
  </si>
  <si>
    <t>1HA_F</t>
  </si>
  <si>
    <t>2J_I</t>
  </si>
  <si>
    <t>2JN_I</t>
  </si>
  <si>
    <t>2JA_I</t>
  </si>
  <si>
    <t>2A_I</t>
  </si>
  <si>
    <t>2AN_I</t>
  </si>
  <si>
    <t>2AA_I</t>
  </si>
  <si>
    <t>2H_I</t>
  </si>
  <si>
    <t>2HN_I</t>
  </si>
  <si>
    <t>2HA_I</t>
  </si>
  <si>
    <t>2J_F</t>
  </si>
  <si>
    <t>2JN_F</t>
  </si>
  <si>
    <t>2JA_F</t>
  </si>
  <si>
    <t>2A_F</t>
  </si>
  <si>
    <t>2AN_F</t>
  </si>
  <si>
    <t>2AA_F</t>
  </si>
  <si>
    <t>2H_F</t>
  </si>
  <si>
    <t>2HN_F</t>
  </si>
  <si>
    <t>2HA_F</t>
  </si>
  <si>
    <t>3J_I</t>
  </si>
  <si>
    <t>3JN_I</t>
  </si>
  <si>
    <t>3JA_I</t>
  </si>
  <si>
    <t>3A_I</t>
  </si>
  <si>
    <t>3AN_I</t>
  </si>
  <si>
    <t>3AA_I</t>
  </si>
  <si>
    <t>3H_I</t>
  </si>
  <si>
    <t>3HN_I</t>
  </si>
  <si>
    <t>3HA_I</t>
  </si>
  <si>
    <t>3J_F</t>
  </si>
  <si>
    <t>3JN_F</t>
  </si>
  <si>
    <t>3JA_F</t>
  </si>
  <si>
    <t>3A_F</t>
  </si>
  <si>
    <t>3AN_F</t>
  </si>
  <si>
    <t>3AA_F</t>
  </si>
  <si>
    <t>3H_F</t>
  </si>
  <si>
    <t>3HN_F</t>
  </si>
  <si>
    <t>3HA_F</t>
  </si>
  <si>
    <t>Average</t>
  </si>
  <si>
    <t>Std</t>
  </si>
  <si>
    <t>1FW_I</t>
  </si>
  <si>
    <t>1FW_F</t>
  </si>
  <si>
    <t>2FW_I</t>
  </si>
  <si>
    <t>2FW_F</t>
  </si>
  <si>
    <t>3FW_I</t>
  </si>
  <si>
    <t>3FW_F</t>
  </si>
  <si>
    <t>1SS_I</t>
  </si>
  <si>
    <t>1SS_F</t>
  </si>
  <si>
    <t>2SS_I</t>
  </si>
  <si>
    <t>2SS_F</t>
  </si>
  <si>
    <t>3SS_I</t>
  </si>
  <si>
    <t>3SS_F</t>
  </si>
  <si>
    <t>1AW_I</t>
  </si>
  <si>
    <t>1AW_N2_I</t>
  </si>
  <si>
    <t>1AW_F</t>
  </si>
  <si>
    <t>1AW_N2_F</t>
  </si>
  <si>
    <t>2AW_I</t>
  </si>
  <si>
    <t>2AW_N2_I</t>
  </si>
  <si>
    <t>2AW_F</t>
  </si>
  <si>
    <t>2AW_N2_F</t>
  </si>
  <si>
    <t>3AW_I</t>
  </si>
  <si>
    <t>3AW_N2_I</t>
  </si>
  <si>
    <t>3AW_F</t>
  </si>
  <si>
    <t>3AW_N2_F</t>
  </si>
  <si>
    <t>1AW_Air_I</t>
  </si>
  <si>
    <t>1AW_Air_F</t>
  </si>
  <si>
    <t>2AW_Air_I</t>
  </si>
  <si>
    <t>2AW_Air_F</t>
  </si>
  <si>
    <t>3AW_Air_I</t>
  </si>
  <si>
    <t>3AW_Air_F</t>
  </si>
  <si>
    <t>1FW_N2_I</t>
  </si>
  <si>
    <t>1FW_N2_F</t>
  </si>
  <si>
    <t>2FW_N2_I</t>
  </si>
  <si>
    <t>2FW_N2_F</t>
  </si>
  <si>
    <t>3FW_N2_I</t>
  </si>
  <si>
    <t>3FW_N2_F</t>
  </si>
  <si>
    <t>1FW_Air_I</t>
  </si>
  <si>
    <t>1FW_Air_F</t>
  </si>
  <si>
    <t>2FW_Air_I</t>
  </si>
  <si>
    <t>2FW_Air_F</t>
  </si>
  <si>
    <t>3FW_Air_I</t>
  </si>
  <si>
    <t>3FW_Air_F</t>
  </si>
  <si>
    <t>1SS_N2_I</t>
  </si>
  <si>
    <t>1SS_N2_F</t>
  </si>
  <si>
    <t>2SS_N2_I</t>
  </si>
  <si>
    <t>2SS_N2_F</t>
  </si>
  <si>
    <t>3SS_N2_I</t>
  </si>
  <si>
    <t>3SS_N2_F</t>
  </si>
  <si>
    <t>1SS_Air_I</t>
  </si>
  <si>
    <t>1SS_Air_F</t>
  </si>
  <si>
    <t>2SS_Air_I</t>
  </si>
  <si>
    <t>2SS_Air_F</t>
  </si>
  <si>
    <t>3SS_Air_I</t>
  </si>
  <si>
    <t>3SS_Air_F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</si>
</sst>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S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Hillnum!$R$1</c:f>
              <c:strCache>
                <c:ptCount val="1"/>
                <c:pt idx="0">
                  <c:v>q0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strRef>
              <c:f>Hillnum!$Q$2:$Q$24</c:f>
              <c:strCache>
                <c:ptCount val="23"/>
                <c:pt idx="0">
                  <c:v>1J_I</c:v>
                </c:pt>
                <c:pt idx="1">
                  <c:v>1A_I</c:v>
                </c:pt>
                <c:pt idx="2">
                  <c:v>1H_I</c:v>
                </c:pt>
                <c:pt idx="4">
                  <c:v>1J_F</c:v>
                </c:pt>
                <c:pt idx="5">
                  <c:v>1A_F</c:v>
                </c:pt>
                <c:pt idx="6">
                  <c:v>1H_F</c:v>
                </c:pt>
                <c:pt idx="8">
                  <c:v>2J_I</c:v>
                </c:pt>
                <c:pt idx="9">
                  <c:v>2A_I</c:v>
                </c:pt>
                <c:pt idx="10">
                  <c:v>2H_I</c:v>
                </c:pt>
                <c:pt idx="12">
                  <c:v>2J_F</c:v>
                </c:pt>
                <c:pt idx="13">
                  <c:v>2A_F</c:v>
                </c:pt>
                <c:pt idx="14">
                  <c:v>2H_F</c:v>
                </c:pt>
                <c:pt idx="16">
                  <c:v>3J_I</c:v>
                </c:pt>
                <c:pt idx="17">
                  <c:v>3A_I</c:v>
                </c:pt>
                <c:pt idx="18">
                  <c:v>3H_I</c:v>
                </c:pt>
                <c:pt idx="20">
                  <c:v>3J_F</c:v>
                </c:pt>
                <c:pt idx="21">
                  <c:v>3A_F</c:v>
                </c:pt>
                <c:pt idx="22">
                  <c:v>3H_F</c:v>
                </c:pt>
              </c:strCache>
            </c:strRef>
          </c:xVal>
          <c:yVal>
            <c:numRef>
              <c:f>Hillnum!$R$2:$R$24</c:f>
              <c:numCache>
                <c:formatCode>General</c:formatCode>
                <c:ptCount val="23"/>
                <c:pt idx="0">
                  <c:v>57.87</c:v>
                </c:pt>
                <c:pt idx="1">
                  <c:v>52.1</c:v>
                </c:pt>
                <c:pt idx="2">
                  <c:v>35.6</c:v>
                </c:pt>
                <c:pt idx="4">
                  <c:v>52.05</c:v>
                </c:pt>
                <c:pt idx="5">
                  <c:v>75.7</c:v>
                </c:pt>
                <c:pt idx="6">
                  <c:v>35.479999999999997</c:v>
                </c:pt>
                <c:pt idx="8">
                  <c:v>59.95</c:v>
                </c:pt>
                <c:pt idx="9">
                  <c:v>37.729999999999997</c:v>
                </c:pt>
                <c:pt idx="10">
                  <c:v>42.04</c:v>
                </c:pt>
                <c:pt idx="12">
                  <c:v>63.42</c:v>
                </c:pt>
                <c:pt idx="13">
                  <c:v>86.98</c:v>
                </c:pt>
                <c:pt idx="14">
                  <c:v>30.92</c:v>
                </c:pt>
                <c:pt idx="16">
                  <c:v>43.61</c:v>
                </c:pt>
                <c:pt idx="17">
                  <c:v>14.49</c:v>
                </c:pt>
                <c:pt idx="18">
                  <c:v>19.899999999999999</c:v>
                </c:pt>
                <c:pt idx="20">
                  <c:v>84.21</c:v>
                </c:pt>
                <c:pt idx="21">
                  <c:v>25.73</c:v>
                </c:pt>
                <c:pt idx="22">
                  <c:v>15.82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2A1-074E-A3D5-9FBAC6AC2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5183440"/>
        <c:axId val="594997872"/>
      </c:scatterChart>
      <c:scatterChart>
        <c:scatterStyle val="lineMarker"/>
        <c:varyColors val="0"/>
        <c:ser>
          <c:idx val="1"/>
          <c:order val="1"/>
          <c:tx>
            <c:strRef>
              <c:f>Hillnum!$S$1</c:f>
              <c:strCache>
                <c:ptCount val="1"/>
                <c:pt idx="0">
                  <c:v>E1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strRef>
              <c:f>Hillnum!$Q$2:$Q$24</c:f>
              <c:strCache>
                <c:ptCount val="23"/>
                <c:pt idx="0">
                  <c:v>1J_I</c:v>
                </c:pt>
                <c:pt idx="1">
                  <c:v>1A_I</c:v>
                </c:pt>
                <c:pt idx="2">
                  <c:v>1H_I</c:v>
                </c:pt>
                <c:pt idx="4">
                  <c:v>1J_F</c:v>
                </c:pt>
                <c:pt idx="5">
                  <c:v>1A_F</c:v>
                </c:pt>
                <c:pt idx="6">
                  <c:v>1H_F</c:v>
                </c:pt>
                <c:pt idx="8">
                  <c:v>2J_I</c:v>
                </c:pt>
                <c:pt idx="9">
                  <c:v>2A_I</c:v>
                </c:pt>
                <c:pt idx="10">
                  <c:v>2H_I</c:v>
                </c:pt>
                <c:pt idx="12">
                  <c:v>2J_F</c:v>
                </c:pt>
                <c:pt idx="13">
                  <c:v>2A_F</c:v>
                </c:pt>
                <c:pt idx="14">
                  <c:v>2H_F</c:v>
                </c:pt>
                <c:pt idx="16">
                  <c:v>3J_I</c:v>
                </c:pt>
                <c:pt idx="17">
                  <c:v>3A_I</c:v>
                </c:pt>
                <c:pt idx="18">
                  <c:v>3H_I</c:v>
                </c:pt>
                <c:pt idx="20">
                  <c:v>3J_F</c:v>
                </c:pt>
                <c:pt idx="21">
                  <c:v>3A_F</c:v>
                </c:pt>
                <c:pt idx="22">
                  <c:v>3H_F</c:v>
                </c:pt>
              </c:strCache>
            </c:strRef>
          </c:xVal>
          <c:yVal>
            <c:numRef>
              <c:f>Hillnum!$S$2:$S$24</c:f>
              <c:numCache>
                <c:formatCode>General</c:formatCode>
                <c:ptCount val="23"/>
                <c:pt idx="0">
                  <c:v>0.79</c:v>
                </c:pt>
                <c:pt idx="1">
                  <c:v>0.91</c:v>
                </c:pt>
                <c:pt idx="2">
                  <c:v>0.93</c:v>
                </c:pt>
                <c:pt idx="4">
                  <c:v>0.89</c:v>
                </c:pt>
                <c:pt idx="5">
                  <c:v>0.78</c:v>
                </c:pt>
                <c:pt idx="6">
                  <c:v>0.9</c:v>
                </c:pt>
                <c:pt idx="8">
                  <c:v>0.87</c:v>
                </c:pt>
                <c:pt idx="9">
                  <c:v>0.83</c:v>
                </c:pt>
                <c:pt idx="10">
                  <c:v>0.88</c:v>
                </c:pt>
                <c:pt idx="12">
                  <c:v>0.85</c:v>
                </c:pt>
                <c:pt idx="13">
                  <c:v>0.87</c:v>
                </c:pt>
                <c:pt idx="14">
                  <c:v>0.91</c:v>
                </c:pt>
                <c:pt idx="16">
                  <c:v>0.88</c:v>
                </c:pt>
                <c:pt idx="17">
                  <c:v>0.89</c:v>
                </c:pt>
                <c:pt idx="18">
                  <c:v>0.85</c:v>
                </c:pt>
                <c:pt idx="20">
                  <c:v>0.86</c:v>
                </c:pt>
                <c:pt idx="21">
                  <c:v>0.92</c:v>
                </c:pt>
                <c:pt idx="22">
                  <c:v>0.89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2A1-074E-A3D5-9FBAC6AC2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7990000"/>
        <c:axId val="617987552"/>
      </c:scatterChart>
      <c:valAx>
        <c:axId val="595183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SE"/>
          </a:p>
        </c:txPr>
        <c:crossAx val="594997872"/>
        <c:crosses val="autoZero"/>
        <c:crossBetween val="midCat"/>
      </c:valAx>
      <c:valAx>
        <c:axId val="594997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SE"/>
          </a:p>
        </c:txPr>
        <c:crossAx val="595183440"/>
        <c:crosses val="autoZero"/>
        <c:crossBetween val="midCat"/>
      </c:valAx>
      <c:valAx>
        <c:axId val="61798755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SE"/>
          </a:p>
        </c:txPr>
        <c:crossAx val="617990000"/>
        <c:crosses val="max"/>
        <c:crossBetween val="midCat"/>
      </c:valAx>
      <c:valAx>
        <c:axId val="617990000"/>
        <c:scaling>
          <c:orientation val="minMax"/>
        </c:scaling>
        <c:delete val="1"/>
        <c:axPos val="b"/>
        <c:majorTickMark val="out"/>
        <c:minorTickMark val="none"/>
        <c:tickLblPos val="nextTo"/>
        <c:crossAx val="617987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S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q0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strRef>
              <c:f>Sheet2!$A$2:$A$163</c:f>
              <c:strCache>
                <c:ptCount val="54"/>
                <c:pt idx="0">
                  <c:v>1J_I</c:v>
                </c:pt>
                <c:pt idx="1">
                  <c:v>1JN_I</c:v>
                </c:pt>
                <c:pt idx="2">
                  <c:v>1JA_I</c:v>
                </c:pt>
                <c:pt idx="3">
                  <c:v>1A_I</c:v>
                </c:pt>
                <c:pt idx="4">
                  <c:v>1AN_I</c:v>
                </c:pt>
                <c:pt idx="5">
                  <c:v>1AA_I</c:v>
                </c:pt>
                <c:pt idx="6">
                  <c:v>1H_I</c:v>
                </c:pt>
                <c:pt idx="7">
                  <c:v>1HN_I</c:v>
                </c:pt>
                <c:pt idx="8">
                  <c:v>1HA_I</c:v>
                </c:pt>
                <c:pt idx="9">
                  <c:v>1J_F</c:v>
                </c:pt>
                <c:pt idx="10">
                  <c:v>1JN_F</c:v>
                </c:pt>
                <c:pt idx="11">
                  <c:v>1JA_F</c:v>
                </c:pt>
                <c:pt idx="12">
                  <c:v>1A_F</c:v>
                </c:pt>
                <c:pt idx="13">
                  <c:v>1AN_F</c:v>
                </c:pt>
                <c:pt idx="14">
                  <c:v>1AA_F</c:v>
                </c:pt>
                <c:pt idx="15">
                  <c:v>1H_F</c:v>
                </c:pt>
                <c:pt idx="16">
                  <c:v>1HN_F</c:v>
                </c:pt>
                <c:pt idx="17">
                  <c:v>1HA_F</c:v>
                </c:pt>
                <c:pt idx="18">
                  <c:v>2J_I</c:v>
                </c:pt>
                <c:pt idx="19">
                  <c:v>2JN_I</c:v>
                </c:pt>
                <c:pt idx="20">
                  <c:v>2JA_I</c:v>
                </c:pt>
                <c:pt idx="21">
                  <c:v>2A_I</c:v>
                </c:pt>
                <c:pt idx="22">
                  <c:v>2AN_I</c:v>
                </c:pt>
                <c:pt idx="23">
                  <c:v>2AA_I</c:v>
                </c:pt>
                <c:pt idx="24">
                  <c:v>2H_I</c:v>
                </c:pt>
                <c:pt idx="25">
                  <c:v>2HN_I</c:v>
                </c:pt>
                <c:pt idx="26">
                  <c:v>2HA_I</c:v>
                </c:pt>
                <c:pt idx="27">
                  <c:v>2J_F</c:v>
                </c:pt>
                <c:pt idx="28">
                  <c:v>2JN_F</c:v>
                </c:pt>
                <c:pt idx="29">
                  <c:v>2JA_F</c:v>
                </c:pt>
                <c:pt idx="30">
                  <c:v>2A_F</c:v>
                </c:pt>
                <c:pt idx="31">
                  <c:v>2AN_F</c:v>
                </c:pt>
                <c:pt idx="32">
                  <c:v>2AA_F</c:v>
                </c:pt>
                <c:pt idx="33">
                  <c:v>2H_F</c:v>
                </c:pt>
                <c:pt idx="34">
                  <c:v>2HN_F</c:v>
                </c:pt>
                <c:pt idx="35">
                  <c:v>2HA_F</c:v>
                </c:pt>
                <c:pt idx="36">
                  <c:v>3J_I</c:v>
                </c:pt>
                <c:pt idx="37">
                  <c:v>3JN_I</c:v>
                </c:pt>
                <c:pt idx="38">
                  <c:v>3JA_I</c:v>
                </c:pt>
                <c:pt idx="39">
                  <c:v>3A_I</c:v>
                </c:pt>
                <c:pt idx="40">
                  <c:v>3AN_I</c:v>
                </c:pt>
                <c:pt idx="41">
                  <c:v>3AA_I</c:v>
                </c:pt>
                <c:pt idx="42">
                  <c:v>3H_I</c:v>
                </c:pt>
                <c:pt idx="43">
                  <c:v>3HN_I</c:v>
                </c:pt>
                <c:pt idx="44">
                  <c:v>3HA_I</c:v>
                </c:pt>
                <c:pt idx="45">
                  <c:v>3J_F</c:v>
                </c:pt>
                <c:pt idx="46">
                  <c:v>3JN_F</c:v>
                </c:pt>
                <c:pt idx="47">
                  <c:v>3JA_F</c:v>
                </c:pt>
                <c:pt idx="48">
                  <c:v>3A_F</c:v>
                </c:pt>
                <c:pt idx="49">
                  <c:v>3AN_F</c:v>
                </c:pt>
                <c:pt idx="50">
                  <c:v>3AA_F</c:v>
                </c:pt>
                <c:pt idx="51">
                  <c:v>3H_F</c:v>
                </c:pt>
                <c:pt idx="52">
                  <c:v>3HN_F</c:v>
                </c:pt>
                <c:pt idx="53">
                  <c:v>3HA_F</c:v>
                </c:pt>
              </c:strCache>
            </c:strRef>
          </c:xVal>
          <c:yVal>
            <c:numRef>
              <c:f>Sheet2!$B$2:$B$163</c:f>
              <c:numCache>
                <c:formatCode>General</c:formatCode>
                <c:ptCount val="162"/>
                <c:pt idx="0">
                  <c:v>57.87</c:v>
                </c:pt>
                <c:pt idx="1">
                  <c:v>31.54</c:v>
                </c:pt>
                <c:pt idx="2">
                  <c:v>30.84</c:v>
                </c:pt>
                <c:pt idx="3">
                  <c:v>52.1</c:v>
                </c:pt>
                <c:pt idx="4">
                  <c:v>62.77</c:v>
                </c:pt>
                <c:pt idx="5">
                  <c:v>94.86</c:v>
                </c:pt>
                <c:pt idx="6">
                  <c:v>35.6</c:v>
                </c:pt>
                <c:pt idx="7">
                  <c:v>33.770000000000003</c:v>
                </c:pt>
                <c:pt idx="8">
                  <c:v>35.5</c:v>
                </c:pt>
                <c:pt idx="9">
                  <c:v>52.05</c:v>
                </c:pt>
                <c:pt idx="10">
                  <c:v>27.91</c:v>
                </c:pt>
                <c:pt idx="11">
                  <c:v>33.119999999999997</c:v>
                </c:pt>
                <c:pt idx="12">
                  <c:v>75.7</c:v>
                </c:pt>
                <c:pt idx="13">
                  <c:v>29.73</c:v>
                </c:pt>
                <c:pt idx="14">
                  <c:v>39.090000000000003</c:v>
                </c:pt>
                <c:pt idx="15">
                  <c:v>35.479999999999997</c:v>
                </c:pt>
                <c:pt idx="16">
                  <c:v>33.229999999999997</c:v>
                </c:pt>
                <c:pt idx="17">
                  <c:v>36.840000000000003</c:v>
                </c:pt>
                <c:pt idx="18">
                  <c:v>59.95</c:v>
                </c:pt>
                <c:pt idx="19">
                  <c:v>20.05</c:v>
                </c:pt>
                <c:pt idx="20">
                  <c:v>45.15</c:v>
                </c:pt>
                <c:pt idx="21">
                  <c:v>37.729999999999997</c:v>
                </c:pt>
                <c:pt idx="22">
                  <c:v>81.08</c:v>
                </c:pt>
                <c:pt idx="23">
                  <c:v>63.47</c:v>
                </c:pt>
                <c:pt idx="24">
                  <c:v>42.04</c:v>
                </c:pt>
                <c:pt idx="25">
                  <c:v>51.5</c:v>
                </c:pt>
                <c:pt idx="26">
                  <c:v>54.88</c:v>
                </c:pt>
                <c:pt idx="27">
                  <c:v>63.42</c:v>
                </c:pt>
                <c:pt idx="28">
                  <c:v>57.42</c:v>
                </c:pt>
                <c:pt idx="29">
                  <c:v>26.39</c:v>
                </c:pt>
                <c:pt idx="30">
                  <c:v>86.98</c:v>
                </c:pt>
                <c:pt idx="31">
                  <c:v>41.3</c:v>
                </c:pt>
                <c:pt idx="32">
                  <c:v>30.71</c:v>
                </c:pt>
                <c:pt idx="33">
                  <c:v>30.92</c:v>
                </c:pt>
                <c:pt idx="34">
                  <c:v>41.42</c:v>
                </c:pt>
                <c:pt idx="35">
                  <c:v>37.729999999999997</c:v>
                </c:pt>
                <c:pt idx="36">
                  <c:v>43.61</c:v>
                </c:pt>
                <c:pt idx="37">
                  <c:v>9.41</c:v>
                </c:pt>
                <c:pt idx="38">
                  <c:v>12.86</c:v>
                </c:pt>
                <c:pt idx="39">
                  <c:v>14.49</c:v>
                </c:pt>
                <c:pt idx="40">
                  <c:v>34.159999999999997</c:v>
                </c:pt>
                <c:pt idx="41">
                  <c:v>18.850000000000001</c:v>
                </c:pt>
                <c:pt idx="42">
                  <c:v>19.899999999999999</c:v>
                </c:pt>
                <c:pt idx="43">
                  <c:v>35.51</c:v>
                </c:pt>
                <c:pt idx="44">
                  <c:v>62.94</c:v>
                </c:pt>
                <c:pt idx="45">
                  <c:v>84.21</c:v>
                </c:pt>
                <c:pt idx="46">
                  <c:v>25.73</c:v>
                </c:pt>
                <c:pt idx="47">
                  <c:v>22.38</c:v>
                </c:pt>
                <c:pt idx="48">
                  <c:v>25.73</c:v>
                </c:pt>
                <c:pt idx="49">
                  <c:v>37.82</c:v>
                </c:pt>
                <c:pt idx="50">
                  <c:v>17.28</c:v>
                </c:pt>
                <c:pt idx="51">
                  <c:v>15.82</c:v>
                </c:pt>
                <c:pt idx="52">
                  <c:v>18.14</c:v>
                </c:pt>
                <c:pt idx="53">
                  <c:v>27.66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71D-C445-8328-549CEBBE4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7709552"/>
        <c:axId val="617711184"/>
      </c:scatterChart>
      <c:scatterChart>
        <c:scatterStyle val="lineMarker"/>
        <c:varyColors val="0"/>
        <c:ser>
          <c:idx val="1"/>
          <c:order val="1"/>
          <c:tx>
            <c:strRef>
              <c:f>Sheet2!$C$1</c:f>
              <c:strCache>
                <c:ptCount val="1"/>
                <c:pt idx="0">
                  <c:v>E1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strRef>
              <c:f>Sheet2!$A$2:$A$163</c:f>
              <c:strCache>
                <c:ptCount val="54"/>
                <c:pt idx="0">
                  <c:v>1J_I</c:v>
                </c:pt>
                <c:pt idx="1">
                  <c:v>1JN_I</c:v>
                </c:pt>
                <c:pt idx="2">
                  <c:v>1JA_I</c:v>
                </c:pt>
                <c:pt idx="3">
                  <c:v>1A_I</c:v>
                </c:pt>
                <c:pt idx="4">
                  <c:v>1AN_I</c:v>
                </c:pt>
                <c:pt idx="5">
                  <c:v>1AA_I</c:v>
                </c:pt>
                <c:pt idx="6">
                  <c:v>1H_I</c:v>
                </c:pt>
                <c:pt idx="7">
                  <c:v>1HN_I</c:v>
                </c:pt>
                <c:pt idx="8">
                  <c:v>1HA_I</c:v>
                </c:pt>
                <c:pt idx="9">
                  <c:v>1J_F</c:v>
                </c:pt>
                <c:pt idx="10">
                  <c:v>1JN_F</c:v>
                </c:pt>
                <c:pt idx="11">
                  <c:v>1JA_F</c:v>
                </c:pt>
                <c:pt idx="12">
                  <c:v>1A_F</c:v>
                </c:pt>
                <c:pt idx="13">
                  <c:v>1AN_F</c:v>
                </c:pt>
                <c:pt idx="14">
                  <c:v>1AA_F</c:v>
                </c:pt>
                <c:pt idx="15">
                  <c:v>1H_F</c:v>
                </c:pt>
                <c:pt idx="16">
                  <c:v>1HN_F</c:v>
                </c:pt>
                <c:pt idx="17">
                  <c:v>1HA_F</c:v>
                </c:pt>
                <c:pt idx="18">
                  <c:v>2J_I</c:v>
                </c:pt>
                <c:pt idx="19">
                  <c:v>2JN_I</c:v>
                </c:pt>
                <c:pt idx="20">
                  <c:v>2JA_I</c:v>
                </c:pt>
                <c:pt idx="21">
                  <c:v>2A_I</c:v>
                </c:pt>
                <c:pt idx="22">
                  <c:v>2AN_I</c:v>
                </c:pt>
                <c:pt idx="23">
                  <c:v>2AA_I</c:v>
                </c:pt>
                <c:pt idx="24">
                  <c:v>2H_I</c:v>
                </c:pt>
                <c:pt idx="25">
                  <c:v>2HN_I</c:v>
                </c:pt>
                <c:pt idx="26">
                  <c:v>2HA_I</c:v>
                </c:pt>
                <c:pt idx="27">
                  <c:v>2J_F</c:v>
                </c:pt>
                <c:pt idx="28">
                  <c:v>2JN_F</c:v>
                </c:pt>
                <c:pt idx="29">
                  <c:v>2JA_F</c:v>
                </c:pt>
                <c:pt idx="30">
                  <c:v>2A_F</c:v>
                </c:pt>
                <c:pt idx="31">
                  <c:v>2AN_F</c:v>
                </c:pt>
                <c:pt idx="32">
                  <c:v>2AA_F</c:v>
                </c:pt>
                <c:pt idx="33">
                  <c:v>2H_F</c:v>
                </c:pt>
                <c:pt idx="34">
                  <c:v>2HN_F</c:v>
                </c:pt>
                <c:pt idx="35">
                  <c:v>2HA_F</c:v>
                </c:pt>
                <c:pt idx="36">
                  <c:v>3J_I</c:v>
                </c:pt>
                <c:pt idx="37">
                  <c:v>3JN_I</c:v>
                </c:pt>
                <c:pt idx="38">
                  <c:v>3JA_I</c:v>
                </c:pt>
                <c:pt idx="39">
                  <c:v>3A_I</c:v>
                </c:pt>
                <c:pt idx="40">
                  <c:v>3AN_I</c:v>
                </c:pt>
                <c:pt idx="41">
                  <c:v>3AA_I</c:v>
                </c:pt>
                <c:pt idx="42">
                  <c:v>3H_I</c:v>
                </c:pt>
                <c:pt idx="43">
                  <c:v>3HN_I</c:v>
                </c:pt>
                <c:pt idx="44">
                  <c:v>3HA_I</c:v>
                </c:pt>
                <c:pt idx="45">
                  <c:v>3J_F</c:v>
                </c:pt>
                <c:pt idx="46">
                  <c:v>3JN_F</c:v>
                </c:pt>
                <c:pt idx="47">
                  <c:v>3JA_F</c:v>
                </c:pt>
                <c:pt idx="48">
                  <c:v>3A_F</c:v>
                </c:pt>
                <c:pt idx="49">
                  <c:v>3AN_F</c:v>
                </c:pt>
                <c:pt idx="50">
                  <c:v>3AA_F</c:v>
                </c:pt>
                <c:pt idx="51">
                  <c:v>3H_F</c:v>
                </c:pt>
                <c:pt idx="52">
                  <c:v>3HN_F</c:v>
                </c:pt>
                <c:pt idx="53">
                  <c:v>3HA_F</c:v>
                </c:pt>
              </c:strCache>
            </c:strRef>
          </c:xVal>
          <c:yVal>
            <c:numRef>
              <c:f>Sheet2!$C$2:$C$163</c:f>
              <c:numCache>
                <c:formatCode>General</c:formatCode>
                <c:ptCount val="162"/>
                <c:pt idx="0">
                  <c:v>0.79</c:v>
                </c:pt>
                <c:pt idx="1">
                  <c:v>0.79</c:v>
                </c:pt>
                <c:pt idx="2">
                  <c:v>0.82</c:v>
                </c:pt>
                <c:pt idx="3">
                  <c:v>0.91</c:v>
                </c:pt>
                <c:pt idx="4">
                  <c:v>0.93</c:v>
                </c:pt>
                <c:pt idx="5">
                  <c:v>0.81</c:v>
                </c:pt>
                <c:pt idx="6">
                  <c:v>0.93</c:v>
                </c:pt>
                <c:pt idx="7">
                  <c:v>0.89</c:v>
                </c:pt>
                <c:pt idx="8">
                  <c:v>0.87</c:v>
                </c:pt>
                <c:pt idx="9">
                  <c:v>0.89</c:v>
                </c:pt>
                <c:pt idx="10">
                  <c:v>0.9</c:v>
                </c:pt>
                <c:pt idx="11">
                  <c:v>0.91</c:v>
                </c:pt>
                <c:pt idx="12">
                  <c:v>0.78</c:v>
                </c:pt>
                <c:pt idx="13">
                  <c:v>0.89</c:v>
                </c:pt>
                <c:pt idx="14">
                  <c:v>0.82</c:v>
                </c:pt>
                <c:pt idx="15">
                  <c:v>0.9</c:v>
                </c:pt>
                <c:pt idx="16">
                  <c:v>0.9</c:v>
                </c:pt>
                <c:pt idx="17">
                  <c:v>0.86</c:v>
                </c:pt>
                <c:pt idx="18">
                  <c:v>0.87</c:v>
                </c:pt>
                <c:pt idx="19">
                  <c:v>0.82</c:v>
                </c:pt>
                <c:pt idx="20">
                  <c:v>0.89</c:v>
                </c:pt>
                <c:pt idx="21">
                  <c:v>0.83</c:v>
                </c:pt>
                <c:pt idx="22">
                  <c:v>0.79</c:v>
                </c:pt>
                <c:pt idx="23">
                  <c:v>0.84</c:v>
                </c:pt>
                <c:pt idx="24">
                  <c:v>0.88</c:v>
                </c:pt>
                <c:pt idx="25">
                  <c:v>0.87</c:v>
                </c:pt>
                <c:pt idx="26">
                  <c:v>0.84</c:v>
                </c:pt>
                <c:pt idx="27">
                  <c:v>0.85</c:v>
                </c:pt>
                <c:pt idx="28">
                  <c:v>0.83</c:v>
                </c:pt>
                <c:pt idx="29">
                  <c:v>0.82</c:v>
                </c:pt>
                <c:pt idx="30">
                  <c:v>0.87</c:v>
                </c:pt>
                <c:pt idx="31">
                  <c:v>0.76</c:v>
                </c:pt>
                <c:pt idx="32">
                  <c:v>0.83</c:v>
                </c:pt>
                <c:pt idx="33">
                  <c:v>0.91</c:v>
                </c:pt>
                <c:pt idx="34">
                  <c:v>0.88</c:v>
                </c:pt>
                <c:pt idx="35">
                  <c:v>0.84</c:v>
                </c:pt>
                <c:pt idx="36">
                  <c:v>0.88</c:v>
                </c:pt>
                <c:pt idx="37">
                  <c:v>0.94</c:v>
                </c:pt>
                <c:pt idx="38">
                  <c:v>0.94</c:v>
                </c:pt>
                <c:pt idx="39">
                  <c:v>0.89</c:v>
                </c:pt>
                <c:pt idx="40">
                  <c:v>0.82</c:v>
                </c:pt>
                <c:pt idx="41">
                  <c:v>0.92</c:v>
                </c:pt>
                <c:pt idx="42">
                  <c:v>0.85</c:v>
                </c:pt>
                <c:pt idx="43">
                  <c:v>0.88</c:v>
                </c:pt>
                <c:pt idx="44">
                  <c:v>0.75</c:v>
                </c:pt>
                <c:pt idx="45">
                  <c:v>0.86</c:v>
                </c:pt>
                <c:pt idx="46">
                  <c:v>0.9</c:v>
                </c:pt>
                <c:pt idx="47">
                  <c:v>0.91</c:v>
                </c:pt>
                <c:pt idx="48">
                  <c:v>0.92</c:v>
                </c:pt>
                <c:pt idx="49">
                  <c:v>0.8</c:v>
                </c:pt>
                <c:pt idx="50">
                  <c:v>0.87</c:v>
                </c:pt>
                <c:pt idx="51">
                  <c:v>0.89</c:v>
                </c:pt>
                <c:pt idx="52">
                  <c:v>0.88</c:v>
                </c:pt>
                <c:pt idx="53">
                  <c:v>0.95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71D-C445-8328-549CEBBE4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6371104"/>
        <c:axId val="616157312"/>
      </c:scatterChart>
      <c:valAx>
        <c:axId val="617709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SE"/>
          </a:p>
        </c:txPr>
        <c:crossAx val="617711184"/>
        <c:crosses val="autoZero"/>
        <c:crossBetween val="midCat"/>
      </c:valAx>
      <c:valAx>
        <c:axId val="617711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SE"/>
          </a:p>
        </c:txPr>
        <c:crossAx val="617709552"/>
        <c:crosses val="autoZero"/>
        <c:crossBetween val="midCat"/>
      </c:valAx>
      <c:valAx>
        <c:axId val="61615731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SE"/>
          </a:p>
        </c:txPr>
        <c:crossAx val="616371104"/>
        <c:crosses val="max"/>
        <c:crossBetween val="midCat"/>
      </c:valAx>
      <c:valAx>
        <c:axId val="616371104"/>
        <c:scaling>
          <c:orientation val="minMax"/>
        </c:scaling>
        <c:delete val="1"/>
        <c:axPos val="b"/>
        <c:majorTickMark val="out"/>
        <c:minorTickMark val="none"/>
        <c:tickLblPos val="nextTo"/>
        <c:crossAx val="6161573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N2 treatment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S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Sheet1!$C$1</c:f>
              <c:strCache>
                <c:ptCount val="1"/>
                <c:pt idx="0">
                  <c:v>q0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SE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xVal>
            <c:strRef>
              <c:f>Sheet1!$B$2:$B$59</c:f>
              <c:strCache>
                <c:ptCount val="58"/>
                <c:pt idx="0">
                  <c:v>1AW_I</c:v>
                </c:pt>
                <c:pt idx="1">
                  <c:v>1AW_N2_I</c:v>
                </c:pt>
                <c:pt idx="3">
                  <c:v>1FW_I</c:v>
                </c:pt>
                <c:pt idx="4">
                  <c:v>1FW_N2_I</c:v>
                </c:pt>
                <c:pt idx="6">
                  <c:v>1SS_I</c:v>
                </c:pt>
                <c:pt idx="7">
                  <c:v>1SS_N2_I</c:v>
                </c:pt>
                <c:pt idx="10">
                  <c:v>1AW_F</c:v>
                </c:pt>
                <c:pt idx="11">
                  <c:v>1AW_N2_F</c:v>
                </c:pt>
                <c:pt idx="13">
                  <c:v>1FW_F</c:v>
                </c:pt>
                <c:pt idx="14">
                  <c:v>1FW_N2_F</c:v>
                </c:pt>
                <c:pt idx="16">
                  <c:v>1SS_F</c:v>
                </c:pt>
                <c:pt idx="17">
                  <c:v>1SS_N2_F</c:v>
                </c:pt>
                <c:pt idx="20">
                  <c:v>2AW_I</c:v>
                </c:pt>
                <c:pt idx="21">
                  <c:v>2AW_N2_I</c:v>
                </c:pt>
                <c:pt idx="23">
                  <c:v>2FW_I</c:v>
                </c:pt>
                <c:pt idx="24">
                  <c:v>2FW_N2_I</c:v>
                </c:pt>
                <c:pt idx="26">
                  <c:v>2SS_I</c:v>
                </c:pt>
                <c:pt idx="27">
                  <c:v>2SS_N2_I</c:v>
                </c:pt>
                <c:pt idx="30">
                  <c:v>2AW_F</c:v>
                </c:pt>
                <c:pt idx="31">
                  <c:v>2AW_N2_F</c:v>
                </c:pt>
                <c:pt idx="33">
                  <c:v>2FW_F</c:v>
                </c:pt>
                <c:pt idx="34">
                  <c:v>2FW_N2_F</c:v>
                </c:pt>
                <c:pt idx="36">
                  <c:v>2SS_F</c:v>
                </c:pt>
                <c:pt idx="37">
                  <c:v>2SS_N2_F</c:v>
                </c:pt>
                <c:pt idx="40">
                  <c:v>3AW_I</c:v>
                </c:pt>
                <c:pt idx="41">
                  <c:v>3AW_N2_I</c:v>
                </c:pt>
                <c:pt idx="43">
                  <c:v>3FW_I</c:v>
                </c:pt>
                <c:pt idx="44">
                  <c:v>3FW_N2_I</c:v>
                </c:pt>
                <c:pt idx="46">
                  <c:v>3SS_I</c:v>
                </c:pt>
                <c:pt idx="47">
                  <c:v>3SS_N2_I</c:v>
                </c:pt>
                <c:pt idx="50">
                  <c:v>3AW_F</c:v>
                </c:pt>
                <c:pt idx="51">
                  <c:v>3AW_N2_F</c:v>
                </c:pt>
                <c:pt idx="53">
                  <c:v>3FW_F</c:v>
                </c:pt>
                <c:pt idx="54">
                  <c:v>3FW_N2_F</c:v>
                </c:pt>
                <c:pt idx="56">
                  <c:v>3SS_F</c:v>
                </c:pt>
                <c:pt idx="57">
                  <c:v>3SS_N2_F</c:v>
                </c:pt>
              </c:strCache>
            </c:strRef>
          </c:xVal>
          <c:yVal>
            <c:numRef>
              <c:f>Sheet1!$C$2:$C$59</c:f>
              <c:numCache>
                <c:formatCode>General</c:formatCode>
                <c:ptCount val="58"/>
                <c:pt idx="0">
                  <c:v>57.87</c:v>
                </c:pt>
                <c:pt idx="1">
                  <c:v>31.54</c:v>
                </c:pt>
                <c:pt idx="3">
                  <c:v>52.1</c:v>
                </c:pt>
                <c:pt idx="4">
                  <c:v>62.77</c:v>
                </c:pt>
                <c:pt idx="6">
                  <c:v>35.6</c:v>
                </c:pt>
                <c:pt idx="7">
                  <c:v>33.770000000000003</c:v>
                </c:pt>
                <c:pt idx="10">
                  <c:v>52.05</c:v>
                </c:pt>
                <c:pt idx="11">
                  <c:v>27.91</c:v>
                </c:pt>
                <c:pt idx="13">
                  <c:v>75.7</c:v>
                </c:pt>
                <c:pt idx="14">
                  <c:v>29.73</c:v>
                </c:pt>
                <c:pt idx="16">
                  <c:v>35.479999999999997</c:v>
                </c:pt>
                <c:pt idx="17">
                  <c:v>33.229999999999997</c:v>
                </c:pt>
                <c:pt idx="20">
                  <c:v>59.95</c:v>
                </c:pt>
                <c:pt idx="21">
                  <c:v>20.05</c:v>
                </c:pt>
                <c:pt idx="23">
                  <c:v>37.729999999999997</c:v>
                </c:pt>
                <c:pt idx="24">
                  <c:v>81.08</c:v>
                </c:pt>
                <c:pt idx="26">
                  <c:v>42.04</c:v>
                </c:pt>
                <c:pt idx="27">
                  <c:v>51.5</c:v>
                </c:pt>
                <c:pt idx="30">
                  <c:v>63.42</c:v>
                </c:pt>
                <c:pt idx="31">
                  <c:v>57.42</c:v>
                </c:pt>
                <c:pt idx="33">
                  <c:v>86.98</c:v>
                </c:pt>
                <c:pt idx="34">
                  <c:v>41.3</c:v>
                </c:pt>
                <c:pt idx="36">
                  <c:v>30.92</c:v>
                </c:pt>
                <c:pt idx="37">
                  <c:v>41.42</c:v>
                </c:pt>
                <c:pt idx="40">
                  <c:v>43.61</c:v>
                </c:pt>
                <c:pt idx="41">
                  <c:v>9.41</c:v>
                </c:pt>
                <c:pt idx="43">
                  <c:v>14.49</c:v>
                </c:pt>
                <c:pt idx="44">
                  <c:v>34.159999999999997</c:v>
                </c:pt>
                <c:pt idx="46">
                  <c:v>19.899999999999999</c:v>
                </c:pt>
                <c:pt idx="47">
                  <c:v>35.51</c:v>
                </c:pt>
                <c:pt idx="50">
                  <c:v>84.21</c:v>
                </c:pt>
                <c:pt idx="51">
                  <c:v>25.73</c:v>
                </c:pt>
                <c:pt idx="53">
                  <c:v>25.73</c:v>
                </c:pt>
                <c:pt idx="54">
                  <c:v>37.82</c:v>
                </c:pt>
                <c:pt idx="56">
                  <c:v>15.82</c:v>
                </c:pt>
                <c:pt idx="57">
                  <c:v>18.14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9DB-EB43-82EF-E5EFF132D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8454672"/>
        <c:axId val="616071536"/>
      </c:scatterChart>
      <c:scatterChart>
        <c:scatterStyle val="lineMarker"/>
        <c:varyColors val="0"/>
        <c:ser>
          <c:idx val="1"/>
          <c:order val="1"/>
          <c:tx>
            <c:strRef>
              <c:f>Sheet1!$D$1</c:f>
              <c:strCache>
                <c:ptCount val="1"/>
                <c:pt idx="0">
                  <c:v>E1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SE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xVal>
            <c:strRef>
              <c:f>Sheet1!$B$2:$B$59</c:f>
              <c:strCache>
                <c:ptCount val="58"/>
                <c:pt idx="0">
                  <c:v>1AW_I</c:v>
                </c:pt>
                <c:pt idx="1">
                  <c:v>1AW_N2_I</c:v>
                </c:pt>
                <c:pt idx="3">
                  <c:v>1FW_I</c:v>
                </c:pt>
                <c:pt idx="4">
                  <c:v>1FW_N2_I</c:v>
                </c:pt>
                <c:pt idx="6">
                  <c:v>1SS_I</c:v>
                </c:pt>
                <c:pt idx="7">
                  <c:v>1SS_N2_I</c:v>
                </c:pt>
                <c:pt idx="10">
                  <c:v>1AW_F</c:v>
                </c:pt>
                <c:pt idx="11">
                  <c:v>1AW_N2_F</c:v>
                </c:pt>
                <c:pt idx="13">
                  <c:v>1FW_F</c:v>
                </c:pt>
                <c:pt idx="14">
                  <c:v>1FW_N2_F</c:v>
                </c:pt>
                <c:pt idx="16">
                  <c:v>1SS_F</c:v>
                </c:pt>
                <c:pt idx="17">
                  <c:v>1SS_N2_F</c:v>
                </c:pt>
                <c:pt idx="20">
                  <c:v>2AW_I</c:v>
                </c:pt>
                <c:pt idx="21">
                  <c:v>2AW_N2_I</c:v>
                </c:pt>
                <c:pt idx="23">
                  <c:v>2FW_I</c:v>
                </c:pt>
                <c:pt idx="24">
                  <c:v>2FW_N2_I</c:v>
                </c:pt>
                <c:pt idx="26">
                  <c:v>2SS_I</c:v>
                </c:pt>
                <c:pt idx="27">
                  <c:v>2SS_N2_I</c:v>
                </c:pt>
                <c:pt idx="30">
                  <c:v>2AW_F</c:v>
                </c:pt>
                <c:pt idx="31">
                  <c:v>2AW_N2_F</c:v>
                </c:pt>
                <c:pt idx="33">
                  <c:v>2FW_F</c:v>
                </c:pt>
                <c:pt idx="34">
                  <c:v>2FW_N2_F</c:v>
                </c:pt>
                <c:pt idx="36">
                  <c:v>2SS_F</c:v>
                </c:pt>
                <c:pt idx="37">
                  <c:v>2SS_N2_F</c:v>
                </c:pt>
                <c:pt idx="40">
                  <c:v>3AW_I</c:v>
                </c:pt>
                <c:pt idx="41">
                  <c:v>3AW_N2_I</c:v>
                </c:pt>
                <c:pt idx="43">
                  <c:v>3FW_I</c:v>
                </c:pt>
                <c:pt idx="44">
                  <c:v>3FW_N2_I</c:v>
                </c:pt>
                <c:pt idx="46">
                  <c:v>3SS_I</c:v>
                </c:pt>
                <c:pt idx="47">
                  <c:v>3SS_N2_I</c:v>
                </c:pt>
                <c:pt idx="50">
                  <c:v>3AW_F</c:v>
                </c:pt>
                <c:pt idx="51">
                  <c:v>3AW_N2_F</c:v>
                </c:pt>
                <c:pt idx="53">
                  <c:v>3FW_F</c:v>
                </c:pt>
                <c:pt idx="54">
                  <c:v>3FW_N2_F</c:v>
                </c:pt>
                <c:pt idx="56">
                  <c:v>3SS_F</c:v>
                </c:pt>
                <c:pt idx="57">
                  <c:v>3SS_N2_F</c:v>
                </c:pt>
              </c:strCache>
            </c:strRef>
          </c:xVal>
          <c:yVal>
            <c:numRef>
              <c:f>Sheet1!$D$2:$D$59</c:f>
              <c:numCache>
                <c:formatCode>General</c:formatCode>
                <c:ptCount val="58"/>
                <c:pt idx="0">
                  <c:v>0.79</c:v>
                </c:pt>
                <c:pt idx="1">
                  <c:v>0.79</c:v>
                </c:pt>
                <c:pt idx="3">
                  <c:v>0.91</c:v>
                </c:pt>
                <c:pt idx="4">
                  <c:v>0.93</c:v>
                </c:pt>
                <c:pt idx="6">
                  <c:v>0.93</c:v>
                </c:pt>
                <c:pt idx="7">
                  <c:v>0.89</c:v>
                </c:pt>
                <c:pt idx="10">
                  <c:v>0.89</c:v>
                </c:pt>
                <c:pt idx="11">
                  <c:v>0.9</c:v>
                </c:pt>
                <c:pt idx="13">
                  <c:v>0.78</c:v>
                </c:pt>
                <c:pt idx="14">
                  <c:v>0.89</c:v>
                </c:pt>
                <c:pt idx="16">
                  <c:v>0.9</c:v>
                </c:pt>
                <c:pt idx="17">
                  <c:v>0.9</c:v>
                </c:pt>
                <c:pt idx="20">
                  <c:v>0.87</c:v>
                </c:pt>
                <c:pt idx="21">
                  <c:v>0.82</c:v>
                </c:pt>
                <c:pt idx="23">
                  <c:v>0.83</c:v>
                </c:pt>
                <c:pt idx="24">
                  <c:v>0.79</c:v>
                </c:pt>
                <c:pt idx="26">
                  <c:v>0.88</c:v>
                </c:pt>
                <c:pt idx="27">
                  <c:v>0.87</c:v>
                </c:pt>
                <c:pt idx="30">
                  <c:v>0.85</c:v>
                </c:pt>
                <c:pt idx="31">
                  <c:v>0.83</c:v>
                </c:pt>
                <c:pt idx="33">
                  <c:v>0.87</c:v>
                </c:pt>
                <c:pt idx="34">
                  <c:v>0.76</c:v>
                </c:pt>
                <c:pt idx="36">
                  <c:v>0.91</c:v>
                </c:pt>
                <c:pt idx="37">
                  <c:v>0.88</c:v>
                </c:pt>
                <c:pt idx="40">
                  <c:v>0.88</c:v>
                </c:pt>
                <c:pt idx="41">
                  <c:v>0.94</c:v>
                </c:pt>
                <c:pt idx="43">
                  <c:v>0.89</c:v>
                </c:pt>
                <c:pt idx="44">
                  <c:v>0.82</c:v>
                </c:pt>
                <c:pt idx="46">
                  <c:v>0.85</c:v>
                </c:pt>
                <c:pt idx="47">
                  <c:v>0.88</c:v>
                </c:pt>
                <c:pt idx="50">
                  <c:v>0.86</c:v>
                </c:pt>
                <c:pt idx="51">
                  <c:v>0.9</c:v>
                </c:pt>
                <c:pt idx="53">
                  <c:v>0.92</c:v>
                </c:pt>
                <c:pt idx="54">
                  <c:v>0.8</c:v>
                </c:pt>
                <c:pt idx="56">
                  <c:v>0.89</c:v>
                </c:pt>
                <c:pt idx="57">
                  <c:v>0.88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9DB-EB43-82EF-E5EFF132D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9861408"/>
        <c:axId val="626518128"/>
      </c:scatterChart>
      <c:valAx>
        <c:axId val="578454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SE"/>
          </a:p>
        </c:txPr>
        <c:crossAx val="616071536"/>
        <c:crosses val="autoZero"/>
        <c:crossBetween val="midCat"/>
      </c:valAx>
      <c:valAx>
        <c:axId val="616071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SE"/>
          </a:p>
        </c:txPr>
        <c:crossAx val="578454672"/>
        <c:crosses val="autoZero"/>
        <c:crossBetween val="midCat"/>
      </c:valAx>
      <c:valAx>
        <c:axId val="62651812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SE"/>
          </a:p>
        </c:txPr>
        <c:crossAx val="619861408"/>
        <c:crosses val="max"/>
        <c:crossBetween val="midCat"/>
      </c:valAx>
      <c:valAx>
        <c:axId val="619861408"/>
        <c:scaling>
          <c:orientation val="minMax"/>
        </c:scaling>
        <c:delete val="1"/>
        <c:axPos val="b"/>
        <c:majorTickMark val="out"/>
        <c:minorTickMark val="none"/>
        <c:tickLblPos val="nextTo"/>
        <c:crossAx val="626518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S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Air treatment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S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Sheet1!$C$63</c:f>
              <c:strCache>
                <c:ptCount val="1"/>
                <c:pt idx="0">
                  <c:v>q0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strRef>
              <c:f>Sheet1!$A$64:$A$121</c:f>
              <c:strCache>
                <c:ptCount val="58"/>
                <c:pt idx="0">
                  <c:v>1J_I</c:v>
                </c:pt>
                <c:pt idx="1">
                  <c:v>1JA_I</c:v>
                </c:pt>
                <c:pt idx="3">
                  <c:v>1A_I</c:v>
                </c:pt>
                <c:pt idx="4">
                  <c:v>1AA_I</c:v>
                </c:pt>
                <c:pt idx="6">
                  <c:v>1H_I</c:v>
                </c:pt>
                <c:pt idx="7">
                  <c:v>1HA_I</c:v>
                </c:pt>
                <c:pt idx="10">
                  <c:v>1J_F</c:v>
                </c:pt>
                <c:pt idx="11">
                  <c:v>1JA_F</c:v>
                </c:pt>
                <c:pt idx="13">
                  <c:v>1A_F</c:v>
                </c:pt>
                <c:pt idx="14">
                  <c:v>1AA_F</c:v>
                </c:pt>
                <c:pt idx="16">
                  <c:v>1H_F</c:v>
                </c:pt>
                <c:pt idx="17">
                  <c:v>1HA_F</c:v>
                </c:pt>
                <c:pt idx="20">
                  <c:v>2J_I</c:v>
                </c:pt>
                <c:pt idx="21">
                  <c:v>2JA_I</c:v>
                </c:pt>
                <c:pt idx="23">
                  <c:v>2A_I</c:v>
                </c:pt>
                <c:pt idx="24">
                  <c:v>2AA_I</c:v>
                </c:pt>
                <c:pt idx="26">
                  <c:v>2H_I</c:v>
                </c:pt>
                <c:pt idx="27">
                  <c:v>2HA_I</c:v>
                </c:pt>
                <c:pt idx="30">
                  <c:v>2J_F</c:v>
                </c:pt>
                <c:pt idx="31">
                  <c:v>2JA_F</c:v>
                </c:pt>
                <c:pt idx="33">
                  <c:v>2A_F</c:v>
                </c:pt>
                <c:pt idx="34">
                  <c:v>2AA_F</c:v>
                </c:pt>
                <c:pt idx="36">
                  <c:v>2H_F</c:v>
                </c:pt>
                <c:pt idx="37">
                  <c:v>2HA_F</c:v>
                </c:pt>
                <c:pt idx="40">
                  <c:v>3J_I</c:v>
                </c:pt>
                <c:pt idx="41">
                  <c:v>3JA_I</c:v>
                </c:pt>
                <c:pt idx="43">
                  <c:v>3A_I</c:v>
                </c:pt>
                <c:pt idx="44">
                  <c:v>3AA_I</c:v>
                </c:pt>
                <c:pt idx="46">
                  <c:v>3H_I</c:v>
                </c:pt>
                <c:pt idx="47">
                  <c:v>3HA_I</c:v>
                </c:pt>
                <c:pt idx="50">
                  <c:v>3J_F</c:v>
                </c:pt>
                <c:pt idx="51">
                  <c:v>3JA_F</c:v>
                </c:pt>
                <c:pt idx="53">
                  <c:v>3A_F</c:v>
                </c:pt>
                <c:pt idx="54">
                  <c:v>3AA_F</c:v>
                </c:pt>
                <c:pt idx="56">
                  <c:v>3H_F</c:v>
                </c:pt>
                <c:pt idx="57">
                  <c:v>3HA_F</c:v>
                </c:pt>
              </c:strCache>
            </c:strRef>
          </c:xVal>
          <c:yVal>
            <c:numRef>
              <c:f>Sheet1!$C$64:$C$121</c:f>
              <c:numCache>
                <c:formatCode>General</c:formatCode>
                <c:ptCount val="58"/>
                <c:pt idx="0">
                  <c:v>57.87</c:v>
                </c:pt>
                <c:pt idx="1">
                  <c:v>30.84</c:v>
                </c:pt>
                <c:pt idx="3">
                  <c:v>52.1</c:v>
                </c:pt>
                <c:pt idx="4">
                  <c:v>94.86</c:v>
                </c:pt>
                <c:pt idx="6">
                  <c:v>35.6</c:v>
                </c:pt>
                <c:pt idx="7">
                  <c:v>35.5</c:v>
                </c:pt>
                <c:pt idx="10">
                  <c:v>52.05</c:v>
                </c:pt>
                <c:pt idx="11">
                  <c:v>33.119999999999997</c:v>
                </c:pt>
                <c:pt idx="13">
                  <c:v>75.7</c:v>
                </c:pt>
                <c:pt idx="14">
                  <c:v>39.090000000000003</c:v>
                </c:pt>
                <c:pt idx="16">
                  <c:v>35.479999999999997</c:v>
                </c:pt>
                <c:pt idx="17">
                  <c:v>36.840000000000003</c:v>
                </c:pt>
                <c:pt idx="20">
                  <c:v>59.95</c:v>
                </c:pt>
                <c:pt idx="21">
                  <c:v>45.15</c:v>
                </c:pt>
                <c:pt idx="23">
                  <c:v>37.729999999999997</c:v>
                </c:pt>
                <c:pt idx="24">
                  <c:v>63.47</c:v>
                </c:pt>
                <c:pt idx="26">
                  <c:v>42.04</c:v>
                </c:pt>
                <c:pt idx="27">
                  <c:v>54.88</c:v>
                </c:pt>
                <c:pt idx="30">
                  <c:v>63.42</c:v>
                </c:pt>
                <c:pt idx="31">
                  <c:v>26.39</c:v>
                </c:pt>
                <c:pt idx="33">
                  <c:v>86.98</c:v>
                </c:pt>
                <c:pt idx="34">
                  <c:v>30.71</c:v>
                </c:pt>
                <c:pt idx="36">
                  <c:v>30.92</c:v>
                </c:pt>
                <c:pt idx="37">
                  <c:v>37.729999999999997</c:v>
                </c:pt>
                <c:pt idx="40">
                  <c:v>43.61</c:v>
                </c:pt>
                <c:pt idx="41">
                  <c:v>12.86</c:v>
                </c:pt>
                <c:pt idx="43">
                  <c:v>14.49</c:v>
                </c:pt>
                <c:pt idx="44">
                  <c:v>18.850000000000001</c:v>
                </c:pt>
                <c:pt idx="46">
                  <c:v>19.899999999999999</c:v>
                </c:pt>
                <c:pt idx="47">
                  <c:v>62.94</c:v>
                </c:pt>
                <c:pt idx="50">
                  <c:v>84.21</c:v>
                </c:pt>
                <c:pt idx="51">
                  <c:v>22.38</c:v>
                </c:pt>
                <c:pt idx="53">
                  <c:v>25.73</c:v>
                </c:pt>
                <c:pt idx="54">
                  <c:v>17.28</c:v>
                </c:pt>
                <c:pt idx="56">
                  <c:v>15.82</c:v>
                </c:pt>
                <c:pt idx="57">
                  <c:v>27.66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95A-024D-88E8-0B03147A2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051712"/>
        <c:axId val="123053344"/>
      </c:scatterChart>
      <c:scatterChart>
        <c:scatterStyle val="lineMarker"/>
        <c:varyColors val="0"/>
        <c:ser>
          <c:idx val="1"/>
          <c:order val="1"/>
          <c:tx>
            <c:strRef>
              <c:f>Sheet1!$D$63</c:f>
              <c:strCache>
                <c:ptCount val="1"/>
                <c:pt idx="0">
                  <c:v>E1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strRef>
              <c:f>Sheet1!$A$64:$A$121</c:f>
              <c:strCache>
                <c:ptCount val="58"/>
                <c:pt idx="0">
                  <c:v>1J_I</c:v>
                </c:pt>
                <c:pt idx="1">
                  <c:v>1JA_I</c:v>
                </c:pt>
                <c:pt idx="3">
                  <c:v>1A_I</c:v>
                </c:pt>
                <c:pt idx="4">
                  <c:v>1AA_I</c:v>
                </c:pt>
                <c:pt idx="6">
                  <c:v>1H_I</c:v>
                </c:pt>
                <c:pt idx="7">
                  <c:v>1HA_I</c:v>
                </c:pt>
                <c:pt idx="10">
                  <c:v>1J_F</c:v>
                </c:pt>
                <c:pt idx="11">
                  <c:v>1JA_F</c:v>
                </c:pt>
                <c:pt idx="13">
                  <c:v>1A_F</c:v>
                </c:pt>
                <c:pt idx="14">
                  <c:v>1AA_F</c:v>
                </c:pt>
                <c:pt idx="16">
                  <c:v>1H_F</c:v>
                </c:pt>
                <c:pt idx="17">
                  <c:v>1HA_F</c:v>
                </c:pt>
                <c:pt idx="20">
                  <c:v>2J_I</c:v>
                </c:pt>
                <c:pt idx="21">
                  <c:v>2JA_I</c:v>
                </c:pt>
                <c:pt idx="23">
                  <c:v>2A_I</c:v>
                </c:pt>
                <c:pt idx="24">
                  <c:v>2AA_I</c:v>
                </c:pt>
                <c:pt idx="26">
                  <c:v>2H_I</c:v>
                </c:pt>
                <c:pt idx="27">
                  <c:v>2HA_I</c:v>
                </c:pt>
                <c:pt idx="30">
                  <c:v>2J_F</c:v>
                </c:pt>
                <c:pt idx="31">
                  <c:v>2JA_F</c:v>
                </c:pt>
                <c:pt idx="33">
                  <c:v>2A_F</c:v>
                </c:pt>
                <c:pt idx="34">
                  <c:v>2AA_F</c:v>
                </c:pt>
                <c:pt idx="36">
                  <c:v>2H_F</c:v>
                </c:pt>
                <c:pt idx="37">
                  <c:v>2HA_F</c:v>
                </c:pt>
                <c:pt idx="40">
                  <c:v>3J_I</c:v>
                </c:pt>
                <c:pt idx="41">
                  <c:v>3JA_I</c:v>
                </c:pt>
                <c:pt idx="43">
                  <c:v>3A_I</c:v>
                </c:pt>
                <c:pt idx="44">
                  <c:v>3AA_I</c:v>
                </c:pt>
                <c:pt idx="46">
                  <c:v>3H_I</c:v>
                </c:pt>
                <c:pt idx="47">
                  <c:v>3HA_I</c:v>
                </c:pt>
                <c:pt idx="50">
                  <c:v>3J_F</c:v>
                </c:pt>
                <c:pt idx="51">
                  <c:v>3JA_F</c:v>
                </c:pt>
                <c:pt idx="53">
                  <c:v>3A_F</c:v>
                </c:pt>
                <c:pt idx="54">
                  <c:v>3AA_F</c:v>
                </c:pt>
                <c:pt idx="56">
                  <c:v>3H_F</c:v>
                </c:pt>
                <c:pt idx="57">
                  <c:v>3HA_F</c:v>
                </c:pt>
              </c:strCache>
            </c:strRef>
          </c:xVal>
          <c:yVal>
            <c:numRef>
              <c:f>Sheet1!$D$64:$D$121</c:f>
              <c:numCache>
                <c:formatCode>General</c:formatCode>
                <c:ptCount val="58"/>
                <c:pt idx="0">
                  <c:v>0.79</c:v>
                </c:pt>
                <c:pt idx="1">
                  <c:v>0.82</c:v>
                </c:pt>
                <c:pt idx="3">
                  <c:v>0.91</c:v>
                </c:pt>
                <c:pt idx="4">
                  <c:v>0.81</c:v>
                </c:pt>
                <c:pt idx="6">
                  <c:v>0.93</c:v>
                </c:pt>
                <c:pt idx="7">
                  <c:v>0.87</c:v>
                </c:pt>
                <c:pt idx="10">
                  <c:v>0.89</c:v>
                </c:pt>
                <c:pt idx="11">
                  <c:v>0.91</c:v>
                </c:pt>
                <c:pt idx="13">
                  <c:v>0.78</c:v>
                </c:pt>
                <c:pt idx="14">
                  <c:v>0.82</c:v>
                </c:pt>
                <c:pt idx="16">
                  <c:v>0.9</c:v>
                </c:pt>
                <c:pt idx="17">
                  <c:v>0.86</c:v>
                </c:pt>
                <c:pt idx="20">
                  <c:v>0.87</c:v>
                </c:pt>
                <c:pt idx="21">
                  <c:v>0.89</c:v>
                </c:pt>
                <c:pt idx="23">
                  <c:v>0.83</c:v>
                </c:pt>
                <c:pt idx="24">
                  <c:v>0.84</c:v>
                </c:pt>
                <c:pt idx="26">
                  <c:v>0.88</c:v>
                </c:pt>
                <c:pt idx="27">
                  <c:v>0.84</c:v>
                </c:pt>
                <c:pt idx="30">
                  <c:v>0.85</c:v>
                </c:pt>
                <c:pt idx="31">
                  <c:v>0.82</c:v>
                </c:pt>
                <c:pt idx="33">
                  <c:v>0.87</c:v>
                </c:pt>
                <c:pt idx="34">
                  <c:v>0.83</c:v>
                </c:pt>
                <c:pt idx="36">
                  <c:v>0.91</c:v>
                </c:pt>
                <c:pt idx="37">
                  <c:v>0.84</c:v>
                </c:pt>
                <c:pt idx="40">
                  <c:v>0.88</c:v>
                </c:pt>
                <c:pt idx="41">
                  <c:v>0.94</c:v>
                </c:pt>
                <c:pt idx="43">
                  <c:v>0.89</c:v>
                </c:pt>
                <c:pt idx="44">
                  <c:v>0.92</c:v>
                </c:pt>
                <c:pt idx="46">
                  <c:v>0.85</c:v>
                </c:pt>
                <c:pt idx="47">
                  <c:v>0.75</c:v>
                </c:pt>
                <c:pt idx="50">
                  <c:v>0.86</c:v>
                </c:pt>
                <c:pt idx="51">
                  <c:v>0.91</c:v>
                </c:pt>
                <c:pt idx="53">
                  <c:v>0.92</c:v>
                </c:pt>
                <c:pt idx="54">
                  <c:v>0.87</c:v>
                </c:pt>
                <c:pt idx="56">
                  <c:v>0.89</c:v>
                </c:pt>
                <c:pt idx="57">
                  <c:v>0.95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95A-024D-88E8-0B03147A2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074736"/>
        <c:axId val="123495680"/>
      </c:scatterChart>
      <c:valAx>
        <c:axId val="123051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SE"/>
          </a:p>
        </c:txPr>
        <c:crossAx val="123053344"/>
        <c:crosses val="autoZero"/>
        <c:crossBetween val="midCat"/>
      </c:valAx>
      <c:valAx>
        <c:axId val="123053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SE"/>
          </a:p>
        </c:txPr>
        <c:crossAx val="123051712"/>
        <c:crosses val="autoZero"/>
        <c:crossBetween val="midCat"/>
      </c:valAx>
      <c:valAx>
        <c:axId val="12349568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SE"/>
          </a:p>
        </c:txPr>
        <c:crossAx val="126074736"/>
        <c:crosses val="max"/>
        <c:crossBetween val="midCat"/>
      </c:valAx>
      <c:valAx>
        <c:axId val="126074736"/>
        <c:scaling>
          <c:orientation val="minMax"/>
        </c:scaling>
        <c:delete val="1"/>
        <c:axPos val="b"/>
        <c:majorTickMark val="out"/>
        <c:minorTickMark val="none"/>
        <c:tickLblPos val="nextTo"/>
        <c:crossAx val="1234956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336550</xdr:colOff>
      <xdr:row>1</xdr:row>
      <xdr:rowOff>31750</xdr:rowOff>
    </xdr:from>
    <xdr:to>
      <xdr:col>26</xdr:col>
      <xdr:colOff>774700</xdr:colOff>
      <xdr:row>22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C9E4084-1CBD-1348-A68B-C038D24133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5</xdr:row>
      <xdr:rowOff>196850</xdr:rowOff>
    </xdr:from>
    <xdr:to>
      <xdr:col>18</xdr:col>
      <xdr:colOff>533400</xdr:colOff>
      <xdr:row>39</xdr:row>
      <xdr:rowOff>63500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3E91CF9-005D-A54E-BA3B-B8C29D7AEE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406400</xdr:colOff>
      <xdr:row>1</xdr:row>
      <xdr:rowOff>95250</xdr:rowOff>
    </xdr:from>
    <xdr:to>
      <xdr:col>22</xdr:col>
      <xdr:colOff>533400</xdr:colOff>
      <xdr:row>22</xdr:row>
      <xdr:rowOff>25400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FDF3421-109B-3146-941D-D0F078DA0E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393700</xdr:colOff>
      <xdr:row>24</xdr:row>
      <xdr:rowOff>69850</xdr:rowOff>
    </xdr:from>
    <xdr:to>
      <xdr:col>22</xdr:col>
      <xdr:colOff>533400</xdr:colOff>
      <xdr:row>45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10CBE4D-5494-8140-B8D7-5E8585C7DF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3"/>
  <sheetViews>
    <sheetView workbookViewId="0">
      <selection activeCell="Q35" sqref="Q35"/>
    </sheetView>
  </sheetViews>
  <sheetFormatPr baseColWidth="10" defaultRowHeight="16" x14ac:dyDescent="0.2"/>
  <cols>
    <col min="1" max="1" width="18.83203125" customWidth="1"/>
  </cols>
  <sheetData>
    <row r="1" spans="1:19" x14ac:dyDescent="0.2">
      <c r="A1" t="s">
        <v>4</v>
      </c>
      <c r="B1" t="s">
        <v>0</v>
      </c>
      <c r="C1" t="s">
        <v>1</v>
      </c>
      <c r="D1" t="s">
        <v>2</v>
      </c>
      <c r="E1" t="s">
        <v>3</v>
      </c>
      <c r="G1" t="s">
        <v>221</v>
      </c>
      <c r="I1" t="s">
        <v>0</v>
      </c>
      <c r="J1" t="s">
        <v>222</v>
      </c>
      <c r="L1" t="s">
        <v>3</v>
      </c>
      <c r="M1" t="s">
        <v>222</v>
      </c>
      <c r="R1" t="s">
        <v>0</v>
      </c>
      <c r="S1" t="s">
        <v>3</v>
      </c>
    </row>
    <row r="2" spans="1:19" x14ac:dyDescent="0.2">
      <c r="A2" t="s">
        <v>5</v>
      </c>
      <c r="B2">
        <v>33</v>
      </c>
      <c r="C2">
        <v>26.148823137644801</v>
      </c>
      <c r="D2">
        <v>21.948843824453999</v>
      </c>
      <c r="E2">
        <v>0.79238857992862999</v>
      </c>
      <c r="H2" t="s">
        <v>167</v>
      </c>
      <c r="I2" s="1">
        <f t="shared" ref="I2:I33" ca="1" si="0">AVERAGE(OFFSET(C$2:C$4,(ROW(1:1)-1)*3,))</f>
        <v>57.870041654421904</v>
      </c>
      <c r="J2" s="1">
        <f t="shared" ref="J2:J33" ca="1" si="1">STDEVA(OFFSET(C$2:C$4,(ROW(1:1)-1)*3,))</f>
        <v>49.817227903797786</v>
      </c>
      <c r="K2" s="1"/>
      <c r="L2" s="1">
        <f t="shared" ref="L2:L33" ca="1" si="2">AVERAGE(OFFSET(E$2:E$4,(ROW(1:1)-1)*3,))</f>
        <v>0.79201721996828267</v>
      </c>
      <c r="M2" s="1">
        <f t="shared" ref="M2:M33" ca="1" si="3">STDEVA(OFFSET(E$2:E$4,(ROW(1:1)-1)*3,))</f>
        <v>2.5821497917029267E-2</v>
      </c>
      <c r="Q2" t="s">
        <v>167</v>
      </c>
      <c r="R2">
        <v>57.87</v>
      </c>
      <c r="S2">
        <v>0.79</v>
      </c>
    </row>
    <row r="3" spans="1:19" x14ac:dyDescent="0.2">
      <c r="A3" t="s">
        <v>6</v>
      </c>
      <c r="B3">
        <v>42</v>
      </c>
      <c r="C3">
        <v>32.1725058883139</v>
      </c>
      <c r="D3">
        <v>26.137517834985299</v>
      </c>
      <c r="E3">
        <v>0.76601204495985498</v>
      </c>
      <c r="H3" t="s">
        <v>168</v>
      </c>
      <c r="I3" s="1">
        <f t="shared" ca="1" si="0"/>
        <v>31.543637090518235</v>
      </c>
      <c r="J3" s="1">
        <f t="shared" ca="1" si="1"/>
        <v>10.894515409676652</v>
      </c>
      <c r="K3" s="1"/>
      <c r="L3" s="1">
        <f t="shared" ca="1" si="2"/>
        <v>0.7897529773200046</v>
      </c>
      <c r="M3" s="1">
        <f t="shared" ca="1" si="3"/>
        <v>2.9168298969492083E-2</v>
      </c>
      <c r="Q3" t="s">
        <v>170</v>
      </c>
      <c r="R3">
        <v>52.1</v>
      </c>
      <c r="S3">
        <v>0.91</v>
      </c>
    </row>
    <row r="4" spans="1:19" x14ac:dyDescent="0.2">
      <c r="A4" t="s">
        <v>7</v>
      </c>
      <c r="B4">
        <v>141</v>
      </c>
      <c r="C4">
        <v>115.288795937307</v>
      </c>
      <c r="D4">
        <v>97.913848356159605</v>
      </c>
      <c r="E4">
        <v>0.81765103501636305</v>
      </c>
      <c r="H4" t="s">
        <v>169</v>
      </c>
      <c r="I4" s="1">
        <f t="shared" ca="1" si="0"/>
        <v>30.841570901836395</v>
      </c>
      <c r="J4" s="1">
        <f t="shared" ca="1" si="1"/>
        <v>8.3296100098215291</v>
      </c>
      <c r="K4" s="1"/>
      <c r="L4" s="1">
        <f t="shared" ca="1" si="2"/>
        <v>0.82147960862928493</v>
      </c>
      <c r="M4" s="1">
        <f t="shared" ca="1" si="3"/>
        <v>8.5911153412132693E-2</v>
      </c>
      <c r="Q4" t="s">
        <v>173</v>
      </c>
      <c r="R4">
        <v>35.6</v>
      </c>
      <c r="S4">
        <v>0.93</v>
      </c>
    </row>
    <row r="5" spans="1:19" x14ac:dyDescent="0.2">
      <c r="A5" t="s">
        <v>8</v>
      </c>
      <c r="B5">
        <v>29</v>
      </c>
      <c r="C5">
        <v>22.491279248906402</v>
      </c>
      <c r="D5">
        <v>18.114490584700299</v>
      </c>
      <c r="E5">
        <v>0.77556135341056598</v>
      </c>
      <c r="H5" t="s">
        <v>170</v>
      </c>
      <c r="I5" s="1">
        <f t="shared" ca="1" si="0"/>
        <v>52.099986888369934</v>
      </c>
      <c r="J5" s="1">
        <f t="shared" ca="1" si="1"/>
        <v>9.8204848966938343</v>
      </c>
      <c r="K5" s="1"/>
      <c r="L5" s="1">
        <f t="shared" ca="1" si="2"/>
        <v>0.9091248480329267</v>
      </c>
      <c r="M5" s="1">
        <f t="shared" ca="1" si="3"/>
        <v>3.7975026187640211E-2</v>
      </c>
    </row>
    <row r="6" spans="1:19" x14ac:dyDescent="0.2">
      <c r="A6" t="s">
        <v>9</v>
      </c>
      <c r="B6">
        <v>37</v>
      </c>
      <c r="C6">
        <v>28.504660418592501</v>
      </c>
      <c r="D6">
        <v>22.384316804768101</v>
      </c>
      <c r="E6">
        <v>0.77039622752952697</v>
      </c>
      <c r="H6" t="s">
        <v>171</v>
      </c>
      <c r="I6" s="1">
        <f t="shared" ca="1" si="0"/>
        <v>62.774987307324601</v>
      </c>
      <c r="J6" s="1">
        <f t="shared" ca="1" si="1"/>
        <v>25.523244518523445</v>
      </c>
      <c r="K6" s="1"/>
      <c r="L6" s="1">
        <f t="shared" ca="1" si="2"/>
        <v>0.92756891259520025</v>
      </c>
      <c r="M6" s="1">
        <f t="shared" ca="1" si="3"/>
        <v>4.3737359680247619E-2</v>
      </c>
      <c r="Q6" t="s">
        <v>176</v>
      </c>
      <c r="R6">
        <v>52.05</v>
      </c>
      <c r="S6">
        <v>0.89</v>
      </c>
    </row>
    <row r="7" spans="1:19" x14ac:dyDescent="0.2">
      <c r="A7" t="s">
        <v>10</v>
      </c>
      <c r="B7">
        <v>53</v>
      </c>
      <c r="C7">
        <v>43.634971604055799</v>
      </c>
      <c r="D7">
        <v>36.287137059559001</v>
      </c>
      <c r="E7">
        <v>0.82330135101992097</v>
      </c>
      <c r="H7" t="s">
        <v>172</v>
      </c>
      <c r="I7" s="1">
        <f t="shared" ca="1" si="0"/>
        <v>94.85867090252917</v>
      </c>
      <c r="J7" s="1">
        <f t="shared" ca="1" si="1"/>
        <v>61.3601952659088</v>
      </c>
      <c r="K7" s="1"/>
      <c r="L7" s="1">
        <f t="shared" ca="1" si="2"/>
        <v>0.80633953320221929</v>
      </c>
      <c r="M7" s="1">
        <f t="shared" ca="1" si="3"/>
        <v>5.1881122463204955E-2</v>
      </c>
      <c r="Q7" t="s">
        <v>179</v>
      </c>
      <c r="R7">
        <v>75.7</v>
      </c>
      <c r="S7">
        <v>0.78</v>
      </c>
    </row>
    <row r="8" spans="1:19" x14ac:dyDescent="0.2">
      <c r="A8" t="s">
        <v>11</v>
      </c>
      <c r="B8">
        <v>45</v>
      </c>
      <c r="C8">
        <v>38.637000541288401</v>
      </c>
      <c r="D8">
        <v>33.454998822073499</v>
      </c>
      <c r="E8">
        <v>0.85860001202863101</v>
      </c>
      <c r="H8" t="s">
        <v>173</v>
      </c>
      <c r="I8" s="1">
        <f t="shared" ca="1" si="0"/>
        <v>35.599202453071698</v>
      </c>
      <c r="J8" s="1">
        <f t="shared" ca="1" si="1"/>
        <v>6.0447918105749432</v>
      </c>
      <c r="K8" s="1"/>
      <c r="L8" s="1">
        <f t="shared" ca="1" si="2"/>
        <v>0.92726101124834404</v>
      </c>
      <c r="M8" s="1">
        <f t="shared" ca="1" si="3"/>
        <v>1.8686411377723873E-2</v>
      </c>
      <c r="Q8" t="s">
        <v>182</v>
      </c>
      <c r="R8">
        <v>35.479999999999997</v>
      </c>
      <c r="S8">
        <v>0.9</v>
      </c>
    </row>
    <row r="9" spans="1:19" x14ac:dyDescent="0.2">
      <c r="A9" t="s">
        <v>12</v>
      </c>
      <c r="B9">
        <v>44</v>
      </c>
      <c r="C9">
        <v>31.822981051608899</v>
      </c>
      <c r="D9">
        <v>24.051808773025702</v>
      </c>
      <c r="E9">
        <v>0.72324956935474705</v>
      </c>
      <c r="H9" t="s">
        <v>174</v>
      </c>
      <c r="I9" s="1">
        <f t="shared" ca="1" si="0"/>
        <v>33.772460668042562</v>
      </c>
      <c r="J9" s="1">
        <f t="shared" ca="1" si="1"/>
        <v>14.659001269174</v>
      </c>
      <c r="K9" s="1"/>
      <c r="L9" s="1">
        <f t="shared" ca="1" si="2"/>
        <v>0.88779970625231786</v>
      </c>
      <c r="M9" s="1">
        <f t="shared" ca="1" si="3"/>
        <v>2.4823676429573203E-2</v>
      </c>
    </row>
    <row r="10" spans="1:19" x14ac:dyDescent="0.2">
      <c r="A10" t="s">
        <v>13</v>
      </c>
      <c r="B10">
        <v>25</v>
      </c>
      <c r="C10">
        <v>22.064731112611899</v>
      </c>
      <c r="D10">
        <v>19.6808098561877</v>
      </c>
      <c r="E10">
        <v>0.88258924450447696</v>
      </c>
      <c r="H10" t="s">
        <v>175</v>
      </c>
      <c r="I10" s="1">
        <f t="shared" ca="1" si="0"/>
        <v>35.5011570852771</v>
      </c>
      <c r="J10" s="1">
        <f t="shared" ca="1" si="1"/>
        <v>23.841863612630075</v>
      </c>
      <c r="K10" s="1"/>
      <c r="L10" s="1">
        <f t="shared" ca="1" si="2"/>
        <v>0.86987916713916091</v>
      </c>
      <c r="M10" s="1">
        <f t="shared" ca="1" si="3"/>
        <v>4.647301076978097E-2</v>
      </c>
      <c r="Q10" t="s">
        <v>185</v>
      </c>
      <c r="R10">
        <v>59.95</v>
      </c>
      <c r="S10">
        <v>0.87</v>
      </c>
    </row>
    <row r="11" spans="1:19" x14ac:dyDescent="0.2">
      <c r="A11" t="s">
        <v>14</v>
      </c>
      <c r="B11">
        <v>47</v>
      </c>
      <c r="C11">
        <v>43.956887698644898</v>
      </c>
      <c r="D11">
        <v>41.2635255515155</v>
      </c>
      <c r="E11">
        <v>0.93525292975840302</v>
      </c>
      <c r="H11" t="s">
        <v>176</v>
      </c>
      <c r="I11" s="1">
        <f t="shared" ca="1" si="0"/>
        <v>52.048075285190095</v>
      </c>
      <c r="J11" s="1">
        <f t="shared" ca="1" si="1"/>
        <v>15.108328639422716</v>
      </c>
      <c r="K11" s="1"/>
      <c r="L11" s="1">
        <f t="shared" ca="1" si="2"/>
        <v>0.88525205935776552</v>
      </c>
      <c r="M11" s="1">
        <f t="shared" ca="1" si="3"/>
        <v>1.9776821196429976E-2</v>
      </c>
      <c r="Q11" t="s">
        <v>188</v>
      </c>
      <c r="R11">
        <v>37.729999999999997</v>
      </c>
      <c r="S11">
        <v>0.83</v>
      </c>
    </row>
    <row r="12" spans="1:19" x14ac:dyDescent="0.2">
      <c r="A12" t="s">
        <v>15</v>
      </c>
      <c r="B12">
        <v>57</v>
      </c>
      <c r="C12">
        <v>49.3371107358915</v>
      </c>
      <c r="D12">
        <v>43.065830847011</v>
      </c>
      <c r="E12">
        <v>0.86556334624371001</v>
      </c>
      <c r="H12" t="s">
        <v>177</v>
      </c>
      <c r="I12" s="1">
        <f t="shared" ca="1" si="0"/>
        <v>27.906632851700333</v>
      </c>
      <c r="J12" s="1">
        <f t="shared" ca="1" si="1"/>
        <v>3.9262396803433477</v>
      </c>
      <c r="K12" s="1"/>
      <c r="L12" s="1">
        <f t="shared" ca="1" si="2"/>
        <v>0.89861238491280504</v>
      </c>
      <c r="M12" s="1">
        <f t="shared" ca="1" si="3"/>
        <v>2.1728536784572469E-2</v>
      </c>
      <c r="Q12" t="s">
        <v>191</v>
      </c>
      <c r="R12">
        <v>42.04</v>
      </c>
      <c r="S12">
        <v>0.88</v>
      </c>
    </row>
    <row r="13" spans="1:19" x14ac:dyDescent="0.2">
      <c r="A13" t="s">
        <v>16</v>
      </c>
      <c r="B13">
        <v>68</v>
      </c>
      <c r="C13">
        <v>63.005962230573402</v>
      </c>
      <c r="D13">
        <v>59.531306560427097</v>
      </c>
      <c r="E13">
        <v>0.92655826809666697</v>
      </c>
      <c r="H13" t="s">
        <v>178</v>
      </c>
      <c r="I13" s="1">
        <f t="shared" ca="1" si="0"/>
        <v>33.122385707124927</v>
      </c>
      <c r="J13" s="1">
        <f t="shared" ca="1" si="1"/>
        <v>8.0905342049028857</v>
      </c>
      <c r="K13" s="1"/>
      <c r="L13" s="1">
        <f t="shared" ca="1" si="2"/>
        <v>0.90552682077874502</v>
      </c>
      <c r="M13" s="1">
        <f t="shared" ca="1" si="3"/>
        <v>2.5347107911925473E-2</v>
      </c>
    </row>
    <row r="14" spans="1:19" x14ac:dyDescent="0.2">
      <c r="A14" t="s">
        <v>17</v>
      </c>
      <c r="B14">
        <v>53</v>
      </c>
      <c r="C14">
        <v>50.138279600544202</v>
      </c>
      <c r="D14">
        <v>47.665908373984401</v>
      </c>
      <c r="E14">
        <v>0.946005275481966</v>
      </c>
      <c r="H14" t="s">
        <v>179</v>
      </c>
      <c r="I14" s="1">
        <f t="shared" ca="1" si="0"/>
        <v>75.700114490841102</v>
      </c>
      <c r="J14" s="1">
        <f t="shared" ca="1" si="1"/>
        <v>21.283569080196678</v>
      </c>
      <c r="K14" s="1"/>
      <c r="L14" s="1">
        <f t="shared" ca="1" si="2"/>
        <v>0.78255943214844859</v>
      </c>
      <c r="M14" s="1">
        <f t="shared" ca="1" si="3"/>
        <v>0.12334574671158818</v>
      </c>
      <c r="Q14" t="s">
        <v>194</v>
      </c>
      <c r="R14">
        <v>63.42</v>
      </c>
      <c r="S14">
        <v>0.85</v>
      </c>
    </row>
    <row r="15" spans="1:19" x14ac:dyDescent="0.2">
      <c r="A15" t="s">
        <v>18</v>
      </c>
      <c r="B15">
        <v>48</v>
      </c>
      <c r="C15">
        <v>46.035344185643801</v>
      </c>
      <c r="D15">
        <v>44.081837850903398</v>
      </c>
      <c r="E15">
        <v>0.95906967053424697</v>
      </c>
      <c r="H15" t="s">
        <v>180</v>
      </c>
      <c r="I15" s="1">
        <f t="shared" ca="1" si="0"/>
        <v>29.728006146640229</v>
      </c>
      <c r="J15" s="1">
        <f t="shared" ca="1" si="1"/>
        <v>7.8688066241254653</v>
      </c>
      <c r="K15" s="1"/>
      <c r="L15" s="1">
        <f t="shared" ca="1" si="2"/>
        <v>0.88735328000722136</v>
      </c>
      <c r="M15" s="1">
        <f t="shared" ca="1" si="3"/>
        <v>3.5625450993244018E-2</v>
      </c>
      <c r="Q15" t="s">
        <v>197</v>
      </c>
      <c r="R15">
        <v>86.98</v>
      </c>
      <c r="S15">
        <v>0.87</v>
      </c>
    </row>
    <row r="16" spans="1:19" x14ac:dyDescent="0.2">
      <c r="A16" t="s">
        <v>19</v>
      </c>
      <c r="B16">
        <v>105</v>
      </c>
      <c r="C16">
        <v>92.151338135785807</v>
      </c>
      <c r="D16">
        <v>80.744281996289999</v>
      </c>
      <c r="E16">
        <v>0.87763179176938799</v>
      </c>
      <c r="H16" t="s">
        <v>181</v>
      </c>
      <c r="I16" s="1">
        <f t="shared" ca="1" si="0"/>
        <v>39.086609394552504</v>
      </c>
      <c r="J16" s="1">
        <f t="shared" ca="1" si="1"/>
        <v>11.558065380210662</v>
      </c>
      <c r="K16" s="1"/>
      <c r="L16" s="1">
        <f t="shared" ca="1" si="2"/>
        <v>0.82198618047465033</v>
      </c>
      <c r="M16" s="1">
        <f t="shared" ca="1" si="3"/>
        <v>3.9887723210044385E-2</v>
      </c>
      <c r="Q16" t="s">
        <v>200</v>
      </c>
      <c r="R16">
        <v>30.92</v>
      </c>
      <c r="S16">
        <v>0.91</v>
      </c>
    </row>
    <row r="17" spans="1:19" x14ac:dyDescent="0.2">
      <c r="A17" t="s">
        <v>20</v>
      </c>
      <c r="B17">
        <v>202</v>
      </c>
      <c r="C17">
        <v>165.142035115429</v>
      </c>
      <c r="D17">
        <v>140.82885881519499</v>
      </c>
      <c r="E17">
        <v>0.81753482730410298</v>
      </c>
      <c r="H17" t="s">
        <v>182</v>
      </c>
      <c r="I17" s="1">
        <f t="shared" ca="1" si="0"/>
        <v>35.47944923056567</v>
      </c>
      <c r="J17" s="1">
        <f t="shared" ca="1" si="1"/>
        <v>12.457357050139656</v>
      </c>
      <c r="K17" s="1"/>
      <c r="L17" s="1">
        <f t="shared" ca="1" si="2"/>
        <v>0.89849689693530843</v>
      </c>
      <c r="M17" s="1">
        <f t="shared" ca="1" si="3"/>
        <v>1.6447379160787444E-2</v>
      </c>
    </row>
    <row r="18" spans="1:19" x14ac:dyDescent="0.2">
      <c r="A18" t="s">
        <v>21</v>
      </c>
      <c r="B18">
        <v>61</v>
      </c>
      <c r="C18">
        <v>51.9542509248054</v>
      </c>
      <c r="D18">
        <v>43.874541521413498</v>
      </c>
      <c r="E18">
        <v>0.85170903155418698</v>
      </c>
      <c r="H18" t="s">
        <v>183</v>
      </c>
      <c r="I18" s="1">
        <f t="shared" ca="1" si="0"/>
        <v>33.234484125408599</v>
      </c>
      <c r="J18" s="1">
        <f t="shared" ca="1" si="1"/>
        <v>5.5320913212514391</v>
      </c>
      <c r="K18" s="1"/>
      <c r="L18" s="1">
        <f t="shared" ca="1" si="2"/>
        <v>0.89901403647540734</v>
      </c>
      <c r="M18" s="1">
        <f t="shared" ca="1" si="3"/>
        <v>4.2844204288035918E-2</v>
      </c>
      <c r="Q18" t="s">
        <v>203</v>
      </c>
      <c r="R18">
        <v>43.61</v>
      </c>
      <c r="S18">
        <v>0.88</v>
      </c>
    </row>
    <row r="19" spans="1:19" x14ac:dyDescent="0.2">
      <c r="A19" t="s">
        <v>22</v>
      </c>
      <c r="B19">
        <v>90</v>
      </c>
      <c r="C19">
        <v>67.479726667353106</v>
      </c>
      <c r="D19">
        <v>52.140355851923303</v>
      </c>
      <c r="E19">
        <v>0.74977474074836803</v>
      </c>
      <c r="H19" t="s">
        <v>184</v>
      </c>
      <c r="I19" s="1">
        <f t="shared" ca="1" si="0"/>
        <v>36.837161060911235</v>
      </c>
      <c r="J19" s="1">
        <f t="shared" ca="1" si="1"/>
        <v>17.547635446226472</v>
      </c>
      <c r="K19" s="1"/>
      <c r="L19" s="1">
        <f t="shared" ca="1" si="2"/>
        <v>0.85866114728423737</v>
      </c>
      <c r="M19" s="1">
        <f t="shared" ca="1" si="3"/>
        <v>0.1313116015395149</v>
      </c>
      <c r="Q19" t="s">
        <v>206</v>
      </c>
      <c r="R19">
        <v>14.49</v>
      </c>
      <c r="S19">
        <v>0.89</v>
      </c>
    </row>
    <row r="20" spans="1:19" x14ac:dyDescent="0.2">
      <c r="A20" t="s">
        <v>23</v>
      </c>
      <c r="B20">
        <v>36</v>
      </c>
      <c r="C20">
        <v>32.6940776508753</v>
      </c>
      <c r="D20">
        <v>29.848820206560099</v>
      </c>
      <c r="E20">
        <v>0.90816882363542495</v>
      </c>
      <c r="H20" t="s">
        <v>185</v>
      </c>
      <c r="I20" s="1">
        <f t="shared" ca="1" si="0"/>
        <v>59.946654335473397</v>
      </c>
      <c r="J20" s="1">
        <f t="shared" ca="1" si="1"/>
        <v>36.019059730408166</v>
      </c>
      <c r="K20" s="1"/>
      <c r="L20" s="1">
        <f t="shared" ca="1" si="2"/>
        <v>0.86573140804016668</v>
      </c>
      <c r="M20" s="1">
        <f t="shared" ca="1" si="3"/>
        <v>3.6672507836398312E-2</v>
      </c>
      <c r="Q20" t="s">
        <v>209</v>
      </c>
      <c r="R20">
        <v>19.899999999999999</v>
      </c>
      <c r="S20">
        <v>0.85</v>
      </c>
    </row>
    <row r="21" spans="1:19" x14ac:dyDescent="0.2">
      <c r="A21" t="s">
        <v>24</v>
      </c>
      <c r="B21">
        <v>34</v>
      </c>
      <c r="C21">
        <v>31.5554301258313</v>
      </c>
      <c r="D21">
        <v>29.3420525804984</v>
      </c>
      <c r="E21">
        <v>0.92810088605386198</v>
      </c>
      <c r="H21" t="s">
        <v>186</v>
      </c>
      <c r="I21" s="1">
        <f t="shared" ca="1" si="0"/>
        <v>20.053724286323167</v>
      </c>
      <c r="J21" s="1">
        <f t="shared" ca="1" si="1"/>
        <v>3.9151962162000173</v>
      </c>
      <c r="K21" s="1"/>
      <c r="L21" s="1">
        <f t="shared" ca="1" si="2"/>
        <v>0.82041717502572009</v>
      </c>
      <c r="M21" s="1">
        <f t="shared" ca="1" si="3"/>
        <v>8.8132863906122239E-2</v>
      </c>
    </row>
    <row r="22" spans="1:19" x14ac:dyDescent="0.2">
      <c r="A22" t="s">
        <v>25</v>
      </c>
      <c r="B22">
        <v>45</v>
      </c>
      <c r="C22">
        <v>42.548099582508499</v>
      </c>
      <c r="D22">
        <v>40.729521519909298</v>
      </c>
      <c r="E22">
        <v>0.94551332405574495</v>
      </c>
      <c r="H22" t="s">
        <v>187</v>
      </c>
      <c r="I22" s="1">
        <f t="shared" ca="1" si="0"/>
        <v>45.148794194390327</v>
      </c>
      <c r="J22" s="1">
        <f t="shared" ca="1" si="1"/>
        <v>22.920114935618969</v>
      </c>
      <c r="K22" s="1"/>
      <c r="L22" s="1">
        <f t="shared" ca="1" si="2"/>
        <v>0.88933572016527973</v>
      </c>
      <c r="M22" s="1">
        <f t="shared" ca="1" si="3"/>
        <v>4.7794668706053936E-2</v>
      </c>
      <c r="Q22" t="s">
        <v>212</v>
      </c>
      <c r="R22">
        <v>84.21</v>
      </c>
      <c r="S22">
        <v>0.86</v>
      </c>
    </row>
    <row r="23" spans="1:19" x14ac:dyDescent="0.2">
      <c r="A23" t="s">
        <v>26</v>
      </c>
      <c r="B23">
        <v>21</v>
      </c>
      <c r="C23">
        <v>18.810091346036</v>
      </c>
      <c r="D23">
        <v>17.308064617512098</v>
      </c>
      <c r="E23">
        <v>0.895718635525526</v>
      </c>
      <c r="H23" t="s">
        <v>188</v>
      </c>
      <c r="I23" s="1">
        <f t="shared" ca="1" si="0"/>
        <v>37.72850081665117</v>
      </c>
      <c r="J23" s="1">
        <f t="shared" ca="1" si="1"/>
        <v>20.654505835388086</v>
      </c>
      <c r="K23" s="1"/>
      <c r="L23" s="1">
        <f t="shared" ca="1" si="2"/>
        <v>0.82548672509482868</v>
      </c>
      <c r="M23" s="1">
        <f t="shared" ca="1" si="3"/>
        <v>0.10976868311174329</v>
      </c>
      <c r="Q23" t="s">
        <v>215</v>
      </c>
      <c r="R23">
        <v>25.73</v>
      </c>
      <c r="S23">
        <v>0.92</v>
      </c>
    </row>
    <row r="24" spans="1:19" x14ac:dyDescent="0.2">
      <c r="A24" t="s">
        <v>27</v>
      </c>
      <c r="B24">
        <v>53</v>
      </c>
      <c r="C24">
        <v>48.107983109864101</v>
      </c>
      <c r="D24">
        <v>42.581812464751899</v>
      </c>
      <c r="E24">
        <v>0.90769779452573796</v>
      </c>
      <c r="H24" t="s">
        <v>189</v>
      </c>
      <c r="I24" s="1">
        <f t="shared" ca="1" si="0"/>
        <v>81.075481198554158</v>
      </c>
      <c r="J24" s="1">
        <f t="shared" ca="1" si="1"/>
        <v>26.471456818924825</v>
      </c>
      <c r="K24" s="1"/>
      <c r="L24" s="1">
        <f t="shared" ca="1" si="2"/>
        <v>0.78546126867425137</v>
      </c>
      <c r="M24" s="1">
        <f t="shared" ca="1" si="3"/>
        <v>6.4308759330666446E-2</v>
      </c>
      <c r="Q24" t="s">
        <v>218</v>
      </c>
      <c r="R24">
        <v>15.82</v>
      </c>
      <c r="S24">
        <v>0.89</v>
      </c>
    </row>
    <row r="25" spans="1:19" x14ac:dyDescent="0.2">
      <c r="A25" t="s">
        <v>28</v>
      </c>
      <c r="B25">
        <v>40</v>
      </c>
      <c r="C25">
        <v>34.399307548227597</v>
      </c>
      <c r="D25">
        <v>28.574281493824099</v>
      </c>
      <c r="E25">
        <v>0.85998268870568995</v>
      </c>
      <c r="H25" t="s">
        <v>190</v>
      </c>
      <c r="I25" s="1">
        <f t="shared" ca="1" si="0"/>
        <v>63.473435356702566</v>
      </c>
      <c r="J25" s="1">
        <f t="shared" ca="1" si="1"/>
        <v>40.760724814412796</v>
      </c>
      <c r="K25" s="1"/>
      <c r="L25" s="1">
        <f t="shared" ca="1" si="2"/>
        <v>0.84069700475048059</v>
      </c>
      <c r="M25" s="1">
        <f t="shared" ca="1" si="3"/>
        <v>8.1414364691850621E-2</v>
      </c>
    </row>
    <row r="26" spans="1:19" x14ac:dyDescent="0.2">
      <c r="A26" t="s">
        <v>29</v>
      </c>
      <c r="B26">
        <v>13</v>
      </c>
      <c r="C26">
        <v>10.611666645590899</v>
      </c>
      <c r="D26">
        <v>8.2721423223554993</v>
      </c>
      <c r="E26">
        <v>0.81628204966083595</v>
      </c>
      <c r="H26" t="s">
        <v>191</v>
      </c>
      <c r="I26" s="1">
        <f t="shared" ca="1" si="0"/>
        <v>42.044933172301704</v>
      </c>
      <c r="J26" s="1">
        <f t="shared" ca="1" si="1"/>
        <v>15.500980172151186</v>
      </c>
      <c r="K26" s="1"/>
      <c r="L26" s="1">
        <f t="shared" ca="1" si="2"/>
        <v>0.88490575847249209</v>
      </c>
      <c r="M26" s="1">
        <f t="shared" ca="1" si="3"/>
        <v>4.856289157425827E-2</v>
      </c>
    </row>
    <row r="27" spans="1:19" x14ac:dyDescent="0.2">
      <c r="A27" t="s">
        <v>30</v>
      </c>
      <c r="B27">
        <v>42</v>
      </c>
      <c r="C27">
        <v>37.7567212898064</v>
      </c>
      <c r="D27">
        <v>33.349465335070903</v>
      </c>
      <c r="E27">
        <v>0.89896955451920102</v>
      </c>
      <c r="H27" t="s">
        <v>192</v>
      </c>
      <c r="I27" s="1">
        <f t="shared" ca="1" si="0"/>
        <v>51.498294293792931</v>
      </c>
      <c r="J27" s="1">
        <f t="shared" ca="1" si="1"/>
        <v>29.664234417640827</v>
      </c>
      <c r="K27" s="1"/>
      <c r="L27" s="1">
        <f t="shared" ca="1" si="2"/>
        <v>0.87200185437596678</v>
      </c>
      <c r="M27" s="1">
        <f t="shared" ca="1" si="3"/>
        <v>6.0137101983482183E-2</v>
      </c>
    </row>
    <row r="28" spans="1:19" x14ac:dyDescent="0.2">
      <c r="A28" t="s">
        <v>31</v>
      </c>
      <c r="B28">
        <v>65</v>
      </c>
      <c r="C28">
        <v>58.135083320433999</v>
      </c>
      <c r="D28">
        <v>53.0254852792593</v>
      </c>
      <c r="E28">
        <v>0.89438589723744599</v>
      </c>
      <c r="H28" t="s">
        <v>193</v>
      </c>
      <c r="I28" s="1">
        <f t="shared" ca="1" si="0"/>
        <v>54.875758929344961</v>
      </c>
      <c r="J28" s="1">
        <f t="shared" ca="1" si="1"/>
        <v>18.171227680296191</v>
      </c>
      <c r="K28" s="1"/>
      <c r="L28" s="1">
        <f t="shared" ca="1" si="2"/>
        <v>0.83762871189704169</v>
      </c>
      <c r="M28" s="1">
        <f t="shared" ca="1" si="3"/>
        <v>2.5718388371131187E-2</v>
      </c>
    </row>
    <row r="29" spans="1:19" x14ac:dyDescent="0.2">
      <c r="A29" t="s">
        <v>32</v>
      </c>
      <c r="B29">
        <v>46</v>
      </c>
      <c r="C29">
        <v>41.364873651859398</v>
      </c>
      <c r="D29">
        <v>37.651975651354803</v>
      </c>
      <c r="E29">
        <v>0.89923638373607495</v>
      </c>
      <c r="H29" t="s">
        <v>194</v>
      </c>
      <c r="I29" s="1">
        <f t="shared" ca="1" si="0"/>
        <v>63.420129381405502</v>
      </c>
      <c r="J29" s="1">
        <f t="shared" ca="1" si="1"/>
        <v>51.240679818576019</v>
      </c>
      <c r="K29" s="1"/>
      <c r="L29" s="1">
        <f t="shared" ca="1" si="2"/>
        <v>0.8517829772365193</v>
      </c>
      <c r="M29" s="1">
        <f t="shared" ca="1" si="3"/>
        <v>6.5993569781475372E-2</v>
      </c>
    </row>
    <row r="30" spans="1:19" x14ac:dyDescent="0.2">
      <c r="A30" t="s">
        <v>33</v>
      </c>
      <c r="B30">
        <v>72</v>
      </c>
      <c r="C30">
        <v>62.731276918520798</v>
      </c>
      <c r="D30">
        <v>56.305072015057299</v>
      </c>
      <c r="E30">
        <v>0.87126773497945598</v>
      </c>
      <c r="H30" t="s">
        <v>195</v>
      </c>
      <c r="I30" s="1">
        <f t="shared" ca="1" si="0"/>
        <v>57.4161988636491</v>
      </c>
      <c r="J30" s="1">
        <f t="shared" ca="1" si="1"/>
        <v>9.801280989622617</v>
      </c>
      <c r="K30" s="1"/>
      <c r="L30" s="1">
        <f t="shared" ca="1" si="2"/>
        <v>0.827010733441361</v>
      </c>
      <c r="M30" s="1">
        <f t="shared" ca="1" si="3"/>
        <v>4.4487703981911701E-2</v>
      </c>
    </row>
    <row r="31" spans="1:19" x14ac:dyDescent="0.2">
      <c r="A31" t="s">
        <v>34</v>
      </c>
      <c r="H31" t="s">
        <v>196</v>
      </c>
      <c r="I31" s="1">
        <f t="shared" ca="1" si="0"/>
        <v>26.387552871251398</v>
      </c>
      <c r="J31" s="1">
        <f t="shared" ca="1" si="1"/>
        <v>4.0746923002326687</v>
      </c>
      <c r="K31" s="1"/>
      <c r="L31" s="1">
        <f t="shared" ca="1" si="2"/>
        <v>0.82394167973828658</v>
      </c>
      <c r="M31" s="1">
        <f t="shared" ca="1" si="3"/>
        <v>1.8993445812096863E-2</v>
      </c>
    </row>
    <row r="32" spans="1:19" x14ac:dyDescent="0.2">
      <c r="A32" t="s">
        <v>35</v>
      </c>
      <c r="B32">
        <v>28</v>
      </c>
      <c r="C32">
        <v>24.831138270690701</v>
      </c>
      <c r="D32">
        <v>22.3876324215979</v>
      </c>
      <c r="E32">
        <v>0.88682636681038196</v>
      </c>
      <c r="H32" t="s">
        <v>197</v>
      </c>
      <c r="I32" s="1">
        <f t="shared" ca="1" si="0"/>
        <v>86.982303177976846</v>
      </c>
      <c r="J32" s="1">
        <f t="shared" ca="1" si="1"/>
        <v>47.409052932463119</v>
      </c>
      <c r="K32" s="1"/>
      <c r="L32" s="1">
        <f t="shared" ca="1" si="2"/>
        <v>0.87478441545869667</v>
      </c>
      <c r="M32" s="1">
        <f t="shared" ca="1" si="3"/>
        <v>5.0487643956873898E-2</v>
      </c>
    </row>
    <row r="33" spans="1:13" x14ac:dyDescent="0.2">
      <c r="A33" t="s">
        <v>36</v>
      </c>
      <c r="B33">
        <v>35</v>
      </c>
      <c r="C33">
        <v>32.329056525985102</v>
      </c>
      <c r="D33">
        <v>29.681110246739099</v>
      </c>
      <c r="E33">
        <v>0.923687329313859</v>
      </c>
      <c r="H33" t="s">
        <v>198</v>
      </c>
      <c r="I33" s="1">
        <f t="shared" ca="1" si="0"/>
        <v>41.303455913006069</v>
      </c>
      <c r="J33" s="1">
        <f t="shared" ca="1" si="1"/>
        <v>36.780071174705299</v>
      </c>
      <c r="K33" s="1"/>
      <c r="L33" s="1">
        <f t="shared" ca="1" si="2"/>
        <v>0.75842003756559562</v>
      </c>
      <c r="M33" s="1">
        <f t="shared" ca="1" si="3"/>
        <v>5.0713251864480127E-2</v>
      </c>
    </row>
    <row r="34" spans="1:13" x14ac:dyDescent="0.2">
      <c r="A34" t="s">
        <v>37</v>
      </c>
      <c r="B34">
        <v>30</v>
      </c>
      <c r="C34">
        <v>26.559703758425201</v>
      </c>
      <c r="D34">
        <v>23.7783986948156</v>
      </c>
      <c r="E34">
        <v>0.88532345861417405</v>
      </c>
      <c r="H34" t="s">
        <v>199</v>
      </c>
      <c r="I34" s="1">
        <f t="shared" ref="I34:I55" ca="1" si="4">AVERAGE(OFFSET(C$2:C$4,(ROW(33:33)-1)*3,))</f>
        <v>30.713819623922266</v>
      </c>
      <c r="J34" s="1">
        <f t="shared" ref="J34:J55" ca="1" si="5">STDEVA(OFFSET(C$2:C$4,(ROW(33:33)-1)*3,))</f>
        <v>19.575192645783904</v>
      </c>
      <c r="K34" s="1"/>
      <c r="L34" s="1">
        <f t="shared" ref="L34:L55" ca="1" si="6">AVERAGE(OFFSET(E$2:E$4,(ROW(33:33)-1)*3,))</f>
        <v>0.83410918386104738</v>
      </c>
      <c r="M34" s="1">
        <f t="shared" ref="M34:M55" ca="1" si="7">STDEVA(OFFSET(E$2:E$4,(ROW(33:33)-1)*3,))</f>
        <v>6.9719698605176988E-2</v>
      </c>
    </row>
    <row r="35" spans="1:13" x14ac:dyDescent="0.2">
      <c r="A35" t="s">
        <v>38</v>
      </c>
      <c r="B35">
        <v>26</v>
      </c>
      <c r="C35">
        <v>24.0008431965489</v>
      </c>
      <c r="D35">
        <v>22.047353136116701</v>
      </c>
      <c r="E35">
        <v>0.92310935371341996</v>
      </c>
      <c r="H35" t="s">
        <v>200</v>
      </c>
      <c r="I35" s="1">
        <f t="shared" ca="1" si="4"/>
        <v>30.922319363508066</v>
      </c>
      <c r="J35" s="1">
        <f t="shared" ca="1" si="5"/>
        <v>12.540239405252596</v>
      </c>
      <c r="K35" s="1"/>
      <c r="L35" s="1">
        <f t="shared" ca="1" si="6"/>
        <v>0.90928815756807424</v>
      </c>
      <c r="M35" s="1">
        <f t="shared" ca="1" si="7"/>
        <v>3.9052034423409578E-2</v>
      </c>
    </row>
    <row r="36" spans="1:13" x14ac:dyDescent="0.2">
      <c r="A36" t="s">
        <v>39</v>
      </c>
      <c r="B36">
        <v>43</v>
      </c>
      <c r="C36">
        <v>39.430967132745799</v>
      </c>
      <c r="D36">
        <v>36.279857229807803</v>
      </c>
      <c r="E36">
        <v>0.91699923564525199</v>
      </c>
      <c r="H36" t="s">
        <v>201</v>
      </c>
      <c r="I36" s="1">
        <f t="shared" ca="1" si="4"/>
        <v>41.420559186192662</v>
      </c>
      <c r="J36" s="1">
        <f t="shared" ca="1" si="5"/>
        <v>9.5728498238958668</v>
      </c>
      <c r="K36" s="1"/>
      <c r="L36" s="1">
        <f t="shared" ca="1" si="6"/>
        <v>0.88366131140239401</v>
      </c>
      <c r="M36" s="1">
        <f t="shared" ca="1" si="7"/>
        <v>2.6287582907661717E-2</v>
      </c>
    </row>
    <row r="37" spans="1:13" x14ac:dyDescent="0.2">
      <c r="A37" t="s">
        <v>40</v>
      </c>
      <c r="B37">
        <v>41</v>
      </c>
      <c r="C37">
        <v>35.935346792080097</v>
      </c>
      <c r="D37">
        <v>32.122648720041099</v>
      </c>
      <c r="E37">
        <v>0.87647187297756302</v>
      </c>
      <c r="H37" t="s">
        <v>202</v>
      </c>
      <c r="I37" s="1">
        <f t="shared" ca="1" si="4"/>
        <v>37.72782231509813</v>
      </c>
      <c r="J37" s="1">
        <f t="shared" ca="1" si="5"/>
        <v>13.537479500821361</v>
      </c>
      <c r="K37" s="1"/>
      <c r="L37" s="1">
        <f t="shared" ca="1" si="6"/>
        <v>0.83754222850893401</v>
      </c>
      <c r="M37" s="1">
        <f t="shared" ca="1" si="7"/>
        <v>7.4574568818783327E-2</v>
      </c>
    </row>
    <row r="38" spans="1:13" x14ac:dyDescent="0.2">
      <c r="A38" t="s">
        <v>41</v>
      </c>
      <c r="B38">
        <v>64</v>
      </c>
      <c r="C38">
        <v>58.167244553179401</v>
      </c>
      <c r="D38">
        <v>53.892988397235399</v>
      </c>
      <c r="E38">
        <v>0.90886319614342803</v>
      </c>
      <c r="H38" t="s">
        <v>203</v>
      </c>
      <c r="I38" s="1">
        <f t="shared" ca="1" si="4"/>
        <v>43.612337469769955</v>
      </c>
      <c r="J38" s="1">
        <f t="shared" ca="1" si="5"/>
        <v>33.852847006871919</v>
      </c>
      <c r="K38" s="1"/>
      <c r="L38" s="1">
        <f t="shared" ca="1" si="6"/>
        <v>0.8753738613402825</v>
      </c>
      <c r="M38" s="1">
        <f t="shared" ca="1" si="7"/>
        <v>8.700165741562238E-2</v>
      </c>
    </row>
    <row r="39" spans="1:13" x14ac:dyDescent="0.2">
      <c r="A39" t="s">
        <v>42</v>
      </c>
      <c r="B39">
        <v>128</v>
      </c>
      <c r="C39">
        <v>99.380944070358694</v>
      </c>
      <c r="D39">
        <v>85.093522512829693</v>
      </c>
      <c r="E39">
        <v>0.77641362554967797</v>
      </c>
      <c r="H39" t="s">
        <v>204</v>
      </c>
      <c r="I39" s="1">
        <f t="shared" ca="1" si="4"/>
        <v>9.4127844170614097</v>
      </c>
      <c r="J39" s="1">
        <f t="shared" ca="1" si="5"/>
        <v>0.68229216782826363</v>
      </c>
      <c r="K39" s="1"/>
      <c r="L39" s="1">
        <f t="shared" ca="1" si="6"/>
        <v>0.94301571201686463</v>
      </c>
      <c r="M39" s="1">
        <f t="shared" ca="1" si="7"/>
        <v>2.6331646980077131E-2</v>
      </c>
    </row>
    <row r="40" spans="1:13" x14ac:dyDescent="0.2">
      <c r="A40" t="s">
        <v>43</v>
      </c>
      <c r="B40">
        <v>105</v>
      </c>
      <c r="C40">
        <v>69.552154848985197</v>
      </c>
      <c r="D40">
        <v>53.815892152401098</v>
      </c>
      <c r="E40">
        <v>0.66240147475223998</v>
      </c>
      <c r="H40" t="s">
        <v>205</v>
      </c>
      <c r="I40" s="1">
        <f t="shared" ca="1" si="4"/>
        <v>12.862337749416504</v>
      </c>
      <c r="J40" s="1">
        <f t="shared" ca="1" si="5"/>
        <v>7.0352467961677698</v>
      </c>
      <c r="K40" s="1"/>
      <c r="L40" s="1">
        <f t="shared" ca="1" si="6"/>
        <v>0.93669438153711904</v>
      </c>
      <c r="M40" s="1">
        <f t="shared" ca="1" si="7"/>
        <v>3.4640829036690815E-2</v>
      </c>
    </row>
    <row r="41" spans="1:13" x14ac:dyDescent="0.2">
      <c r="A41" t="s">
        <v>44</v>
      </c>
      <c r="B41">
        <v>28</v>
      </c>
      <c r="C41">
        <v>24.4302761901004</v>
      </c>
      <c r="D41">
        <v>21.709925645210699</v>
      </c>
      <c r="E41">
        <v>0.87250986393215901</v>
      </c>
      <c r="H41" t="s">
        <v>206</v>
      </c>
      <c r="I41" s="1">
        <f t="shared" ca="1" si="4"/>
        <v>14.486165353143733</v>
      </c>
      <c r="J41" s="1">
        <f t="shared" ca="1" si="5"/>
        <v>2.4181926485064871</v>
      </c>
      <c r="K41" s="1"/>
      <c r="L41" s="1">
        <f t="shared" ca="1" si="6"/>
        <v>0.88605919262220656</v>
      </c>
      <c r="M41" s="1">
        <f t="shared" ca="1" si="7"/>
        <v>2.1527272518329938E-2</v>
      </c>
    </row>
    <row r="42" spans="1:13" x14ac:dyDescent="0.2">
      <c r="A42" t="s">
        <v>45</v>
      </c>
      <c r="B42">
        <v>45</v>
      </c>
      <c r="C42">
        <v>38.769731257007997</v>
      </c>
      <c r="D42">
        <v>33.689701259938197</v>
      </c>
      <c r="E42">
        <v>0.86154958348906696</v>
      </c>
      <c r="H42" t="s">
        <v>207</v>
      </c>
      <c r="I42" s="1">
        <f t="shared" ca="1" si="4"/>
        <v>34.164235603275763</v>
      </c>
      <c r="J42" s="1">
        <f t="shared" ca="1" si="5"/>
        <v>16.224389699138165</v>
      </c>
      <c r="K42" s="1"/>
      <c r="L42" s="1">
        <f t="shared" ca="1" si="6"/>
        <v>0.82233816293790574</v>
      </c>
      <c r="M42" s="1">
        <f t="shared" ca="1" si="7"/>
        <v>3.9878574842108508E-2</v>
      </c>
    </row>
    <row r="43" spans="1:13" x14ac:dyDescent="0.2">
      <c r="A43" t="s">
        <v>46</v>
      </c>
      <c r="B43">
        <v>28</v>
      </c>
      <c r="C43">
        <v>25.984010992812301</v>
      </c>
      <c r="D43">
        <v>24.044526901669801</v>
      </c>
      <c r="E43">
        <v>0.92800039260043798</v>
      </c>
      <c r="H43" t="s">
        <v>208</v>
      </c>
      <c r="I43" s="1">
        <f t="shared" ca="1" si="4"/>
        <v>18.848757517200148</v>
      </c>
      <c r="J43" s="1">
        <f t="shared" ca="1" si="5"/>
        <v>5.8297572502691475</v>
      </c>
      <c r="K43" s="1"/>
      <c r="L43" s="1">
        <f t="shared" ca="1" si="6"/>
        <v>0.91962338780772002</v>
      </c>
      <c r="M43" s="1">
        <f t="shared" ca="1" si="7"/>
        <v>1.1068367141532991E-3</v>
      </c>
    </row>
    <row r="44" spans="1:13" x14ac:dyDescent="0.2">
      <c r="A44" t="s">
        <v>47</v>
      </c>
      <c r="B44">
        <v>44</v>
      </c>
      <c r="C44">
        <v>38.1932342110197</v>
      </c>
      <c r="D44">
        <v>33.699542254782202</v>
      </c>
      <c r="E44">
        <v>0.86802805025044805</v>
      </c>
      <c r="H44" t="s">
        <v>209</v>
      </c>
      <c r="I44" s="1">
        <f t="shared" ca="1" si="4"/>
        <v>19.897458559925152</v>
      </c>
      <c r="J44" s="1">
        <f t="shared" ca="1" si="5"/>
        <v>8.3170837807437437</v>
      </c>
      <c r="K44" s="1"/>
      <c r="L44" s="1">
        <f t="shared" ca="1" si="6"/>
        <v>0.84967503010510992</v>
      </c>
      <c r="M44" s="1">
        <f t="shared" ca="1" si="7"/>
        <v>0.10039017499224696</v>
      </c>
    </row>
    <row r="45" spans="1:13" x14ac:dyDescent="0.2">
      <c r="A45" t="s">
        <v>48</v>
      </c>
      <c r="B45">
        <v>64</v>
      </c>
      <c r="C45">
        <v>51.065438414488703</v>
      </c>
      <c r="D45">
        <v>41.427666122072303</v>
      </c>
      <c r="E45">
        <v>0.79789747522638499</v>
      </c>
      <c r="H45" t="s">
        <v>210</v>
      </c>
      <c r="I45" s="1">
        <f t="shared" ca="1" si="4"/>
        <v>35.510112759116119</v>
      </c>
      <c r="J45" s="1">
        <f t="shared" ca="1" si="5"/>
        <v>27.828401552954606</v>
      </c>
      <c r="K45" s="1"/>
      <c r="L45" s="1">
        <f t="shared" ca="1" si="6"/>
        <v>0.88373795814771494</v>
      </c>
      <c r="M45" s="1">
        <f t="shared" ca="1" si="7"/>
        <v>9.4449805166157263E-3</v>
      </c>
    </row>
    <row r="46" spans="1:13" x14ac:dyDescent="0.2">
      <c r="A46" t="s">
        <v>49</v>
      </c>
      <c r="B46">
        <v>35</v>
      </c>
      <c r="C46">
        <v>28.001155558149101</v>
      </c>
      <c r="D46">
        <v>23.178201731779101</v>
      </c>
      <c r="E46">
        <v>0.80003301594711795</v>
      </c>
      <c r="H46" t="s">
        <v>211</v>
      </c>
      <c r="I46" s="1">
        <f t="shared" ca="1" si="4"/>
        <v>62.944021134157857</v>
      </c>
      <c r="J46" s="1">
        <f t="shared" ca="1" si="5"/>
        <v>29.982109766980699</v>
      </c>
      <c r="K46" s="1"/>
      <c r="L46" s="1">
        <f t="shared" ca="1" si="6"/>
        <v>0.75333467094529194</v>
      </c>
      <c r="M46" s="1">
        <f t="shared" ca="1" si="7"/>
        <v>8.7518822656532574E-2</v>
      </c>
    </row>
    <row r="47" spans="1:13" x14ac:dyDescent="0.2">
      <c r="A47" t="s">
        <v>50</v>
      </c>
      <c r="B47">
        <v>25</v>
      </c>
      <c r="C47">
        <v>22.082047362543701</v>
      </c>
      <c r="D47">
        <v>19.757762386008501</v>
      </c>
      <c r="E47">
        <v>0.88328189450174599</v>
      </c>
      <c r="H47" t="s">
        <v>212</v>
      </c>
      <c r="I47" s="1">
        <f t="shared" ca="1" si="4"/>
        <v>84.21203096630957</v>
      </c>
      <c r="J47" s="1">
        <f t="shared" ca="1" si="5"/>
        <v>106.94797487879973</v>
      </c>
      <c r="K47" s="1"/>
      <c r="L47" s="1">
        <f t="shared" ca="1" si="6"/>
        <v>0.85620310599482963</v>
      </c>
      <c r="M47" s="1">
        <f t="shared" ca="1" si="7"/>
        <v>3.2302391469269109E-3</v>
      </c>
    </row>
    <row r="48" spans="1:13" x14ac:dyDescent="0.2">
      <c r="A48" t="s">
        <v>51</v>
      </c>
      <c r="B48">
        <v>42</v>
      </c>
      <c r="C48">
        <v>37.6429586510124</v>
      </c>
      <c r="D48">
        <v>33.5782366139007</v>
      </c>
      <c r="E48">
        <v>0.89626092026220106</v>
      </c>
      <c r="H48" t="s">
        <v>213</v>
      </c>
      <c r="I48" s="1">
        <f t="shared" ca="1" si="4"/>
        <v>25.725016057597401</v>
      </c>
      <c r="J48" s="1">
        <f t="shared" ca="1" si="5"/>
        <v>3.9917752541192169</v>
      </c>
      <c r="K48" s="1"/>
      <c r="L48" s="1">
        <f t="shared" ca="1" si="6"/>
        <v>0.89567285417072273</v>
      </c>
      <c r="M48" s="1">
        <f t="shared" ca="1" si="7"/>
        <v>2.4062410552436748E-2</v>
      </c>
    </row>
    <row r="49" spans="1:13" x14ac:dyDescent="0.2">
      <c r="A49" t="s">
        <v>52</v>
      </c>
      <c r="B49">
        <v>51</v>
      </c>
      <c r="C49">
        <v>46.7133416781409</v>
      </c>
      <c r="D49">
        <v>42.9981790394055</v>
      </c>
      <c r="E49">
        <v>0.91594787604197803</v>
      </c>
      <c r="H49" t="s">
        <v>214</v>
      </c>
      <c r="I49" s="1">
        <f t="shared" ca="1" si="4"/>
        <v>22.38407883188837</v>
      </c>
      <c r="J49" s="1">
        <f t="shared" ca="1" si="5"/>
        <v>1.0317274393574389</v>
      </c>
      <c r="K49" s="1"/>
      <c r="L49" s="1">
        <f t="shared" ca="1" si="6"/>
        <v>0.90813230993873939</v>
      </c>
      <c r="M49" s="1">
        <f t="shared" ca="1" si="7"/>
        <v>1.9926079418252602E-2</v>
      </c>
    </row>
    <row r="50" spans="1:13" x14ac:dyDescent="0.2">
      <c r="A50" t="s">
        <v>53</v>
      </c>
      <c r="B50">
        <v>30</v>
      </c>
      <c r="C50">
        <v>27.337894956313001</v>
      </c>
      <c r="D50">
        <v>24.6499797212239</v>
      </c>
      <c r="E50">
        <v>0.91126316521043205</v>
      </c>
      <c r="H50" t="s">
        <v>215</v>
      </c>
      <c r="I50" s="1">
        <f t="shared" ca="1" si="4"/>
        <v>25.730046174251669</v>
      </c>
      <c r="J50" s="1">
        <f t="shared" ca="1" si="5"/>
        <v>10.559606197992069</v>
      </c>
      <c r="K50" s="1"/>
      <c r="L50" s="1">
        <f t="shared" ca="1" si="6"/>
        <v>0.91618675178299258</v>
      </c>
      <c r="M50" s="1">
        <f t="shared" ca="1" si="7"/>
        <v>2.934835087588036E-2</v>
      </c>
    </row>
    <row r="51" spans="1:13" x14ac:dyDescent="0.2">
      <c r="A51" t="s">
        <v>54</v>
      </c>
      <c r="B51">
        <v>41</v>
      </c>
      <c r="C51">
        <v>38.310385702528997</v>
      </c>
      <c r="D51">
        <v>35.247953999759702</v>
      </c>
      <c r="E51">
        <v>0.93439965128119595</v>
      </c>
      <c r="H51" t="s">
        <v>216</v>
      </c>
      <c r="I51" s="1">
        <f t="shared" ca="1" si="4"/>
        <v>37.819594964653227</v>
      </c>
      <c r="J51" s="1">
        <f t="shared" ca="1" si="5"/>
        <v>24.716200356167427</v>
      </c>
      <c r="K51" s="1"/>
      <c r="L51" s="1">
        <f t="shared" ca="1" si="6"/>
        <v>0.79835231002519869</v>
      </c>
      <c r="M51" s="1">
        <f t="shared" ca="1" si="7"/>
        <v>4.6905036282746164E-2</v>
      </c>
    </row>
    <row r="52" spans="1:13" x14ac:dyDescent="0.2">
      <c r="A52" t="s">
        <v>55</v>
      </c>
      <c r="B52">
        <v>40</v>
      </c>
      <c r="C52">
        <v>34.0551717173838</v>
      </c>
      <c r="D52">
        <v>30.5893916076169</v>
      </c>
      <c r="E52">
        <v>0.85137929293459402</v>
      </c>
      <c r="H52" t="s">
        <v>217</v>
      </c>
      <c r="I52" s="1">
        <f t="shared" ca="1" si="4"/>
        <v>17.279563476261</v>
      </c>
      <c r="J52" s="1">
        <f t="shared" ca="1" si="5"/>
        <v>2.7186543034154802</v>
      </c>
      <c r="K52" s="1"/>
      <c r="L52" s="1">
        <f t="shared" ca="1" si="6"/>
        <v>0.86825507738714303</v>
      </c>
      <c r="M52" s="1">
        <f t="shared" ca="1" si="7"/>
        <v>5.9469531751017893E-2</v>
      </c>
    </row>
    <row r="53" spans="1:13" x14ac:dyDescent="0.2">
      <c r="A53" t="s">
        <v>56</v>
      </c>
      <c r="B53">
        <v>33</v>
      </c>
      <c r="C53">
        <v>30.488103210492799</v>
      </c>
      <c r="D53">
        <v>28.9657122605052</v>
      </c>
      <c r="E53">
        <v>0.92388191546947995</v>
      </c>
      <c r="H53" t="s">
        <v>218</v>
      </c>
      <c r="I53" s="1">
        <f t="shared" ca="1" si="4"/>
        <v>15.82341811177541</v>
      </c>
      <c r="J53" s="1">
        <f t="shared" ca="1" si="5"/>
        <v>11.905025856368349</v>
      </c>
      <c r="K53" s="1"/>
      <c r="L53" s="1">
        <f t="shared" ca="1" si="6"/>
        <v>0.89192916798726873</v>
      </c>
      <c r="M53" s="1">
        <f t="shared" ca="1" si="7"/>
        <v>2.8297366209722844E-2</v>
      </c>
    </row>
    <row r="54" spans="1:13" x14ac:dyDescent="0.2">
      <c r="A54" t="s">
        <v>57</v>
      </c>
      <c r="B54">
        <v>33</v>
      </c>
      <c r="C54">
        <v>23.347758635364901</v>
      </c>
      <c r="D54">
        <v>17.658844514371701</v>
      </c>
      <c r="E54">
        <v>0.70750783743529899</v>
      </c>
      <c r="H54" t="s">
        <v>219</v>
      </c>
      <c r="I54" s="1">
        <f t="shared" ca="1" si="4"/>
        <v>18.143918113701265</v>
      </c>
      <c r="J54" s="1">
        <f t="shared" ca="1" si="5"/>
        <v>3.7871779022207432</v>
      </c>
      <c r="K54" s="1"/>
      <c r="L54" s="1">
        <f t="shared" ca="1" si="6"/>
        <v>0.88467689637224867</v>
      </c>
      <c r="M54" s="1">
        <f t="shared" ca="1" si="7"/>
        <v>4.1158571496182746E-2</v>
      </c>
    </row>
    <row r="55" spans="1:13" x14ac:dyDescent="0.2">
      <c r="A55" t="s">
        <v>58</v>
      </c>
      <c r="B55">
        <v>60</v>
      </c>
      <c r="C55">
        <v>56.675621336875999</v>
      </c>
      <c r="D55">
        <v>53.147106536762699</v>
      </c>
      <c r="E55">
        <v>0.94459368894793305</v>
      </c>
      <c r="H55" t="s">
        <v>220</v>
      </c>
      <c r="I55" s="1">
        <f t="shared" ca="1" si="4"/>
        <v>27.659546256783965</v>
      </c>
      <c r="J55" s="1">
        <f t="shared" ca="1" si="5"/>
        <v>12.524661850950508</v>
      </c>
      <c r="K55" s="1"/>
      <c r="L55" s="1">
        <f t="shared" ca="1" si="6"/>
        <v>0.95236622438331942</v>
      </c>
      <c r="M55" s="1">
        <f t="shared" ca="1" si="7"/>
        <v>1.4227368121172344E-2</v>
      </c>
    </row>
    <row r="56" spans="1:13" x14ac:dyDescent="0.2">
      <c r="A56" t="s">
        <v>59</v>
      </c>
      <c r="B56">
        <v>22</v>
      </c>
      <c r="C56">
        <v>18.4665919425799</v>
      </c>
      <c r="D56">
        <v>15.6291843075813</v>
      </c>
      <c r="E56">
        <v>0.83939054284454195</v>
      </c>
    </row>
    <row r="57" spans="1:13" x14ac:dyDescent="0.2">
      <c r="A57" t="s">
        <v>60</v>
      </c>
      <c r="B57">
        <v>86</v>
      </c>
      <c r="C57">
        <v>78.054959525292901</v>
      </c>
      <c r="D57">
        <v>71.594569719282106</v>
      </c>
      <c r="E57">
        <v>0.90761580843363798</v>
      </c>
    </row>
    <row r="58" spans="1:13" x14ac:dyDescent="0.2">
      <c r="A58" t="s">
        <v>61</v>
      </c>
      <c r="B58">
        <v>98</v>
      </c>
      <c r="C58">
        <v>83.318411538547394</v>
      </c>
      <c r="D58">
        <v>74.783179558488897</v>
      </c>
      <c r="E58">
        <v>0.85018787284232</v>
      </c>
    </row>
    <row r="59" spans="1:13" x14ac:dyDescent="0.2">
      <c r="A59" t="s">
        <v>62</v>
      </c>
      <c r="B59">
        <v>25</v>
      </c>
      <c r="C59">
        <v>18.340780983317</v>
      </c>
      <c r="D59">
        <v>14.901422157412</v>
      </c>
      <c r="E59">
        <v>0.73363123933268004</v>
      </c>
    </row>
    <row r="60" spans="1:13" x14ac:dyDescent="0.2">
      <c r="A60" t="s">
        <v>63</v>
      </c>
      <c r="B60">
        <v>30</v>
      </c>
      <c r="C60">
        <v>24.533472126838301</v>
      </c>
      <c r="D60">
        <v>20.839451787038399</v>
      </c>
      <c r="E60">
        <v>0.81778240422794302</v>
      </c>
    </row>
    <row r="61" spans="1:13" x14ac:dyDescent="0.2">
      <c r="A61" t="s">
        <v>64</v>
      </c>
      <c r="B61">
        <v>19</v>
      </c>
      <c r="C61">
        <v>17.286919748814199</v>
      </c>
      <c r="D61">
        <v>15.8595371309755</v>
      </c>
      <c r="E61">
        <v>0.90983788151653699</v>
      </c>
    </row>
    <row r="62" spans="1:13" x14ac:dyDescent="0.2">
      <c r="A62" t="s">
        <v>65</v>
      </c>
      <c r="B62">
        <v>34</v>
      </c>
      <c r="C62">
        <v>28.661013371244</v>
      </c>
      <c r="D62">
        <v>24.3724270463888</v>
      </c>
      <c r="E62">
        <v>0.84297098150717698</v>
      </c>
    </row>
    <row r="63" spans="1:13" x14ac:dyDescent="0.2">
      <c r="A63" t="s">
        <v>66</v>
      </c>
      <c r="B63">
        <v>76</v>
      </c>
      <c r="C63">
        <v>71.321613221692303</v>
      </c>
      <c r="D63">
        <v>67.206548184364195</v>
      </c>
      <c r="E63">
        <v>0.938442279232794</v>
      </c>
    </row>
    <row r="64" spans="1:13" x14ac:dyDescent="0.2">
      <c r="A64" t="s">
        <v>67</v>
      </c>
      <c r="B64">
        <v>40</v>
      </c>
      <c r="C64">
        <v>35.463755990234702</v>
      </c>
      <c r="D64">
        <v>31.829504101917799</v>
      </c>
      <c r="E64">
        <v>0.886593899755868</v>
      </c>
    </row>
    <row r="65" spans="1:5" x14ac:dyDescent="0.2">
      <c r="A65" t="s">
        <v>68</v>
      </c>
      <c r="B65">
        <v>21</v>
      </c>
      <c r="C65">
        <v>19.8176953486389</v>
      </c>
      <c r="D65">
        <v>19.007654512941102</v>
      </c>
      <c r="E65">
        <v>0.94369977850661302</v>
      </c>
    </row>
    <row r="66" spans="1:5" x14ac:dyDescent="0.2">
      <c r="A66" t="s">
        <v>69</v>
      </c>
      <c r="B66">
        <v>83</v>
      </c>
      <c r="C66">
        <v>60.322484742238302</v>
      </c>
      <c r="D66">
        <v>45.142829870201098</v>
      </c>
      <c r="E66">
        <v>0.72677692460528098</v>
      </c>
    </row>
    <row r="67" spans="1:5" x14ac:dyDescent="0.2">
      <c r="A67" t="s">
        <v>70</v>
      </c>
      <c r="B67">
        <v>41</v>
      </c>
      <c r="C67">
        <v>33.045322359076302</v>
      </c>
      <c r="D67">
        <v>26.790962851762899</v>
      </c>
      <c r="E67">
        <v>0.80598347217259203</v>
      </c>
    </row>
    <row r="68" spans="1:5" x14ac:dyDescent="0.2">
      <c r="A68" t="s">
        <v>71</v>
      </c>
      <c r="B68">
        <v>109</v>
      </c>
      <c r="C68">
        <v>88.004157375869994</v>
      </c>
      <c r="D68">
        <v>80.419815294253993</v>
      </c>
      <c r="E68">
        <v>0.80737759060431202</v>
      </c>
    </row>
    <row r="69" spans="1:5" x14ac:dyDescent="0.2">
      <c r="A69" t="s">
        <v>72</v>
      </c>
      <c r="B69">
        <v>145</v>
      </c>
      <c r="C69">
        <v>103.393561750098</v>
      </c>
      <c r="D69">
        <v>89.025390658671</v>
      </c>
      <c r="E69">
        <v>0.71305904655240104</v>
      </c>
    </row>
    <row r="70" spans="1:5" x14ac:dyDescent="0.2">
      <c r="A70" t="s">
        <v>73</v>
      </c>
      <c r="B70">
        <v>62</v>
      </c>
      <c r="C70">
        <v>51.8287244696945</v>
      </c>
      <c r="D70">
        <v>46.035522556872202</v>
      </c>
      <c r="E70">
        <v>0.83594716886604103</v>
      </c>
    </row>
    <row r="71" spans="1:5" x14ac:dyDescent="0.2">
      <c r="A71" t="s">
        <v>74</v>
      </c>
      <c r="B71">
        <v>46</v>
      </c>
      <c r="C71">
        <v>41.002016022668997</v>
      </c>
      <c r="D71">
        <v>37.559086486798002</v>
      </c>
      <c r="E71">
        <v>0.89134817440584801</v>
      </c>
    </row>
    <row r="72" spans="1:5" x14ac:dyDescent="0.2">
      <c r="A72" t="s">
        <v>75</v>
      </c>
      <c r="B72">
        <v>44</v>
      </c>
      <c r="C72">
        <v>38.894159721030697</v>
      </c>
      <c r="D72">
        <v>35.779593803017498</v>
      </c>
      <c r="E72">
        <v>0.88395817547796995</v>
      </c>
    </row>
    <row r="73" spans="1:5" x14ac:dyDescent="0.2">
      <c r="A73" t="s">
        <v>76</v>
      </c>
      <c r="B73">
        <v>148</v>
      </c>
      <c r="C73">
        <v>110.524130326408</v>
      </c>
      <c r="D73">
        <v>96.137933012839497</v>
      </c>
      <c r="E73">
        <v>0.74678466436762403</v>
      </c>
    </row>
    <row r="74" spans="1:5" x14ac:dyDescent="0.2">
      <c r="A74" t="s">
        <v>77</v>
      </c>
      <c r="B74">
        <v>56</v>
      </c>
      <c r="C74">
        <v>49.784555104467501</v>
      </c>
      <c r="D74">
        <v>44.134496658660801</v>
      </c>
      <c r="E74">
        <v>0.88900991257977602</v>
      </c>
    </row>
    <row r="75" spans="1:5" x14ac:dyDescent="0.2">
      <c r="A75" t="s">
        <v>78</v>
      </c>
      <c r="B75">
        <v>56</v>
      </c>
      <c r="C75">
        <v>52.1520344388179</v>
      </c>
      <c r="D75">
        <v>48.427857442535299</v>
      </c>
      <c r="E75">
        <v>0.93128632926460497</v>
      </c>
    </row>
    <row r="76" spans="1:5" x14ac:dyDescent="0.2">
      <c r="A76" t="s">
        <v>79</v>
      </c>
      <c r="B76">
        <v>29</v>
      </c>
      <c r="C76">
        <v>24.198209973619701</v>
      </c>
      <c r="D76">
        <v>20.605429427090801</v>
      </c>
      <c r="E76">
        <v>0.83442103357309505</v>
      </c>
    </row>
    <row r="77" spans="1:5" x14ac:dyDescent="0.2">
      <c r="A77" t="s">
        <v>80</v>
      </c>
      <c r="B77">
        <v>24</v>
      </c>
      <c r="C77">
        <v>21.285508745912999</v>
      </c>
      <c r="D77">
        <v>19.882199247904101</v>
      </c>
      <c r="E77">
        <v>0.88689619774637496</v>
      </c>
    </row>
    <row r="78" spans="1:5" x14ac:dyDescent="0.2">
      <c r="A78" t="s">
        <v>81</v>
      </c>
      <c r="B78">
        <v>100</v>
      </c>
      <c r="C78">
        <v>80.581721648183404</v>
      </c>
      <c r="D78">
        <v>73.162451725426706</v>
      </c>
      <c r="E78">
        <v>0.80581721648183402</v>
      </c>
    </row>
    <row r="79" spans="1:5" x14ac:dyDescent="0.2">
      <c r="A79" t="s">
        <v>82</v>
      </c>
      <c r="B79">
        <v>57</v>
      </c>
      <c r="C79">
        <v>52.627652487282397</v>
      </c>
      <c r="D79">
        <v>48.222538559952604</v>
      </c>
      <c r="E79">
        <v>0.92329214889969102</v>
      </c>
    </row>
    <row r="80" spans="1:5" x14ac:dyDescent="0.2">
      <c r="A80" t="s">
        <v>83</v>
      </c>
      <c r="B80">
        <v>41</v>
      </c>
      <c r="C80">
        <v>34.3711668130722</v>
      </c>
      <c r="D80">
        <v>30.787387985513799</v>
      </c>
      <c r="E80">
        <v>0.83832114178224904</v>
      </c>
    </row>
    <row r="81" spans="1:5" x14ac:dyDescent="0.2">
      <c r="A81" t="s">
        <v>84</v>
      </c>
      <c r="B81">
        <v>85</v>
      </c>
      <c r="C81">
        <v>68.983543545125599</v>
      </c>
      <c r="D81">
        <v>58.886423308851903</v>
      </c>
      <c r="E81">
        <v>0.81157110053088899</v>
      </c>
    </row>
    <row r="82" spans="1:5" x14ac:dyDescent="0.2">
      <c r="A82" t="s">
        <v>85</v>
      </c>
      <c r="B82">
        <v>71</v>
      </c>
      <c r="C82">
        <v>61.272566429837099</v>
      </c>
      <c r="D82">
        <v>53.762654849689198</v>
      </c>
      <c r="E82">
        <v>0.86299389337798704</v>
      </c>
    </row>
    <row r="83" spans="1:5" x14ac:dyDescent="0.2">
      <c r="A83" t="s">
        <v>86</v>
      </c>
      <c r="B83">
        <v>21</v>
      </c>
      <c r="C83">
        <v>17.734474376332901</v>
      </c>
      <c r="D83">
        <v>15.403072672067999</v>
      </c>
      <c r="E83">
        <v>0.84449877982537402</v>
      </c>
    </row>
    <row r="84" spans="1:5" x14ac:dyDescent="0.2">
      <c r="A84" t="s">
        <v>87</v>
      </c>
      <c r="B84">
        <v>68</v>
      </c>
      <c r="C84">
        <v>53.701891739540599</v>
      </c>
      <c r="D84">
        <v>42.892150521087501</v>
      </c>
      <c r="E84">
        <v>0.78973370205206705</v>
      </c>
    </row>
    <row r="85" spans="1:5" x14ac:dyDescent="0.2">
      <c r="A85" t="s">
        <v>88</v>
      </c>
      <c r="B85">
        <v>129</v>
      </c>
      <c r="C85">
        <v>118.82402202834299</v>
      </c>
      <c r="D85">
        <v>110.11490294839101</v>
      </c>
      <c r="E85">
        <v>0.92111644983211705</v>
      </c>
    </row>
    <row r="86" spans="1:5" x14ac:dyDescent="0.2">
      <c r="A86" t="s">
        <v>89</v>
      </c>
      <c r="B86">
        <v>62</v>
      </c>
      <c r="C86">
        <v>53.185735038139498</v>
      </c>
      <c r="D86">
        <v>46.853576531095499</v>
      </c>
      <c r="E86">
        <v>0.85783443609902499</v>
      </c>
    </row>
    <row r="87" spans="1:5" x14ac:dyDescent="0.2">
      <c r="A87" t="s">
        <v>90</v>
      </c>
      <c r="B87">
        <v>65</v>
      </c>
      <c r="C87">
        <v>50.4406392320262</v>
      </c>
      <c r="D87">
        <v>41.540002677082001</v>
      </c>
      <c r="E87">
        <v>0.77600983433886495</v>
      </c>
    </row>
    <row r="88" spans="1:5" x14ac:dyDescent="0.2">
      <c r="A88" t="s">
        <v>91</v>
      </c>
      <c r="B88">
        <v>81</v>
      </c>
      <c r="C88">
        <v>68.622222320781603</v>
      </c>
      <c r="D88">
        <v>57.590063012821403</v>
      </c>
      <c r="E88">
        <v>0.84718792988619296</v>
      </c>
    </row>
    <row r="89" spans="1:5" x14ac:dyDescent="0.2">
      <c r="A89" t="s">
        <v>92</v>
      </c>
      <c r="B89">
        <v>36</v>
      </c>
      <c r="C89">
        <v>30.362585422896501</v>
      </c>
      <c r="D89">
        <v>26.008992920920601</v>
      </c>
      <c r="E89">
        <v>0.84340515063601496</v>
      </c>
    </row>
    <row r="90" spans="1:5" x14ac:dyDescent="0.2">
      <c r="A90" t="s">
        <v>93</v>
      </c>
      <c r="B90">
        <v>27</v>
      </c>
      <c r="C90">
        <v>22.220024095098498</v>
      </c>
      <c r="D90">
        <v>18.8774462792951</v>
      </c>
      <c r="E90">
        <v>0.82296385537401895</v>
      </c>
    </row>
    <row r="91" spans="1:5" x14ac:dyDescent="0.2">
      <c r="A91" t="s">
        <v>94</v>
      </c>
      <c r="B91">
        <v>33</v>
      </c>
      <c r="C91">
        <v>26.5800490957592</v>
      </c>
      <c r="D91">
        <v>22.237583427695998</v>
      </c>
      <c r="E91">
        <v>0.80545603320482595</v>
      </c>
    </row>
    <row r="92" spans="1:5" x14ac:dyDescent="0.2">
      <c r="A92" t="s">
        <v>95</v>
      </c>
      <c r="B92">
        <v>61</v>
      </c>
      <c r="C92">
        <v>56.9138863556635</v>
      </c>
      <c r="D92">
        <v>53.261505771675402</v>
      </c>
      <c r="E92">
        <v>0.93301453042071303</v>
      </c>
    </row>
    <row r="93" spans="1:5" x14ac:dyDescent="0.2">
      <c r="A93" t="s">
        <v>96</v>
      </c>
      <c r="B93">
        <v>167</v>
      </c>
      <c r="C93">
        <v>141.63388192466701</v>
      </c>
      <c r="D93">
        <v>129.128042539723</v>
      </c>
      <c r="E93">
        <v>0.848107077393215</v>
      </c>
    </row>
    <row r="94" spans="1:5" x14ac:dyDescent="0.2">
      <c r="A94" t="s">
        <v>97</v>
      </c>
      <c r="B94">
        <v>74</v>
      </c>
      <c r="C94">
        <v>62.3991412536</v>
      </c>
      <c r="D94">
        <v>53.5293479389018</v>
      </c>
      <c r="E94">
        <v>0.84323163856216199</v>
      </c>
    </row>
    <row r="95" spans="1:5" x14ac:dyDescent="0.2">
      <c r="A95" t="s">
        <v>98</v>
      </c>
      <c r="B95">
        <v>26</v>
      </c>
      <c r="C95">
        <v>18.1977112806108</v>
      </c>
      <c r="D95">
        <v>15.034032339476701</v>
      </c>
      <c r="E95">
        <v>0.69991197233118596</v>
      </c>
    </row>
    <row r="96" spans="1:5" x14ac:dyDescent="0.2">
      <c r="A96" t="s">
        <v>99</v>
      </c>
      <c r="B96">
        <v>28</v>
      </c>
      <c r="C96">
        <v>21.9958833303807</v>
      </c>
      <c r="D96">
        <v>18.3443769614336</v>
      </c>
      <c r="E96">
        <v>0.78556726179931102</v>
      </c>
    </row>
    <row r="97" spans="1:5" x14ac:dyDescent="0.2">
      <c r="A97" t="s">
        <v>100</v>
      </c>
      <c r="B97">
        <v>106</v>
      </c>
      <c r="C97">
        <v>83.716773128026702</v>
      </c>
      <c r="D97">
        <v>67.288005098987796</v>
      </c>
      <c r="E97">
        <v>0.78978087856628998</v>
      </c>
    </row>
    <row r="98" spans="1:5" x14ac:dyDescent="0.2">
      <c r="A98" t="s">
        <v>101</v>
      </c>
      <c r="B98">
        <v>14</v>
      </c>
      <c r="C98">
        <v>12.433955938113099</v>
      </c>
      <c r="D98">
        <v>11.485018749317399</v>
      </c>
      <c r="E98">
        <v>0.88813970986522395</v>
      </c>
    </row>
    <row r="99" spans="1:5" x14ac:dyDescent="0.2">
      <c r="A99" t="s">
        <v>102</v>
      </c>
      <c r="B99">
        <v>68</v>
      </c>
      <c r="C99">
        <v>51.367790933526997</v>
      </c>
      <c r="D99">
        <v>38.474335679432798</v>
      </c>
      <c r="E99">
        <v>0.75540869019892698</v>
      </c>
    </row>
    <row r="100" spans="1:5" x14ac:dyDescent="0.2">
      <c r="A100" t="s">
        <v>103</v>
      </c>
      <c r="B100">
        <v>33</v>
      </c>
      <c r="C100">
        <v>28.339712000126699</v>
      </c>
      <c r="D100">
        <v>25.239402767546</v>
      </c>
      <c r="E100">
        <v>0.85877915151899098</v>
      </c>
    </row>
    <row r="101" spans="1:5" x14ac:dyDescent="0.2">
      <c r="A101" t="s">
        <v>104</v>
      </c>
      <c r="B101">
        <v>36</v>
      </c>
      <c r="C101">
        <v>33.527925288003402</v>
      </c>
      <c r="D101">
        <v>31.447000498386799</v>
      </c>
      <c r="E101">
        <v>0.93133125800009398</v>
      </c>
    </row>
    <row r="102" spans="1:5" x14ac:dyDescent="0.2">
      <c r="A102" t="s">
        <v>105</v>
      </c>
      <c r="B102">
        <v>45</v>
      </c>
      <c r="C102">
        <v>41.955063315188703</v>
      </c>
      <c r="D102">
        <v>39.002690386911297</v>
      </c>
      <c r="E102">
        <v>0.93233474033752595</v>
      </c>
    </row>
    <row r="103" spans="1:5" x14ac:dyDescent="0.2">
      <c r="A103" t="s">
        <v>106</v>
      </c>
      <c r="B103">
        <v>20</v>
      </c>
      <c r="C103">
        <v>17.283969487332101</v>
      </c>
      <c r="D103">
        <v>15.173843302102901</v>
      </c>
      <c r="E103">
        <v>0.86419847436660302</v>
      </c>
    </row>
    <row r="104" spans="1:5" x14ac:dyDescent="0.2">
      <c r="A104" t="s">
        <v>107</v>
      </c>
      <c r="B104">
        <v>56</v>
      </c>
      <c r="C104">
        <v>47.806259071156497</v>
      </c>
      <c r="D104">
        <v>42.613171737625102</v>
      </c>
      <c r="E104">
        <v>0.85368319769922296</v>
      </c>
    </row>
    <row r="105" spans="1:5" x14ac:dyDescent="0.2">
      <c r="A105" t="s">
        <v>108</v>
      </c>
      <c r="B105">
        <v>51</v>
      </c>
      <c r="C105">
        <v>46.041580338452597</v>
      </c>
      <c r="D105">
        <v>42.622569628001898</v>
      </c>
      <c r="E105">
        <v>0.90277608506769802</v>
      </c>
    </row>
    <row r="106" spans="1:5" x14ac:dyDescent="0.2">
      <c r="A106" t="s">
        <v>109</v>
      </c>
      <c r="B106">
        <v>34</v>
      </c>
      <c r="C106">
        <v>30.4138381489689</v>
      </c>
      <c r="D106">
        <v>27.405605749403801</v>
      </c>
      <c r="E106">
        <v>0.89452465144026105</v>
      </c>
    </row>
    <row r="107" spans="1:5" x14ac:dyDescent="0.2">
      <c r="A107" t="s">
        <v>110</v>
      </c>
      <c r="B107">
        <v>32</v>
      </c>
      <c r="C107">
        <v>24.140580870077802</v>
      </c>
      <c r="D107">
        <v>19.665906250398098</v>
      </c>
      <c r="E107">
        <v>0.75439315218993197</v>
      </c>
    </row>
    <row r="108" spans="1:5" x14ac:dyDescent="0.2">
      <c r="A108" t="s">
        <v>111</v>
      </c>
      <c r="B108">
        <v>57</v>
      </c>
      <c r="C108">
        <v>51.214984975267299</v>
      </c>
      <c r="D108">
        <v>46.248987998520498</v>
      </c>
      <c r="E108">
        <v>0.89850850833802298</v>
      </c>
    </row>
    <row r="109" spans="1:5" x14ac:dyDescent="0.2">
      <c r="A109" t="s">
        <v>112</v>
      </c>
      <c r="B109">
        <v>44</v>
      </c>
      <c r="C109">
        <v>37.827901099949301</v>
      </c>
      <c r="D109">
        <v>33.984845836436399</v>
      </c>
      <c r="E109">
        <v>0.85972502499884695</v>
      </c>
    </row>
    <row r="110" spans="1:5" x14ac:dyDescent="0.2">
      <c r="A110" t="s">
        <v>113</v>
      </c>
      <c r="B110">
        <v>83</v>
      </c>
      <c r="C110">
        <v>67.549915150799805</v>
      </c>
      <c r="D110">
        <v>58.6717750096836</v>
      </c>
      <c r="E110">
        <v>0.81385439940722704</v>
      </c>
    </row>
    <row r="111" spans="1:5" x14ac:dyDescent="0.2">
      <c r="A111" t="s">
        <v>114</v>
      </c>
    </row>
    <row r="112" spans="1:5" x14ac:dyDescent="0.2">
      <c r="A112" t="s">
        <v>115</v>
      </c>
      <c r="B112">
        <v>21</v>
      </c>
      <c r="C112">
        <v>19.674759788740101</v>
      </c>
      <c r="D112">
        <v>18.588052235348002</v>
      </c>
      <c r="E112">
        <v>0.93689332327333796</v>
      </c>
    </row>
    <row r="113" spans="1:5" x14ac:dyDescent="0.2">
      <c r="A113" t="s">
        <v>116</v>
      </c>
      <c r="B113">
        <v>9</v>
      </c>
      <c r="C113">
        <v>8.7020363225629502</v>
      </c>
      <c r="D113">
        <v>8.3734090492764199</v>
      </c>
      <c r="E113">
        <v>0.96689292472921695</v>
      </c>
    </row>
    <row r="114" spans="1:5" x14ac:dyDescent="0.2">
      <c r="A114" t="s">
        <v>117</v>
      </c>
      <c r="B114">
        <v>10</v>
      </c>
      <c r="C114">
        <v>9.4737939591390798</v>
      </c>
      <c r="D114">
        <v>9.0039243322417093</v>
      </c>
      <c r="E114">
        <v>0.94737939591390796</v>
      </c>
    </row>
    <row r="115" spans="1:5" x14ac:dyDescent="0.2">
      <c r="A115" t="s">
        <v>118</v>
      </c>
      <c r="B115">
        <v>11</v>
      </c>
      <c r="C115">
        <v>10.062522969482201</v>
      </c>
      <c r="D115">
        <v>9.3298660736072296</v>
      </c>
      <c r="E115">
        <v>0.91477481540746897</v>
      </c>
    </row>
    <row r="116" spans="1:5" x14ac:dyDescent="0.2">
      <c r="A116" t="s">
        <v>119</v>
      </c>
      <c r="B116">
        <v>9</v>
      </c>
      <c r="C116">
        <v>8.6350722796245307</v>
      </c>
      <c r="D116">
        <v>8.2090514289658199</v>
      </c>
      <c r="E116">
        <v>0.95945247551383706</v>
      </c>
    </row>
    <row r="117" spans="1:5" x14ac:dyDescent="0.2">
      <c r="A117" t="s">
        <v>120</v>
      </c>
      <c r="B117">
        <v>22</v>
      </c>
      <c r="C117">
        <v>20.983662842357901</v>
      </c>
      <c r="D117">
        <v>19.7771592031505</v>
      </c>
      <c r="E117">
        <v>0.95380285647081198</v>
      </c>
    </row>
    <row r="118" spans="1:5" x14ac:dyDescent="0.2">
      <c r="A118" t="s">
        <v>121</v>
      </c>
      <c r="B118">
        <v>10</v>
      </c>
      <c r="C118">
        <v>8.9682781262670801</v>
      </c>
      <c r="D118">
        <v>8.3308011807504201</v>
      </c>
      <c r="E118">
        <v>0.89682781262670797</v>
      </c>
    </row>
    <row r="119" spans="1:5" x14ac:dyDescent="0.2">
      <c r="A119" t="s">
        <v>122</v>
      </c>
      <c r="B119">
        <v>19</v>
      </c>
      <c r="C119">
        <v>17.1747976397935</v>
      </c>
      <c r="D119">
        <v>15.6640184670908</v>
      </c>
      <c r="E119">
        <v>0.90393671788386798</v>
      </c>
    </row>
    <row r="120" spans="1:5" x14ac:dyDescent="0.2">
      <c r="A120" t="s">
        <v>123</v>
      </c>
      <c r="B120">
        <v>16</v>
      </c>
      <c r="C120">
        <v>13.7946110390331</v>
      </c>
      <c r="D120">
        <v>11.811410902295499</v>
      </c>
      <c r="E120">
        <v>0.86216318993956698</v>
      </c>
    </row>
    <row r="121" spans="1:5" x14ac:dyDescent="0.2">
      <c r="A121" t="s">
        <v>124</v>
      </c>
      <c r="B121">
        <v>14</v>
      </c>
      <c r="C121">
        <v>12.4890873806046</v>
      </c>
      <c r="D121">
        <v>11.535633062048801</v>
      </c>
      <c r="E121">
        <v>0.89207767004318494</v>
      </c>
    </row>
    <row r="122" spans="1:5" x14ac:dyDescent="0.2">
      <c r="A122" t="s">
        <v>125</v>
      </c>
      <c r="B122">
        <v>24</v>
      </c>
      <c r="C122">
        <v>20.835406923489899</v>
      </c>
      <c r="D122">
        <v>18.656418933386501</v>
      </c>
      <c r="E122">
        <v>0.86814195514541204</v>
      </c>
    </row>
    <row r="123" spans="1:5" x14ac:dyDescent="0.2">
      <c r="A123" t="s">
        <v>126</v>
      </c>
      <c r="B123">
        <v>37</v>
      </c>
      <c r="C123">
        <v>29.427440988492499</v>
      </c>
      <c r="D123">
        <v>24.009645919991002</v>
      </c>
      <c r="E123">
        <v>0.79533624293223004</v>
      </c>
    </row>
    <row r="124" spans="1:5" x14ac:dyDescent="0.2">
      <c r="A124" t="s">
        <v>127</v>
      </c>
      <c r="B124">
        <v>65</v>
      </c>
      <c r="C124">
        <v>52.229858897844899</v>
      </c>
      <c r="D124">
        <v>46.754487776080602</v>
      </c>
      <c r="E124">
        <v>0.80353629073607502</v>
      </c>
    </row>
    <row r="125" spans="1:5" x14ac:dyDescent="0.2">
      <c r="A125" t="s">
        <v>128</v>
      </c>
    </row>
    <row r="126" spans="1:5" x14ac:dyDescent="0.2">
      <c r="A126" t="s">
        <v>129</v>
      </c>
      <c r="B126">
        <v>25</v>
      </c>
      <c r="C126">
        <v>22.971018401536899</v>
      </c>
      <c r="D126">
        <v>21.837477033736</v>
      </c>
      <c r="E126">
        <v>0.91884073606147598</v>
      </c>
    </row>
    <row r="127" spans="1:5" x14ac:dyDescent="0.2">
      <c r="A127" t="s">
        <v>130</v>
      </c>
      <c r="B127">
        <v>16</v>
      </c>
      <c r="C127">
        <v>14.7264966328634</v>
      </c>
      <c r="D127">
        <v>13.595486420104701</v>
      </c>
      <c r="E127">
        <v>0.92040603955396405</v>
      </c>
    </row>
    <row r="128" spans="1:5" x14ac:dyDescent="0.2">
      <c r="A128" t="s">
        <v>131</v>
      </c>
      <c r="B128">
        <v>18</v>
      </c>
      <c r="C128">
        <v>14.016392218864601</v>
      </c>
      <c r="D128">
        <v>10.581115760225901</v>
      </c>
      <c r="E128">
        <v>0.77868845660358799</v>
      </c>
    </row>
    <row r="129" spans="1:5" x14ac:dyDescent="0.2">
      <c r="A129" t="s">
        <v>132</v>
      </c>
      <c r="B129">
        <v>28</v>
      </c>
      <c r="C129">
        <v>25.778524900985701</v>
      </c>
      <c r="D129">
        <v>24.1812740298666</v>
      </c>
      <c r="E129">
        <v>0.92066160360663196</v>
      </c>
    </row>
    <row r="130" spans="1:5" x14ac:dyDescent="0.2">
      <c r="A130" t="s">
        <v>133</v>
      </c>
    </row>
    <row r="131" spans="1:5" x14ac:dyDescent="0.2">
      <c r="A131" t="s">
        <v>134</v>
      </c>
      <c r="B131">
        <v>73</v>
      </c>
      <c r="C131">
        <v>64.925602261694607</v>
      </c>
      <c r="D131">
        <v>60.509151030687299</v>
      </c>
      <c r="E131">
        <v>0.88939181180403504</v>
      </c>
    </row>
    <row r="132" spans="1:5" x14ac:dyDescent="0.2">
      <c r="A132" t="s">
        <v>135</v>
      </c>
      <c r="B132">
        <v>11</v>
      </c>
      <c r="C132">
        <v>9.6011776253158505</v>
      </c>
      <c r="D132">
        <v>8.9051656850918892</v>
      </c>
      <c r="E132">
        <v>0.87283432957416796</v>
      </c>
    </row>
    <row r="133" spans="1:5" x14ac:dyDescent="0.2">
      <c r="A133" t="s">
        <v>136</v>
      </c>
      <c r="B133">
        <v>36</v>
      </c>
      <c r="C133">
        <v>32.003558390337901</v>
      </c>
      <c r="D133">
        <v>30.1161174267062</v>
      </c>
      <c r="E133">
        <v>0.88898773306494205</v>
      </c>
    </row>
    <row r="134" spans="1:5" x14ac:dyDescent="0.2">
      <c r="A134" t="s">
        <v>137</v>
      </c>
      <c r="B134">
        <v>82</v>
      </c>
      <c r="C134">
        <v>59.481834722228001</v>
      </c>
      <c r="D134">
        <v>50.478337056812997</v>
      </c>
      <c r="E134">
        <v>0.72538822831985394</v>
      </c>
    </row>
    <row r="135" spans="1:5" x14ac:dyDescent="0.2">
      <c r="A135" t="s">
        <v>138</v>
      </c>
      <c r="B135">
        <v>111</v>
      </c>
      <c r="C135">
        <v>94.506923789367804</v>
      </c>
      <c r="D135">
        <v>87.1413975758758</v>
      </c>
      <c r="E135">
        <v>0.85141372783214297</v>
      </c>
    </row>
    <row r="136" spans="1:5" x14ac:dyDescent="0.2">
      <c r="A136" t="s">
        <v>139</v>
      </c>
      <c r="B136">
        <v>51</v>
      </c>
      <c r="C136">
        <v>34.843304890877803</v>
      </c>
      <c r="D136">
        <v>26.2582194285418</v>
      </c>
      <c r="E136">
        <v>0.68320205668387901</v>
      </c>
    </row>
    <row r="137" spans="1:5" x14ac:dyDescent="0.2">
      <c r="A137" t="s">
        <v>140</v>
      </c>
      <c r="B137">
        <v>15</v>
      </c>
      <c r="C137">
        <v>12.882380196178801</v>
      </c>
      <c r="D137">
        <v>11.056687231212299</v>
      </c>
      <c r="E137">
        <v>0.85882534641191699</v>
      </c>
    </row>
    <row r="138" spans="1:5" x14ac:dyDescent="0.2">
      <c r="A138" t="s">
        <v>141</v>
      </c>
      <c r="B138">
        <v>38</v>
      </c>
      <c r="C138">
        <v>32.573190784373899</v>
      </c>
      <c r="D138">
        <v>28.1504535957047</v>
      </c>
      <c r="E138">
        <v>0.85718923116773404</v>
      </c>
    </row>
    <row r="139" spans="1:5" x14ac:dyDescent="0.2">
      <c r="A139" t="s">
        <v>142</v>
      </c>
      <c r="B139">
        <v>243</v>
      </c>
      <c r="C139">
        <v>207.180521918376</v>
      </c>
      <c r="D139">
        <v>180.09132147546899</v>
      </c>
      <c r="E139">
        <v>0.85259474040483796</v>
      </c>
    </row>
    <row r="140" spans="1:5" x14ac:dyDescent="0.2">
      <c r="A140" t="s">
        <v>143</v>
      </c>
      <c r="B140">
        <v>26</v>
      </c>
      <c r="C140">
        <v>22.5941041309834</v>
      </c>
      <c r="D140">
        <v>20.765409424368499</v>
      </c>
      <c r="E140">
        <v>0.86900400503782305</v>
      </c>
    </row>
    <row r="141" spans="1:5" x14ac:dyDescent="0.2">
      <c r="A141" t="s">
        <v>144</v>
      </c>
      <c r="B141">
        <v>33</v>
      </c>
      <c r="C141">
        <v>30.220030445008302</v>
      </c>
      <c r="D141">
        <v>27.472222311906901</v>
      </c>
      <c r="E141">
        <v>0.91575849833358602</v>
      </c>
    </row>
    <row r="142" spans="1:5" x14ac:dyDescent="0.2">
      <c r="A142" t="s">
        <v>145</v>
      </c>
      <c r="B142">
        <v>27</v>
      </c>
      <c r="C142">
        <v>24.360913596800501</v>
      </c>
      <c r="D142">
        <v>21.764439389949899</v>
      </c>
      <c r="E142">
        <v>0.90225605914075901</v>
      </c>
    </row>
    <row r="143" spans="1:5" x14ac:dyDescent="0.2">
      <c r="A143" t="s">
        <v>146</v>
      </c>
      <c r="B143">
        <v>25</v>
      </c>
      <c r="C143">
        <v>22.942893341412901</v>
      </c>
      <c r="D143">
        <v>21.326203208556201</v>
      </c>
      <c r="E143">
        <v>0.91771573365651604</v>
      </c>
    </row>
    <row r="144" spans="1:5" x14ac:dyDescent="0.2">
      <c r="A144" t="s">
        <v>147</v>
      </c>
      <c r="B144">
        <v>26</v>
      </c>
      <c r="C144">
        <v>23.0158555690189</v>
      </c>
      <c r="D144">
        <v>19.559819871293701</v>
      </c>
      <c r="E144">
        <v>0.88522521419303601</v>
      </c>
    </row>
    <row r="145" spans="1:5" x14ac:dyDescent="0.2">
      <c r="A145" t="s">
        <v>148</v>
      </c>
      <c r="B145">
        <v>23</v>
      </c>
      <c r="C145">
        <v>21.193487585233299</v>
      </c>
      <c r="D145">
        <v>19.816859464736002</v>
      </c>
      <c r="E145">
        <v>0.921455981966666</v>
      </c>
    </row>
    <row r="146" spans="1:5" x14ac:dyDescent="0.2">
      <c r="A146" t="s">
        <v>149</v>
      </c>
      <c r="B146">
        <v>15</v>
      </c>
      <c r="C146">
        <v>14.2508043487872</v>
      </c>
      <c r="D146">
        <v>13.5152741612774</v>
      </c>
      <c r="E146">
        <v>0.950053623252479</v>
      </c>
    </row>
    <row r="147" spans="1:5" x14ac:dyDescent="0.2">
      <c r="A147" t="s">
        <v>150</v>
      </c>
      <c r="B147">
        <v>31</v>
      </c>
      <c r="C147">
        <v>27.909394851458501</v>
      </c>
      <c r="D147">
        <v>26.348541153334299</v>
      </c>
      <c r="E147">
        <v>0.900303059724466</v>
      </c>
    </row>
    <row r="148" spans="1:5" x14ac:dyDescent="0.2">
      <c r="A148" t="s">
        <v>151</v>
      </c>
      <c r="B148">
        <v>39</v>
      </c>
      <c r="C148">
        <v>35.0299393225093</v>
      </c>
      <c r="D148">
        <v>32.4025438063669</v>
      </c>
      <c r="E148">
        <v>0.89820357237203297</v>
      </c>
    </row>
    <row r="149" spans="1:5" x14ac:dyDescent="0.2">
      <c r="A149" t="s">
        <v>152</v>
      </c>
      <c r="B149">
        <v>28</v>
      </c>
      <c r="C149">
        <v>21.61585904787</v>
      </c>
      <c r="D149">
        <v>18.609119750464501</v>
      </c>
      <c r="E149">
        <v>0.771994965995355</v>
      </c>
    </row>
    <row r="150" spans="1:5" x14ac:dyDescent="0.2">
      <c r="A150" t="s">
        <v>153</v>
      </c>
      <c r="B150">
        <v>30</v>
      </c>
      <c r="C150">
        <v>25.5752159275773</v>
      </c>
      <c r="D150">
        <v>23.054926063246999</v>
      </c>
      <c r="E150">
        <v>0.85250719758591098</v>
      </c>
    </row>
    <row r="151" spans="1:5" x14ac:dyDescent="0.2">
      <c r="A151" t="s">
        <v>154</v>
      </c>
      <c r="B151">
        <v>86</v>
      </c>
      <c r="C151">
        <v>66.267709918512395</v>
      </c>
      <c r="D151">
        <v>57.160505425832902</v>
      </c>
      <c r="E151">
        <v>0.77055476649432997</v>
      </c>
    </row>
    <row r="152" spans="1:5" x14ac:dyDescent="0.2">
      <c r="A152" t="s">
        <v>155</v>
      </c>
      <c r="B152">
        <v>23</v>
      </c>
      <c r="C152">
        <v>20.1662641648254</v>
      </c>
      <c r="D152">
        <v>17.113926457654902</v>
      </c>
      <c r="E152">
        <v>0.87679409412284304</v>
      </c>
    </row>
    <row r="153" spans="1:5" x14ac:dyDescent="0.2">
      <c r="A153" t="s">
        <v>156</v>
      </c>
      <c r="B153">
        <v>16</v>
      </c>
      <c r="C153">
        <v>14.7678964315286</v>
      </c>
      <c r="D153">
        <v>13.7761608430091</v>
      </c>
      <c r="E153">
        <v>0.92299352697053805</v>
      </c>
    </row>
    <row r="154" spans="1:5" x14ac:dyDescent="0.2">
      <c r="A154" t="s">
        <v>157</v>
      </c>
      <c r="B154">
        <v>21</v>
      </c>
      <c r="C154">
        <v>16.904529832428999</v>
      </c>
      <c r="D154">
        <v>13.9592530067422</v>
      </c>
      <c r="E154">
        <v>0.80497761106804799</v>
      </c>
    </row>
    <row r="155" spans="1:5" x14ac:dyDescent="0.2">
      <c r="A155" t="s">
        <v>158</v>
      </c>
      <c r="B155">
        <v>8</v>
      </c>
      <c r="C155">
        <v>7.3761834926208296</v>
      </c>
      <c r="D155">
        <v>6.9690564280354996</v>
      </c>
      <c r="E155">
        <v>0.92202293657760304</v>
      </c>
    </row>
    <row r="156" spans="1:5" x14ac:dyDescent="0.2">
      <c r="A156" t="s">
        <v>159</v>
      </c>
      <c r="B156">
        <v>12</v>
      </c>
      <c r="C156">
        <v>10.6548678809222</v>
      </c>
      <c r="D156">
        <v>9.5207468772091204</v>
      </c>
      <c r="E156">
        <v>0.88790565674351896</v>
      </c>
    </row>
    <row r="157" spans="1:5" x14ac:dyDescent="0.2">
      <c r="A157" t="s">
        <v>160</v>
      </c>
      <c r="B157">
        <v>34</v>
      </c>
      <c r="C157">
        <v>29.439202961783199</v>
      </c>
      <c r="D157">
        <v>26.028546040037799</v>
      </c>
      <c r="E157">
        <v>0.86585891064068399</v>
      </c>
    </row>
    <row r="158" spans="1:5" x14ac:dyDescent="0.2">
      <c r="A158" t="s">
        <v>161</v>
      </c>
      <c r="B158">
        <v>25</v>
      </c>
      <c r="C158">
        <v>21.3707394027916</v>
      </c>
      <c r="D158">
        <v>20.2502246696524</v>
      </c>
      <c r="E158">
        <v>0.85482957611166399</v>
      </c>
    </row>
    <row r="159" spans="1:5" x14ac:dyDescent="0.2">
      <c r="A159" t="s">
        <v>162</v>
      </c>
      <c r="B159">
        <v>15</v>
      </c>
      <c r="C159">
        <v>13.974449030999001</v>
      </c>
      <c r="D159">
        <v>13.1815313097727</v>
      </c>
      <c r="E159">
        <v>0.93162993539993699</v>
      </c>
    </row>
    <row r="160" spans="1:5" x14ac:dyDescent="0.2">
      <c r="A160" t="s">
        <v>163</v>
      </c>
      <c r="B160">
        <v>22</v>
      </c>
      <c r="C160">
        <v>19.086565907313201</v>
      </c>
      <c r="D160">
        <v>16.692821078004201</v>
      </c>
      <c r="E160">
        <v>0.86757117760514502</v>
      </c>
    </row>
    <row r="161" spans="1:5" x14ac:dyDescent="0.2">
      <c r="A161" t="s">
        <v>164</v>
      </c>
      <c r="B161">
        <v>31</v>
      </c>
      <c r="C161">
        <v>30.022195648377501</v>
      </c>
      <c r="D161">
        <v>29.0200991862195</v>
      </c>
      <c r="E161">
        <v>0.96845792414120901</v>
      </c>
    </row>
    <row r="162" spans="1:5" x14ac:dyDescent="0.2">
      <c r="A162" t="s">
        <v>165</v>
      </c>
      <c r="B162">
        <v>15</v>
      </c>
      <c r="C162">
        <v>14.1218236081064</v>
      </c>
      <c r="D162">
        <v>13.418561319554</v>
      </c>
      <c r="E162">
        <v>0.94145490720709102</v>
      </c>
    </row>
    <row r="163" spans="1:5" x14ac:dyDescent="0.2">
      <c r="A163" t="s">
        <v>166</v>
      </c>
      <c r="B163">
        <v>41</v>
      </c>
      <c r="C163">
        <v>38.834619513867999</v>
      </c>
      <c r="D163">
        <v>37.503140124873902</v>
      </c>
      <c r="E163">
        <v>0.94718584180165799</v>
      </c>
    </row>
  </sheetData>
  <conditionalFormatting sqref="I2:I55">
    <cfRule type="colorScale" priority="3">
      <colorScale>
        <cfvo type="min"/>
        <cfvo type="max"/>
        <color rgb="FFFCFCFF"/>
        <color rgb="FFF8696B"/>
      </colorScale>
    </cfRule>
  </conditionalFormatting>
  <conditionalFormatting sqref="L2:L55">
    <cfRule type="colorScale" priority="2">
      <colorScale>
        <cfvo type="min"/>
        <cfvo type="max"/>
        <color rgb="FFFCFCFF"/>
        <color rgb="FFF8696B"/>
      </colorScale>
    </cfRule>
  </conditionalFormatting>
  <conditionalFormatting sqref="R2:R24">
    <cfRule type="colorScale" priority="1">
      <colorScale>
        <cfvo type="min"/>
        <cfvo type="max"/>
        <color rgb="FFFCFCFF"/>
        <color rgb="FFF8696B"/>
      </colorScale>
    </cfRule>
  </conditionalFormatting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5"/>
  <sheetViews>
    <sheetView workbookViewId="0">
      <selection activeCell="C11" sqref="C11"/>
    </sheetView>
  </sheetViews>
  <sheetFormatPr baseColWidth="10" defaultRowHeight="16" x14ac:dyDescent="0.2"/>
  <sheetData>
    <row r="1" spans="1:3" x14ac:dyDescent="0.2">
      <c r="B1" t="s">
        <v>0</v>
      </c>
      <c r="C1" t="s">
        <v>3</v>
      </c>
    </row>
    <row r="2" spans="1:3" x14ac:dyDescent="0.2">
      <c r="A2" t="s">
        <v>167</v>
      </c>
      <c r="B2">
        <v>57.87</v>
      </c>
      <c r="C2">
        <v>0.79</v>
      </c>
    </row>
    <row r="3" spans="1:3" x14ac:dyDescent="0.2">
      <c r="A3" t="s">
        <v>168</v>
      </c>
      <c r="B3">
        <v>31.54</v>
      </c>
      <c r="C3">
        <v>0.79</v>
      </c>
    </row>
    <row r="4" spans="1:3" x14ac:dyDescent="0.2">
      <c r="A4" t="s">
        <v>169</v>
      </c>
      <c r="B4">
        <v>30.84</v>
      </c>
      <c r="C4">
        <v>0.82</v>
      </c>
    </row>
    <row r="5" spans="1:3" x14ac:dyDescent="0.2">
      <c r="A5" t="s">
        <v>170</v>
      </c>
      <c r="B5">
        <v>52.1</v>
      </c>
      <c r="C5">
        <v>0.91</v>
      </c>
    </row>
    <row r="6" spans="1:3" x14ac:dyDescent="0.2">
      <c r="A6" t="s">
        <v>171</v>
      </c>
      <c r="B6">
        <v>62.77</v>
      </c>
      <c r="C6">
        <v>0.93</v>
      </c>
    </row>
    <row r="7" spans="1:3" x14ac:dyDescent="0.2">
      <c r="A7" t="s">
        <v>172</v>
      </c>
      <c r="B7">
        <v>94.86</v>
      </c>
      <c r="C7">
        <v>0.81</v>
      </c>
    </row>
    <row r="8" spans="1:3" x14ac:dyDescent="0.2">
      <c r="A8" t="s">
        <v>173</v>
      </c>
      <c r="B8">
        <v>35.6</v>
      </c>
      <c r="C8">
        <v>0.93</v>
      </c>
    </row>
    <row r="9" spans="1:3" x14ac:dyDescent="0.2">
      <c r="A9" t="s">
        <v>174</v>
      </c>
      <c r="B9">
        <v>33.770000000000003</v>
      </c>
      <c r="C9">
        <v>0.89</v>
      </c>
    </row>
    <row r="10" spans="1:3" x14ac:dyDescent="0.2">
      <c r="A10" t="s">
        <v>175</v>
      </c>
      <c r="B10">
        <v>35.5</v>
      </c>
      <c r="C10">
        <v>0.87</v>
      </c>
    </row>
    <row r="11" spans="1:3" x14ac:dyDescent="0.2">
      <c r="A11" t="s">
        <v>176</v>
      </c>
      <c r="B11">
        <v>52.05</v>
      </c>
      <c r="C11">
        <v>0.89</v>
      </c>
    </row>
    <row r="12" spans="1:3" x14ac:dyDescent="0.2">
      <c r="A12" t="s">
        <v>177</v>
      </c>
      <c r="B12">
        <v>27.91</v>
      </c>
      <c r="C12">
        <v>0.9</v>
      </c>
    </row>
    <row r="13" spans="1:3" x14ac:dyDescent="0.2">
      <c r="A13" t="s">
        <v>178</v>
      </c>
      <c r="B13">
        <v>33.119999999999997</v>
      </c>
      <c r="C13">
        <v>0.91</v>
      </c>
    </row>
    <row r="14" spans="1:3" x14ac:dyDescent="0.2">
      <c r="A14" t="s">
        <v>179</v>
      </c>
      <c r="B14">
        <v>75.7</v>
      </c>
      <c r="C14">
        <v>0.78</v>
      </c>
    </row>
    <row r="15" spans="1:3" x14ac:dyDescent="0.2">
      <c r="A15" t="s">
        <v>180</v>
      </c>
      <c r="B15">
        <v>29.73</v>
      </c>
      <c r="C15">
        <v>0.89</v>
      </c>
    </row>
    <row r="16" spans="1:3" x14ac:dyDescent="0.2">
      <c r="A16" t="s">
        <v>181</v>
      </c>
      <c r="B16">
        <v>39.090000000000003</v>
      </c>
      <c r="C16">
        <v>0.82</v>
      </c>
    </row>
    <row r="17" spans="1:3" x14ac:dyDescent="0.2">
      <c r="A17" t="s">
        <v>182</v>
      </c>
      <c r="B17">
        <v>35.479999999999997</v>
      </c>
      <c r="C17">
        <v>0.9</v>
      </c>
    </row>
    <row r="18" spans="1:3" x14ac:dyDescent="0.2">
      <c r="A18" t="s">
        <v>183</v>
      </c>
      <c r="B18">
        <v>33.229999999999997</v>
      </c>
      <c r="C18">
        <v>0.9</v>
      </c>
    </row>
    <row r="19" spans="1:3" x14ac:dyDescent="0.2">
      <c r="A19" t="s">
        <v>184</v>
      </c>
      <c r="B19">
        <v>36.840000000000003</v>
      </c>
      <c r="C19">
        <v>0.86</v>
      </c>
    </row>
    <row r="20" spans="1:3" x14ac:dyDescent="0.2">
      <c r="A20" t="s">
        <v>185</v>
      </c>
      <c r="B20">
        <v>59.95</v>
      </c>
      <c r="C20">
        <v>0.87</v>
      </c>
    </row>
    <row r="21" spans="1:3" x14ac:dyDescent="0.2">
      <c r="A21" t="s">
        <v>186</v>
      </c>
      <c r="B21">
        <v>20.05</v>
      </c>
      <c r="C21">
        <v>0.82</v>
      </c>
    </row>
    <row r="22" spans="1:3" x14ac:dyDescent="0.2">
      <c r="A22" t="s">
        <v>187</v>
      </c>
      <c r="B22">
        <v>45.15</v>
      </c>
      <c r="C22">
        <v>0.89</v>
      </c>
    </row>
    <row r="23" spans="1:3" x14ac:dyDescent="0.2">
      <c r="A23" t="s">
        <v>188</v>
      </c>
      <c r="B23">
        <v>37.729999999999997</v>
      </c>
      <c r="C23">
        <v>0.83</v>
      </c>
    </row>
    <row r="24" spans="1:3" x14ac:dyDescent="0.2">
      <c r="A24" t="s">
        <v>189</v>
      </c>
      <c r="B24">
        <v>81.08</v>
      </c>
      <c r="C24">
        <v>0.79</v>
      </c>
    </row>
    <row r="25" spans="1:3" x14ac:dyDescent="0.2">
      <c r="A25" t="s">
        <v>190</v>
      </c>
      <c r="B25">
        <v>63.47</v>
      </c>
      <c r="C25">
        <v>0.84</v>
      </c>
    </row>
    <row r="26" spans="1:3" x14ac:dyDescent="0.2">
      <c r="A26" t="s">
        <v>191</v>
      </c>
      <c r="B26">
        <v>42.04</v>
      </c>
      <c r="C26">
        <v>0.88</v>
      </c>
    </row>
    <row r="27" spans="1:3" x14ac:dyDescent="0.2">
      <c r="A27" t="s">
        <v>192</v>
      </c>
      <c r="B27">
        <v>51.5</v>
      </c>
      <c r="C27">
        <v>0.87</v>
      </c>
    </row>
    <row r="28" spans="1:3" x14ac:dyDescent="0.2">
      <c r="A28" t="s">
        <v>193</v>
      </c>
      <c r="B28">
        <v>54.88</v>
      </c>
      <c r="C28">
        <v>0.84</v>
      </c>
    </row>
    <row r="29" spans="1:3" x14ac:dyDescent="0.2">
      <c r="A29" t="s">
        <v>194</v>
      </c>
      <c r="B29">
        <v>63.42</v>
      </c>
      <c r="C29">
        <v>0.85</v>
      </c>
    </row>
    <row r="30" spans="1:3" x14ac:dyDescent="0.2">
      <c r="A30" t="s">
        <v>195</v>
      </c>
      <c r="B30">
        <v>57.42</v>
      </c>
      <c r="C30">
        <v>0.83</v>
      </c>
    </row>
    <row r="31" spans="1:3" x14ac:dyDescent="0.2">
      <c r="A31" t="s">
        <v>196</v>
      </c>
      <c r="B31">
        <v>26.39</v>
      </c>
      <c r="C31">
        <v>0.82</v>
      </c>
    </row>
    <row r="32" spans="1:3" x14ac:dyDescent="0.2">
      <c r="A32" t="s">
        <v>197</v>
      </c>
      <c r="B32">
        <v>86.98</v>
      </c>
      <c r="C32">
        <v>0.87</v>
      </c>
    </row>
    <row r="33" spans="1:3" x14ac:dyDescent="0.2">
      <c r="A33" t="s">
        <v>198</v>
      </c>
      <c r="B33">
        <v>41.3</v>
      </c>
      <c r="C33">
        <v>0.76</v>
      </c>
    </row>
    <row r="34" spans="1:3" x14ac:dyDescent="0.2">
      <c r="A34" t="s">
        <v>199</v>
      </c>
      <c r="B34">
        <v>30.71</v>
      </c>
      <c r="C34">
        <v>0.83</v>
      </c>
    </row>
    <row r="35" spans="1:3" x14ac:dyDescent="0.2">
      <c r="A35" t="s">
        <v>200</v>
      </c>
      <c r="B35">
        <v>30.92</v>
      </c>
      <c r="C35">
        <v>0.91</v>
      </c>
    </row>
    <row r="36" spans="1:3" x14ac:dyDescent="0.2">
      <c r="A36" t="s">
        <v>201</v>
      </c>
      <c r="B36">
        <v>41.42</v>
      </c>
      <c r="C36">
        <v>0.88</v>
      </c>
    </row>
    <row r="37" spans="1:3" x14ac:dyDescent="0.2">
      <c r="A37" t="s">
        <v>202</v>
      </c>
      <c r="B37">
        <v>37.729999999999997</v>
      </c>
      <c r="C37">
        <v>0.84</v>
      </c>
    </row>
    <row r="38" spans="1:3" x14ac:dyDescent="0.2">
      <c r="A38" t="s">
        <v>203</v>
      </c>
      <c r="B38">
        <v>43.61</v>
      </c>
      <c r="C38">
        <v>0.88</v>
      </c>
    </row>
    <row r="39" spans="1:3" x14ac:dyDescent="0.2">
      <c r="A39" t="s">
        <v>204</v>
      </c>
      <c r="B39">
        <v>9.41</v>
      </c>
      <c r="C39">
        <v>0.94</v>
      </c>
    </row>
    <row r="40" spans="1:3" x14ac:dyDescent="0.2">
      <c r="A40" t="s">
        <v>205</v>
      </c>
      <c r="B40">
        <v>12.86</v>
      </c>
      <c r="C40">
        <v>0.94</v>
      </c>
    </row>
    <row r="41" spans="1:3" x14ac:dyDescent="0.2">
      <c r="A41" t="s">
        <v>206</v>
      </c>
      <c r="B41">
        <v>14.49</v>
      </c>
      <c r="C41">
        <v>0.89</v>
      </c>
    </row>
    <row r="42" spans="1:3" x14ac:dyDescent="0.2">
      <c r="A42" t="s">
        <v>207</v>
      </c>
      <c r="B42">
        <v>34.159999999999997</v>
      </c>
      <c r="C42">
        <v>0.82</v>
      </c>
    </row>
    <row r="43" spans="1:3" x14ac:dyDescent="0.2">
      <c r="A43" t="s">
        <v>208</v>
      </c>
      <c r="B43">
        <v>18.850000000000001</v>
      </c>
      <c r="C43">
        <v>0.92</v>
      </c>
    </row>
    <row r="44" spans="1:3" x14ac:dyDescent="0.2">
      <c r="A44" t="s">
        <v>209</v>
      </c>
      <c r="B44">
        <v>19.899999999999999</v>
      </c>
      <c r="C44">
        <v>0.85</v>
      </c>
    </row>
    <row r="45" spans="1:3" x14ac:dyDescent="0.2">
      <c r="A45" t="s">
        <v>210</v>
      </c>
      <c r="B45">
        <v>35.51</v>
      </c>
      <c r="C45">
        <v>0.88</v>
      </c>
    </row>
    <row r="46" spans="1:3" x14ac:dyDescent="0.2">
      <c r="A46" t="s">
        <v>211</v>
      </c>
      <c r="B46">
        <v>62.94</v>
      </c>
      <c r="C46">
        <v>0.75</v>
      </c>
    </row>
    <row r="47" spans="1:3" x14ac:dyDescent="0.2">
      <c r="A47" t="s">
        <v>212</v>
      </c>
      <c r="B47">
        <v>84.21</v>
      </c>
      <c r="C47">
        <v>0.86</v>
      </c>
    </row>
    <row r="48" spans="1:3" x14ac:dyDescent="0.2">
      <c r="A48" t="s">
        <v>213</v>
      </c>
      <c r="B48">
        <v>25.73</v>
      </c>
      <c r="C48">
        <v>0.9</v>
      </c>
    </row>
    <row r="49" spans="1:3" x14ac:dyDescent="0.2">
      <c r="A49" t="s">
        <v>214</v>
      </c>
      <c r="B49">
        <v>22.38</v>
      </c>
      <c r="C49">
        <v>0.91</v>
      </c>
    </row>
    <row r="50" spans="1:3" x14ac:dyDescent="0.2">
      <c r="A50" t="s">
        <v>215</v>
      </c>
      <c r="B50">
        <v>25.73</v>
      </c>
      <c r="C50">
        <v>0.92</v>
      </c>
    </row>
    <row r="51" spans="1:3" x14ac:dyDescent="0.2">
      <c r="A51" t="s">
        <v>216</v>
      </c>
      <c r="B51">
        <v>37.82</v>
      </c>
      <c r="C51">
        <v>0.8</v>
      </c>
    </row>
    <row r="52" spans="1:3" x14ac:dyDescent="0.2">
      <c r="A52" t="s">
        <v>217</v>
      </c>
      <c r="B52">
        <v>17.28</v>
      </c>
      <c r="C52">
        <v>0.87</v>
      </c>
    </row>
    <row r="53" spans="1:3" x14ac:dyDescent="0.2">
      <c r="A53" t="s">
        <v>218</v>
      </c>
      <c r="B53">
        <v>15.82</v>
      </c>
      <c r="C53">
        <v>0.89</v>
      </c>
    </row>
    <row r="54" spans="1:3" x14ac:dyDescent="0.2">
      <c r="A54" t="s">
        <v>219</v>
      </c>
      <c r="B54">
        <v>18.14</v>
      </c>
      <c r="C54">
        <v>0.88</v>
      </c>
    </row>
    <row r="55" spans="1:3" x14ac:dyDescent="0.2">
      <c r="A55" t="s">
        <v>220</v>
      </c>
      <c r="B55">
        <v>27.66</v>
      </c>
      <c r="C55">
        <v>0.95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21"/>
  <sheetViews>
    <sheetView tabSelected="1" workbookViewId="0">
      <selection activeCell="C5" sqref="C5:C6"/>
    </sheetView>
  </sheetViews>
  <sheetFormatPr baseColWidth="10" defaultRowHeight="16" x14ac:dyDescent="0.2"/>
  <cols>
    <col min="1" max="2" width="12.6640625" customWidth="1"/>
  </cols>
  <sheetData>
    <row r="1" spans="1:26" x14ac:dyDescent="0.2">
      <c r="C1" t="s">
        <v>0</v>
      </c>
      <c r="D1" t="s">
        <v>3</v>
      </c>
      <c r="Y1" t="s">
        <v>0</v>
      </c>
      <c r="Z1" t="s">
        <v>3</v>
      </c>
    </row>
    <row r="2" spans="1:26" x14ac:dyDescent="0.2">
      <c r="A2" t="s">
        <v>167</v>
      </c>
      <c r="B2" t="s">
        <v>235</v>
      </c>
      <c r="C2">
        <v>57.87</v>
      </c>
      <c r="D2">
        <v>0.79</v>
      </c>
      <c r="X2" t="s">
        <v>167</v>
      </c>
      <c r="Y2">
        <v>57.87</v>
      </c>
      <c r="Z2">
        <v>0.79</v>
      </c>
    </row>
    <row r="3" spans="1:26" x14ac:dyDescent="0.2">
      <c r="A3" t="s">
        <v>168</v>
      </c>
      <c r="B3" t="s">
        <v>236</v>
      </c>
      <c r="C3">
        <v>31.54</v>
      </c>
      <c r="D3">
        <v>0.79</v>
      </c>
      <c r="X3" t="s">
        <v>170</v>
      </c>
      <c r="Y3">
        <v>52.1</v>
      </c>
      <c r="Z3">
        <v>0.91</v>
      </c>
    </row>
    <row r="4" spans="1:26" x14ac:dyDescent="0.2">
      <c r="X4" t="s">
        <v>173</v>
      </c>
      <c r="Y4">
        <v>35.6</v>
      </c>
      <c r="Z4">
        <v>0.93</v>
      </c>
    </row>
    <row r="5" spans="1:26" x14ac:dyDescent="0.2">
      <c r="A5" t="s">
        <v>170</v>
      </c>
      <c r="B5" t="s">
        <v>223</v>
      </c>
      <c r="C5">
        <v>52.1</v>
      </c>
      <c r="D5">
        <v>0.91</v>
      </c>
    </row>
    <row r="6" spans="1:26" x14ac:dyDescent="0.2">
      <c r="A6" t="s">
        <v>171</v>
      </c>
      <c r="B6" t="s">
        <v>253</v>
      </c>
      <c r="C6">
        <v>62.77</v>
      </c>
      <c r="D6">
        <v>0.93</v>
      </c>
      <c r="X6" t="s">
        <v>176</v>
      </c>
      <c r="Y6">
        <v>52.05</v>
      </c>
      <c r="Z6">
        <v>0.89</v>
      </c>
    </row>
    <row r="7" spans="1:26" x14ac:dyDescent="0.2">
      <c r="X7" t="s">
        <v>179</v>
      </c>
      <c r="Y7">
        <v>75.7</v>
      </c>
      <c r="Z7">
        <v>0.78</v>
      </c>
    </row>
    <row r="8" spans="1:26" x14ac:dyDescent="0.2">
      <c r="A8" t="s">
        <v>173</v>
      </c>
      <c r="B8" t="s">
        <v>229</v>
      </c>
      <c r="C8">
        <v>35.6</v>
      </c>
      <c r="D8">
        <v>0.93</v>
      </c>
      <c r="X8" t="s">
        <v>182</v>
      </c>
      <c r="Y8">
        <v>35.479999999999997</v>
      </c>
      <c r="Z8">
        <v>0.9</v>
      </c>
    </row>
    <row r="9" spans="1:26" x14ac:dyDescent="0.2">
      <c r="A9" t="s">
        <v>174</v>
      </c>
      <c r="B9" t="s">
        <v>265</v>
      </c>
      <c r="C9">
        <v>33.770000000000003</v>
      </c>
      <c r="D9">
        <v>0.89</v>
      </c>
    </row>
    <row r="10" spans="1:26" x14ac:dyDescent="0.2">
      <c r="X10" t="s">
        <v>185</v>
      </c>
      <c r="Y10">
        <v>59.95</v>
      </c>
      <c r="Z10">
        <v>0.87</v>
      </c>
    </row>
    <row r="11" spans="1:26" x14ac:dyDescent="0.2">
      <c r="X11" t="s">
        <v>188</v>
      </c>
      <c r="Y11">
        <v>37.729999999999997</v>
      </c>
      <c r="Z11">
        <v>0.83</v>
      </c>
    </row>
    <row r="12" spans="1:26" x14ac:dyDescent="0.2">
      <c r="A12" t="s">
        <v>176</v>
      </c>
      <c r="B12" t="s">
        <v>237</v>
      </c>
      <c r="C12">
        <v>52.05</v>
      </c>
      <c r="D12">
        <v>0.89</v>
      </c>
      <c r="X12" t="s">
        <v>191</v>
      </c>
      <c r="Y12">
        <v>42.04</v>
      </c>
      <c r="Z12">
        <v>0.88</v>
      </c>
    </row>
    <row r="13" spans="1:26" x14ac:dyDescent="0.2">
      <c r="A13" t="s">
        <v>177</v>
      </c>
      <c r="B13" t="s">
        <v>238</v>
      </c>
      <c r="C13">
        <v>27.91</v>
      </c>
      <c r="D13">
        <v>0.9</v>
      </c>
    </row>
    <row r="14" spans="1:26" x14ac:dyDescent="0.2">
      <c r="X14" t="s">
        <v>194</v>
      </c>
      <c r="Y14">
        <v>63.42</v>
      </c>
      <c r="Z14">
        <v>0.85</v>
      </c>
    </row>
    <row r="15" spans="1:26" x14ac:dyDescent="0.2">
      <c r="A15" t="s">
        <v>179</v>
      </c>
      <c r="B15" t="s">
        <v>224</v>
      </c>
      <c r="C15">
        <v>75.7</v>
      </c>
      <c r="D15">
        <v>0.78</v>
      </c>
      <c r="X15" t="s">
        <v>197</v>
      </c>
      <c r="Y15">
        <v>86.98</v>
      </c>
      <c r="Z15">
        <v>0.87</v>
      </c>
    </row>
    <row r="16" spans="1:26" x14ac:dyDescent="0.2">
      <c r="A16" t="s">
        <v>180</v>
      </c>
      <c r="B16" t="s">
        <v>254</v>
      </c>
      <c r="C16">
        <v>29.73</v>
      </c>
      <c r="D16">
        <v>0.89</v>
      </c>
      <c r="X16" t="s">
        <v>200</v>
      </c>
      <c r="Y16">
        <v>30.92</v>
      </c>
      <c r="Z16">
        <v>0.91</v>
      </c>
    </row>
    <row r="18" spans="1:26" x14ac:dyDescent="0.2">
      <c r="A18" t="s">
        <v>182</v>
      </c>
      <c r="B18" t="s">
        <v>230</v>
      </c>
      <c r="C18">
        <v>35.479999999999997</v>
      </c>
      <c r="D18">
        <v>0.9</v>
      </c>
      <c r="X18" t="s">
        <v>203</v>
      </c>
      <c r="Y18">
        <v>43.61</v>
      </c>
      <c r="Z18">
        <v>0.88</v>
      </c>
    </row>
    <row r="19" spans="1:26" x14ac:dyDescent="0.2">
      <c r="A19" t="s">
        <v>183</v>
      </c>
      <c r="B19" t="s">
        <v>266</v>
      </c>
      <c r="C19">
        <v>33.229999999999997</v>
      </c>
      <c r="D19">
        <v>0.9</v>
      </c>
      <c r="X19" t="s">
        <v>206</v>
      </c>
      <c r="Y19">
        <v>14.49</v>
      </c>
      <c r="Z19">
        <v>0.89</v>
      </c>
    </row>
    <row r="20" spans="1:26" x14ac:dyDescent="0.2">
      <c r="X20" t="s">
        <v>209</v>
      </c>
      <c r="Y20">
        <v>19.899999999999999</v>
      </c>
      <c r="Z20">
        <v>0.85</v>
      </c>
    </row>
    <row r="22" spans="1:26" x14ac:dyDescent="0.2">
      <c r="A22" t="s">
        <v>185</v>
      </c>
      <c r="B22" t="s">
        <v>239</v>
      </c>
      <c r="C22">
        <v>59.95</v>
      </c>
      <c r="D22">
        <v>0.87</v>
      </c>
      <c r="X22" t="s">
        <v>212</v>
      </c>
      <c r="Y22">
        <v>84.21</v>
      </c>
      <c r="Z22">
        <v>0.86</v>
      </c>
    </row>
    <row r="23" spans="1:26" x14ac:dyDescent="0.2">
      <c r="A23" t="s">
        <v>186</v>
      </c>
      <c r="B23" t="s">
        <v>240</v>
      </c>
      <c r="C23">
        <v>20.05</v>
      </c>
      <c r="D23">
        <v>0.82</v>
      </c>
      <c r="X23" t="s">
        <v>215</v>
      </c>
      <c r="Y23">
        <v>25.73</v>
      </c>
      <c r="Z23">
        <v>0.92</v>
      </c>
    </row>
    <row r="24" spans="1:26" x14ac:dyDescent="0.2">
      <c r="X24" t="s">
        <v>218</v>
      </c>
      <c r="Y24">
        <v>15.82</v>
      </c>
      <c r="Z24">
        <v>0.89</v>
      </c>
    </row>
    <row r="25" spans="1:26" x14ac:dyDescent="0.2">
      <c r="A25" t="s">
        <v>188</v>
      </c>
      <c r="B25" t="s">
        <v>225</v>
      </c>
      <c r="C25">
        <v>37.729999999999997</v>
      </c>
      <c r="D25">
        <v>0.83</v>
      </c>
    </row>
    <row r="26" spans="1:26" x14ac:dyDescent="0.2">
      <c r="A26" t="s">
        <v>189</v>
      </c>
      <c r="B26" t="s">
        <v>255</v>
      </c>
      <c r="C26">
        <v>81.08</v>
      </c>
      <c r="D26">
        <v>0.79</v>
      </c>
    </row>
    <row r="28" spans="1:26" x14ac:dyDescent="0.2">
      <c r="A28" t="s">
        <v>191</v>
      </c>
      <c r="B28" t="s">
        <v>231</v>
      </c>
      <c r="C28">
        <v>42.04</v>
      </c>
      <c r="D28">
        <v>0.88</v>
      </c>
    </row>
    <row r="29" spans="1:26" x14ac:dyDescent="0.2">
      <c r="A29" t="s">
        <v>192</v>
      </c>
      <c r="B29" t="s">
        <v>267</v>
      </c>
      <c r="C29">
        <v>51.5</v>
      </c>
      <c r="D29">
        <v>0.87</v>
      </c>
    </row>
    <row r="32" spans="1:26" x14ac:dyDescent="0.2">
      <c r="A32" t="s">
        <v>194</v>
      </c>
      <c r="B32" t="s">
        <v>241</v>
      </c>
      <c r="C32">
        <v>63.42</v>
      </c>
      <c r="D32">
        <v>0.85</v>
      </c>
    </row>
    <row r="33" spans="1:4" x14ac:dyDescent="0.2">
      <c r="A33" t="s">
        <v>195</v>
      </c>
      <c r="B33" t="s">
        <v>242</v>
      </c>
      <c r="C33">
        <v>57.42</v>
      </c>
      <c r="D33">
        <v>0.83</v>
      </c>
    </row>
    <row r="35" spans="1:4" x14ac:dyDescent="0.2">
      <c r="A35" t="s">
        <v>197</v>
      </c>
      <c r="B35" t="s">
        <v>226</v>
      </c>
      <c r="C35">
        <v>86.98</v>
      </c>
      <c r="D35">
        <v>0.87</v>
      </c>
    </row>
    <row r="36" spans="1:4" x14ac:dyDescent="0.2">
      <c r="A36" t="s">
        <v>198</v>
      </c>
      <c r="B36" t="s">
        <v>256</v>
      </c>
      <c r="C36">
        <v>41.3</v>
      </c>
      <c r="D36">
        <v>0.76</v>
      </c>
    </row>
    <row r="38" spans="1:4" x14ac:dyDescent="0.2">
      <c r="A38" t="s">
        <v>200</v>
      </c>
      <c r="B38" t="s">
        <v>232</v>
      </c>
      <c r="C38">
        <v>30.92</v>
      </c>
      <c r="D38">
        <v>0.91</v>
      </c>
    </row>
    <row r="39" spans="1:4" x14ac:dyDescent="0.2">
      <c r="A39" t="s">
        <v>201</v>
      </c>
      <c r="B39" t="s">
        <v>268</v>
      </c>
      <c r="C39">
        <v>41.42</v>
      </c>
      <c r="D39">
        <v>0.88</v>
      </c>
    </row>
    <row r="42" spans="1:4" x14ac:dyDescent="0.2">
      <c r="A42" t="s">
        <v>203</v>
      </c>
      <c r="B42" t="s">
        <v>243</v>
      </c>
      <c r="C42">
        <v>43.61</v>
      </c>
      <c r="D42">
        <v>0.88</v>
      </c>
    </row>
    <row r="43" spans="1:4" x14ac:dyDescent="0.2">
      <c r="A43" t="s">
        <v>204</v>
      </c>
      <c r="B43" t="s">
        <v>244</v>
      </c>
      <c r="C43">
        <v>9.41</v>
      </c>
      <c r="D43">
        <v>0.94</v>
      </c>
    </row>
    <row r="45" spans="1:4" x14ac:dyDescent="0.2">
      <c r="A45" t="s">
        <v>206</v>
      </c>
      <c r="B45" t="s">
        <v>227</v>
      </c>
      <c r="C45">
        <v>14.49</v>
      </c>
      <c r="D45">
        <v>0.89</v>
      </c>
    </row>
    <row r="46" spans="1:4" x14ac:dyDescent="0.2">
      <c r="A46" t="s">
        <v>207</v>
      </c>
      <c r="B46" t="s">
        <v>257</v>
      </c>
      <c r="C46">
        <v>34.159999999999997</v>
      </c>
      <c r="D46">
        <v>0.82</v>
      </c>
    </row>
    <row r="48" spans="1:4" x14ac:dyDescent="0.2">
      <c r="A48" t="s">
        <v>209</v>
      </c>
      <c r="B48" t="s">
        <v>233</v>
      </c>
      <c r="C48">
        <v>19.899999999999999</v>
      </c>
      <c r="D48">
        <v>0.85</v>
      </c>
    </row>
    <row r="49" spans="1:4" x14ac:dyDescent="0.2">
      <c r="A49" t="s">
        <v>210</v>
      </c>
      <c r="B49" t="s">
        <v>269</v>
      </c>
      <c r="C49">
        <v>35.51</v>
      </c>
      <c r="D49">
        <v>0.88</v>
      </c>
    </row>
    <row r="52" spans="1:4" x14ac:dyDescent="0.2">
      <c r="A52" t="s">
        <v>212</v>
      </c>
      <c r="B52" t="s">
        <v>245</v>
      </c>
      <c r="C52">
        <v>84.21</v>
      </c>
      <c r="D52">
        <v>0.86</v>
      </c>
    </row>
    <row r="53" spans="1:4" x14ac:dyDescent="0.2">
      <c r="A53" t="s">
        <v>213</v>
      </c>
      <c r="B53" t="s">
        <v>246</v>
      </c>
      <c r="C53">
        <v>25.73</v>
      </c>
      <c r="D53">
        <v>0.9</v>
      </c>
    </row>
    <row r="55" spans="1:4" x14ac:dyDescent="0.2">
      <c r="A55" t="s">
        <v>215</v>
      </c>
      <c r="B55" t="s">
        <v>228</v>
      </c>
      <c r="C55">
        <v>25.73</v>
      </c>
      <c r="D55">
        <v>0.92</v>
      </c>
    </row>
    <row r="56" spans="1:4" x14ac:dyDescent="0.2">
      <c r="A56" t="s">
        <v>216</v>
      </c>
      <c r="B56" t="s">
        <v>258</v>
      </c>
      <c r="C56">
        <v>37.82</v>
      </c>
      <c r="D56">
        <v>0.8</v>
      </c>
    </row>
    <row r="58" spans="1:4" x14ac:dyDescent="0.2">
      <c r="A58" t="s">
        <v>218</v>
      </c>
      <c r="B58" t="s">
        <v>234</v>
      </c>
      <c r="C58">
        <v>15.82</v>
      </c>
      <c r="D58">
        <v>0.89</v>
      </c>
    </row>
    <row r="59" spans="1:4" x14ac:dyDescent="0.2">
      <c r="A59" t="s">
        <v>219</v>
      </c>
      <c r="B59" t="s">
        <v>270</v>
      </c>
      <c r="C59">
        <v>18.14</v>
      </c>
      <c r="D59">
        <v>0.88</v>
      </c>
    </row>
    <row r="63" spans="1:4" x14ac:dyDescent="0.2">
      <c r="C63" t="s">
        <v>0</v>
      </c>
      <c r="D63" t="s">
        <v>3</v>
      </c>
    </row>
    <row r="64" spans="1:4" x14ac:dyDescent="0.2">
      <c r="A64" t="s">
        <v>167</v>
      </c>
      <c r="B64" t="s">
        <v>235</v>
      </c>
      <c r="C64">
        <v>57.87</v>
      </c>
      <c r="D64">
        <v>0.79</v>
      </c>
    </row>
    <row r="65" spans="1:4" x14ac:dyDescent="0.2">
      <c r="A65" t="s">
        <v>169</v>
      </c>
      <c r="B65" t="s">
        <v>247</v>
      </c>
      <c r="C65">
        <v>30.84</v>
      </c>
      <c r="D65">
        <v>0.82</v>
      </c>
    </row>
    <row r="67" spans="1:4" x14ac:dyDescent="0.2">
      <c r="A67" t="s">
        <v>170</v>
      </c>
      <c r="B67" t="s">
        <v>223</v>
      </c>
      <c r="C67">
        <v>52.1</v>
      </c>
      <c r="D67">
        <v>0.91</v>
      </c>
    </row>
    <row r="68" spans="1:4" x14ac:dyDescent="0.2">
      <c r="A68" t="s">
        <v>172</v>
      </c>
      <c r="B68" t="s">
        <v>259</v>
      </c>
      <c r="C68">
        <v>94.86</v>
      </c>
      <c r="D68">
        <v>0.81</v>
      </c>
    </row>
    <row r="70" spans="1:4" x14ac:dyDescent="0.2">
      <c r="A70" t="s">
        <v>173</v>
      </c>
      <c r="B70" t="s">
        <v>229</v>
      </c>
      <c r="C70">
        <v>35.6</v>
      </c>
      <c r="D70">
        <v>0.93</v>
      </c>
    </row>
    <row r="71" spans="1:4" x14ac:dyDescent="0.2">
      <c r="A71" t="s">
        <v>175</v>
      </c>
      <c r="B71" t="s">
        <v>271</v>
      </c>
      <c r="C71">
        <v>35.5</v>
      </c>
      <c r="D71">
        <v>0.87</v>
      </c>
    </row>
    <row r="74" spans="1:4" x14ac:dyDescent="0.2">
      <c r="A74" t="s">
        <v>176</v>
      </c>
      <c r="B74" t="s">
        <v>237</v>
      </c>
      <c r="C74">
        <v>52.05</v>
      </c>
      <c r="D74">
        <v>0.89</v>
      </c>
    </row>
    <row r="75" spans="1:4" x14ac:dyDescent="0.2">
      <c r="A75" t="s">
        <v>178</v>
      </c>
      <c r="B75" t="s">
        <v>248</v>
      </c>
      <c r="C75">
        <v>33.119999999999997</v>
      </c>
      <c r="D75">
        <v>0.91</v>
      </c>
    </row>
    <row r="77" spans="1:4" x14ac:dyDescent="0.2">
      <c r="A77" t="s">
        <v>179</v>
      </c>
      <c r="B77" t="s">
        <v>224</v>
      </c>
      <c r="C77">
        <v>75.7</v>
      </c>
      <c r="D77">
        <v>0.78</v>
      </c>
    </row>
    <row r="78" spans="1:4" x14ac:dyDescent="0.2">
      <c r="A78" t="s">
        <v>181</v>
      </c>
      <c r="B78" t="s">
        <v>260</v>
      </c>
      <c r="C78">
        <v>39.090000000000003</v>
      </c>
      <c r="D78">
        <v>0.82</v>
      </c>
    </row>
    <row r="80" spans="1:4" x14ac:dyDescent="0.2">
      <c r="A80" t="s">
        <v>182</v>
      </c>
      <c r="B80" t="s">
        <v>230</v>
      </c>
      <c r="C80">
        <v>35.479999999999997</v>
      </c>
      <c r="D80">
        <v>0.9</v>
      </c>
    </row>
    <row r="81" spans="1:4" x14ac:dyDescent="0.2">
      <c r="A81" t="s">
        <v>184</v>
      </c>
      <c r="B81" t="s">
        <v>272</v>
      </c>
      <c r="C81">
        <v>36.840000000000003</v>
      </c>
      <c r="D81">
        <v>0.86</v>
      </c>
    </row>
    <row r="84" spans="1:4" x14ac:dyDescent="0.2">
      <c r="A84" t="s">
        <v>185</v>
      </c>
      <c r="B84" t="s">
        <v>239</v>
      </c>
      <c r="C84">
        <v>59.95</v>
      </c>
      <c r="D84">
        <v>0.87</v>
      </c>
    </row>
    <row r="85" spans="1:4" x14ac:dyDescent="0.2">
      <c r="A85" t="s">
        <v>187</v>
      </c>
      <c r="B85" t="s">
        <v>249</v>
      </c>
      <c r="C85">
        <v>45.15</v>
      </c>
      <c r="D85">
        <v>0.89</v>
      </c>
    </row>
    <row r="87" spans="1:4" x14ac:dyDescent="0.2">
      <c r="A87" t="s">
        <v>188</v>
      </c>
      <c r="B87" t="s">
        <v>225</v>
      </c>
      <c r="C87">
        <v>37.729999999999997</v>
      </c>
      <c r="D87">
        <v>0.83</v>
      </c>
    </row>
    <row r="88" spans="1:4" x14ac:dyDescent="0.2">
      <c r="A88" t="s">
        <v>190</v>
      </c>
      <c r="B88" t="s">
        <v>261</v>
      </c>
      <c r="C88">
        <v>63.47</v>
      </c>
      <c r="D88">
        <v>0.84</v>
      </c>
    </row>
    <row r="90" spans="1:4" x14ac:dyDescent="0.2">
      <c r="A90" t="s">
        <v>191</v>
      </c>
      <c r="B90" t="s">
        <v>231</v>
      </c>
      <c r="C90">
        <v>42.04</v>
      </c>
      <c r="D90">
        <v>0.88</v>
      </c>
    </row>
    <row r="91" spans="1:4" x14ac:dyDescent="0.2">
      <c r="A91" t="s">
        <v>193</v>
      </c>
      <c r="B91" t="s">
        <v>273</v>
      </c>
      <c r="C91">
        <v>54.88</v>
      </c>
      <c r="D91">
        <v>0.84</v>
      </c>
    </row>
    <row r="94" spans="1:4" x14ac:dyDescent="0.2">
      <c r="A94" t="s">
        <v>194</v>
      </c>
      <c r="B94" t="s">
        <v>241</v>
      </c>
      <c r="C94">
        <v>63.42</v>
      </c>
      <c r="D94">
        <v>0.85</v>
      </c>
    </row>
    <row r="95" spans="1:4" x14ac:dyDescent="0.2">
      <c r="A95" t="s">
        <v>196</v>
      </c>
      <c r="B95" t="s">
        <v>250</v>
      </c>
      <c r="C95">
        <v>26.39</v>
      </c>
      <c r="D95">
        <v>0.82</v>
      </c>
    </row>
    <row r="97" spans="1:4" x14ac:dyDescent="0.2">
      <c r="A97" t="s">
        <v>197</v>
      </c>
      <c r="B97" t="s">
        <v>226</v>
      </c>
      <c r="C97">
        <v>86.98</v>
      </c>
      <c r="D97">
        <v>0.87</v>
      </c>
    </row>
    <row r="98" spans="1:4" x14ac:dyDescent="0.2">
      <c r="A98" t="s">
        <v>199</v>
      </c>
      <c r="B98" t="s">
        <v>262</v>
      </c>
      <c r="C98">
        <v>30.71</v>
      </c>
      <c r="D98">
        <v>0.83</v>
      </c>
    </row>
    <row r="100" spans="1:4" x14ac:dyDescent="0.2">
      <c r="A100" t="s">
        <v>200</v>
      </c>
      <c r="B100" t="s">
        <v>232</v>
      </c>
      <c r="C100">
        <v>30.92</v>
      </c>
      <c r="D100">
        <v>0.91</v>
      </c>
    </row>
    <row r="101" spans="1:4" x14ac:dyDescent="0.2">
      <c r="A101" t="s">
        <v>202</v>
      </c>
      <c r="B101" t="s">
        <v>274</v>
      </c>
      <c r="C101">
        <v>37.729999999999997</v>
      </c>
      <c r="D101">
        <v>0.84</v>
      </c>
    </row>
    <row r="104" spans="1:4" x14ac:dyDescent="0.2">
      <c r="A104" t="s">
        <v>203</v>
      </c>
      <c r="B104" t="s">
        <v>243</v>
      </c>
      <c r="C104">
        <v>43.61</v>
      </c>
      <c r="D104">
        <v>0.88</v>
      </c>
    </row>
    <row r="105" spans="1:4" x14ac:dyDescent="0.2">
      <c r="A105" t="s">
        <v>205</v>
      </c>
      <c r="B105" t="s">
        <v>251</v>
      </c>
      <c r="C105">
        <v>12.86</v>
      </c>
      <c r="D105">
        <v>0.94</v>
      </c>
    </row>
    <row r="107" spans="1:4" x14ac:dyDescent="0.2">
      <c r="A107" t="s">
        <v>206</v>
      </c>
      <c r="B107" t="s">
        <v>227</v>
      </c>
      <c r="C107">
        <v>14.49</v>
      </c>
      <c r="D107">
        <v>0.89</v>
      </c>
    </row>
    <row r="108" spans="1:4" x14ac:dyDescent="0.2">
      <c r="A108" t="s">
        <v>208</v>
      </c>
      <c r="B108" t="s">
        <v>263</v>
      </c>
      <c r="C108">
        <v>18.850000000000001</v>
      </c>
      <c r="D108">
        <v>0.92</v>
      </c>
    </row>
    <row r="110" spans="1:4" x14ac:dyDescent="0.2">
      <c r="A110" t="s">
        <v>209</v>
      </c>
      <c r="B110" t="s">
        <v>233</v>
      </c>
      <c r="C110">
        <v>19.899999999999999</v>
      </c>
      <c r="D110">
        <v>0.85</v>
      </c>
    </row>
    <row r="111" spans="1:4" x14ac:dyDescent="0.2">
      <c r="A111" t="s">
        <v>211</v>
      </c>
      <c r="B111" t="s">
        <v>275</v>
      </c>
      <c r="C111">
        <v>62.94</v>
      </c>
      <c r="D111">
        <v>0.75</v>
      </c>
    </row>
    <row r="114" spans="1:4" x14ac:dyDescent="0.2">
      <c r="A114" t="s">
        <v>212</v>
      </c>
      <c r="B114" t="s">
        <v>245</v>
      </c>
      <c r="C114">
        <v>84.21</v>
      </c>
      <c r="D114">
        <v>0.86</v>
      </c>
    </row>
    <row r="115" spans="1:4" x14ac:dyDescent="0.2">
      <c r="A115" t="s">
        <v>214</v>
      </c>
      <c r="B115" t="s">
        <v>252</v>
      </c>
      <c r="C115">
        <v>22.38</v>
      </c>
      <c r="D115">
        <v>0.91</v>
      </c>
    </row>
    <row r="117" spans="1:4" x14ac:dyDescent="0.2">
      <c r="A117" t="s">
        <v>215</v>
      </c>
      <c r="B117" t="s">
        <v>228</v>
      </c>
      <c r="C117">
        <v>25.73</v>
      </c>
      <c r="D117">
        <v>0.92</v>
      </c>
    </row>
    <row r="118" spans="1:4" x14ac:dyDescent="0.2">
      <c r="A118" t="s">
        <v>217</v>
      </c>
      <c r="B118" t="s">
        <v>264</v>
      </c>
      <c r="C118">
        <v>17.28</v>
      </c>
      <c r="D118">
        <v>0.87</v>
      </c>
    </row>
    <row r="120" spans="1:4" x14ac:dyDescent="0.2">
      <c r="A120" t="s">
        <v>218</v>
      </c>
      <c r="B120" t="s">
        <v>234</v>
      </c>
      <c r="C120">
        <v>15.82</v>
      </c>
      <c r="D120">
        <v>0.89</v>
      </c>
    </row>
    <row r="121" spans="1:4" x14ac:dyDescent="0.2">
      <c r="A121" t="s">
        <v>220</v>
      </c>
      <c r="B121" t="s">
        <v>276</v>
      </c>
      <c r="C121">
        <v>27.66</v>
      </c>
      <c r="D121">
        <v>0.95</v>
      </c>
    </row>
  </sheetData>
  <conditionalFormatting sqref="C2:C49">
    <cfRule type="colorScale" priority="4">
      <colorScale>
        <cfvo type="min"/>
        <cfvo type="max"/>
        <color rgb="FFFCFCFF"/>
        <color rgb="FFF8696B"/>
      </colorScale>
    </cfRule>
  </conditionalFormatting>
  <conditionalFormatting sqref="C2:C59">
    <cfRule type="colorScale" priority="3">
      <colorScale>
        <cfvo type="min"/>
        <cfvo type="max"/>
        <color rgb="FFFCFCFF"/>
        <color rgb="FFF8696B"/>
      </colorScale>
    </cfRule>
  </conditionalFormatting>
  <conditionalFormatting sqref="Y2:Y24">
    <cfRule type="colorScale" priority="2">
      <colorScale>
        <cfvo type="min"/>
        <cfvo type="max"/>
        <color rgb="FFFCFCFF"/>
        <color rgb="FFF8696B"/>
      </colorScale>
    </cfRule>
  </conditionalFormatting>
  <conditionalFormatting sqref="Z2:Z24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Hillnum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Liu</dc:creator>
  <cp:lastModifiedBy>Tong Liu</cp:lastModifiedBy>
  <dcterms:created xsi:type="dcterms:W3CDTF">2020-10-29T12:30:37Z</dcterms:created>
  <dcterms:modified xsi:type="dcterms:W3CDTF">2021-04-01T14:26:45Z</dcterms:modified>
</cp:coreProperties>
</file>