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.Barta/Desktop/Coelophysis_Histology/Figures/Supp_Info/"/>
    </mc:Choice>
  </mc:AlternateContent>
  <xr:revisionPtr revIDLastSave="0" documentId="13_ncr:1_{863E6C64-6254-7344-BF93-8E160C792BE6}" xr6:coauthVersionLast="47" xr6:coauthVersionMax="47" xr10:uidLastSave="{00000000-0000-0000-0000-000000000000}"/>
  <bookViews>
    <workbookView xWindow="-17240" yWindow="-20440" windowWidth="28800" windowHeight="17500" xr2:uid="{BA6393C4-5E1F-7540-847F-19AD04973E3A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<sst xmlns="http://schemas.openxmlformats.org/spreadsheetml/2006/main" count="63" uniqueCount="42">
  <si>
    <t>Notes</t>
  </si>
  <si>
    <t>GZ 1</t>
  </si>
  <si>
    <t>GZ 2</t>
  </si>
  <si>
    <t>GZ 3</t>
  </si>
  <si>
    <t>GZ 4</t>
  </si>
  <si>
    <t>GZ 5</t>
  </si>
  <si>
    <t>GZ 6</t>
  </si>
  <si>
    <t>GZ 7</t>
  </si>
  <si>
    <t>GZ 8</t>
  </si>
  <si>
    <t>GZ 9</t>
  </si>
  <si>
    <t>GZ 10</t>
  </si>
  <si>
    <t>GZ 11</t>
  </si>
  <si>
    <t>GZ 12</t>
  </si>
  <si>
    <t>GZ 13</t>
  </si>
  <si>
    <t>2001-08R Fe50-1</t>
  </si>
  <si>
    <t>Male</t>
  </si>
  <si>
    <t>Sex</t>
  </si>
  <si>
    <t>Total thickness (microns)</t>
  </si>
  <si>
    <t>2001-08R Fe49-1</t>
  </si>
  <si>
    <t>2001-08R Fe45-2</t>
  </si>
  <si>
    <t>2001-08R Fe44-1</t>
  </si>
  <si>
    <t>2001-08R Fe41-1</t>
  </si>
  <si>
    <t>2001-08R Fe39-1</t>
  </si>
  <si>
    <t>2001-08R Fe31-1</t>
  </si>
  <si>
    <t>2001-08R Fe29-1</t>
  </si>
  <si>
    <t>2001-08R Fe13-2</t>
  </si>
  <si>
    <t>2001-08R Fe4-2</t>
  </si>
  <si>
    <t>GZ 14</t>
  </si>
  <si>
    <t>GZ 15</t>
  </si>
  <si>
    <t>GZ 16</t>
  </si>
  <si>
    <t>GZ 16 is the EFS</t>
  </si>
  <si>
    <t>GZ 15 is the EFS</t>
  </si>
  <si>
    <t>No EFS</t>
  </si>
  <si>
    <t>GZ 14 is the EFS</t>
  </si>
  <si>
    <t>GZ 12 is the EFS</t>
  </si>
  <si>
    <t>Element</t>
  </si>
  <si>
    <t>Femur</t>
  </si>
  <si>
    <t>GZ 13 is the EFS</t>
  </si>
  <si>
    <t>GZ 17</t>
  </si>
  <si>
    <t>GZ 17 is the EFS</t>
  </si>
  <si>
    <t>Specimen</t>
  </si>
  <si>
    <t>Circumference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</si>
</sst>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CEB37-5BF3-D349-9452-47B6CAA94C96}">
  <dimension ref="A1:W11"/>
  <sheetViews>
    <sheetView tabSelected="1" workbookViewId="0">
      <selection activeCell="J20" sqref="J20"/>
    </sheetView>
  </sheetViews>
  <sheetFormatPr baseColWidth="10" defaultRowHeight="16" x14ac:dyDescent="0.2"/>
  <cols>
    <col min="1" max="1" width="16.83203125" customWidth="1"/>
    <col min="2" max="2" width="5.83203125" customWidth="1"/>
    <col min="3" max="3" width="8.6640625" customWidth="1"/>
    <col min="4" max="4" width="14.1640625" customWidth="1"/>
    <col min="5" max="5" width="13" customWidth="1"/>
    <col min="12" max="12" width="10.83203125" customWidth="1"/>
  </cols>
  <sheetData>
    <row r="1" spans="1:23" ht="51" x14ac:dyDescent="0.2">
      <c r="A1" s="2" t="s">
        <v>40</v>
      </c>
      <c r="B1" s="1" t="s">
        <v>16</v>
      </c>
      <c r="C1" s="1" t="s">
        <v>35</v>
      </c>
      <c r="D1" s="1" t="s">
        <v>0</v>
      </c>
      <c r="E1" s="1" t="s">
        <v>41</v>
      </c>
      <c r="F1" s="1" t="s">
        <v>17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27</v>
      </c>
      <c r="U1" t="s">
        <v>28</v>
      </c>
      <c r="V1" t="s">
        <v>29</v>
      </c>
      <c r="W1" t="s">
        <v>38</v>
      </c>
    </row>
    <row r="2" spans="1:23" x14ac:dyDescent="0.2">
      <c r="A2" t="s">
        <v>14</v>
      </c>
      <c r="B2" t="s">
        <v>15</v>
      </c>
      <c r="C2" t="s">
        <v>36</v>
      </c>
      <c r="D2" t="s">
        <v>37</v>
      </c>
      <c r="E2">
        <v>104.6</v>
      </c>
      <c r="F2">
        <f>SUM(G2:S2)</f>
        <v>13156.4</v>
      </c>
      <c r="G2">
        <v>3890.4</v>
      </c>
      <c r="H2">
        <v>908.6</v>
      </c>
      <c r="I2">
        <v>735.7</v>
      </c>
      <c r="J2">
        <v>1336.5</v>
      </c>
      <c r="K2">
        <v>986.5</v>
      </c>
      <c r="L2">
        <v>579.9</v>
      </c>
      <c r="M2">
        <v>760.3</v>
      </c>
      <c r="N2">
        <v>815.2</v>
      </c>
      <c r="O2">
        <v>686.5</v>
      </c>
      <c r="P2">
        <v>457.5</v>
      </c>
      <c r="Q2">
        <v>560.29999999999995</v>
      </c>
      <c r="R2">
        <v>403.1</v>
      </c>
      <c r="S2">
        <v>1035.9000000000001</v>
      </c>
    </row>
    <row r="3" spans="1:23" x14ac:dyDescent="0.2">
      <c r="A3" t="s">
        <v>18</v>
      </c>
      <c r="B3" t="s">
        <v>15</v>
      </c>
      <c r="C3" t="s">
        <v>36</v>
      </c>
      <c r="D3" t="s">
        <v>30</v>
      </c>
      <c r="E3">
        <v>98.4</v>
      </c>
      <c r="F3">
        <f>SUM(G3:V3)</f>
        <v>13503</v>
      </c>
      <c r="G3">
        <v>4275.1000000000004</v>
      </c>
      <c r="H3">
        <v>850</v>
      </c>
      <c r="I3">
        <v>1125.3</v>
      </c>
      <c r="J3">
        <v>1000.3</v>
      </c>
      <c r="K3">
        <v>775.4</v>
      </c>
      <c r="L3">
        <v>675</v>
      </c>
      <c r="M3">
        <v>625</v>
      </c>
      <c r="N3">
        <v>875.4</v>
      </c>
      <c r="O3">
        <v>425</v>
      </c>
      <c r="P3">
        <v>550</v>
      </c>
      <c r="Q3">
        <v>275</v>
      </c>
      <c r="R3">
        <v>300</v>
      </c>
      <c r="S3">
        <v>301</v>
      </c>
      <c r="T3">
        <v>450</v>
      </c>
      <c r="U3">
        <v>400</v>
      </c>
      <c r="V3">
        <v>600.5</v>
      </c>
    </row>
    <row r="4" spans="1:23" x14ac:dyDescent="0.2">
      <c r="A4" t="s">
        <v>19</v>
      </c>
      <c r="B4" t="s">
        <v>15</v>
      </c>
      <c r="C4" t="s">
        <v>36</v>
      </c>
      <c r="D4" t="s">
        <v>30</v>
      </c>
      <c r="E4">
        <v>103.4</v>
      </c>
      <c r="F4">
        <f>SUM(G4:V4)</f>
        <v>13310.2</v>
      </c>
      <c r="G4">
        <v>3351.7</v>
      </c>
      <c r="H4">
        <v>1156.0999999999999</v>
      </c>
      <c r="I4">
        <v>849.9</v>
      </c>
      <c r="J4">
        <v>453.5</v>
      </c>
      <c r="K4">
        <v>419.3</v>
      </c>
      <c r="L4">
        <v>623.29999999999995</v>
      </c>
      <c r="M4">
        <v>718.6</v>
      </c>
      <c r="N4">
        <v>944.2</v>
      </c>
      <c r="O4">
        <v>909.5</v>
      </c>
      <c r="P4">
        <v>529.4</v>
      </c>
      <c r="Q4">
        <v>530.29999999999995</v>
      </c>
      <c r="R4">
        <v>456.2</v>
      </c>
      <c r="S4">
        <v>323.7</v>
      </c>
      <c r="T4">
        <v>379.2</v>
      </c>
      <c r="U4">
        <v>302.3</v>
      </c>
      <c r="V4">
        <v>1363</v>
      </c>
    </row>
    <row r="5" spans="1:23" x14ac:dyDescent="0.2">
      <c r="A5" t="s">
        <v>20</v>
      </c>
      <c r="B5" t="s">
        <v>15</v>
      </c>
      <c r="C5" t="s">
        <v>36</v>
      </c>
      <c r="D5" t="s">
        <v>31</v>
      </c>
      <c r="E5">
        <v>98.7</v>
      </c>
      <c r="F5">
        <f>SUM(G5:U5)</f>
        <v>13103.6</v>
      </c>
      <c r="G5">
        <v>3386.7</v>
      </c>
      <c r="H5">
        <v>1003.8</v>
      </c>
      <c r="I5">
        <v>733.4</v>
      </c>
      <c r="J5">
        <v>608.9</v>
      </c>
      <c r="K5">
        <v>614.20000000000005</v>
      </c>
      <c r="L5">
        <v>556.1</v>
      </c>
      <c r="M5">
        <v>447.3</v>
      </c>
      <c r="N5">
        <v>608.4</v>
      </c>
      <c r="O5">
        <v>801</v>
      </c>
      <c r="P5">
        <v>1258.5</v>
      </c>
      <c r="Q5">
        <v>1103.0999999999999</v>
      </c>
      <c r="R5">
        <v>488.9</v>
      </c>
      <c r="S5">
        <v>869.1</v>
      </c>
      <c r="T5">
        <v>286.2</v>
      </c>
      <c r="U5">
        <v>338</v>
      </c>
    </row>
    <row r="6" spans="1:23" x14ac:dyDescent="0.2">
      <c r="A6" t="s">
        <v>21</v>
      </c>
      <c r="B6" t="s">
        <v>15</v>
      </c>
      <c r="C6" t="s">
        <v>36</v>
      </c>
      <c r="D6" t="s">
        <v>32</v>
      </c>
      <c r="E6">
        <v>61.5</v>
      </c>
      <c r="F6">
        <f>SUM(G6:O6)</f>
        <v>7842.5999999999995</v>
      </c>
      <c r="G6">
        <v>2323.9</v>
      </c>
      <c r="H6">
        <v>714</v>
      </c>
      <c r="I6">
        <v>868.6</v>
      </c>
      <c r="J6">
        <v>754.9</v>
      </c>
      <c r="K6">
        <v>805.4</v>
      </c>
      <c r="L6">
        <v>250.2</v>
      </c>
      <c r="M6">
        <v>573.6</v>
      </c>
      <c r="N6">
        <v>891.4</v>
      </c>
      <c r="O6">
        <v>660.6</v>
      </c>
    </row>
    <row r="7" spans="1:23" x14ac:dyDescent="0.2">
      <c r="A7" t="s">
        <v>22</v>
      </c>
      <c r="B7" t="s">
        <v>15</v>
      </c>
      <c r="C7" t="s">
        <v>36</v>
      </c>
      <c r="D7" t="s">
        <v>33</v>
      </c>
      <c r="E7">
        <v>95.4</v>
      </c>
      <c r="F7">
        <f>SUM(G7:T7)</f>
        <v>13604</v>
      </c>
      <c r="G7">
        <v>3489</v>
      </c>
      <c r="H7">
        <v>1542.1</v>
      </c>
      <c r="I7">
        <v>1075.3</v>
      </c>
      <c r="J7">
        <v>1013</v>
      </c>
      <c r="K7">
        <v>594.20000000000005</v>
      </c>
      <c r="L7">
        <v>697.3</v>
      </c>
      <c r="M7">
        <v>862</v>
      </c>
      <c r="N7">
        <v>934.1</v>
      </c>
      <c r="O7">
        <v>474.3</v>
      </c>
      <c r="P7">
        <v>570.1</v>
      </c>
      <c r="Q7">
        <v>278.3</v>
      </c>
      <c r="R7">
        <v>388.1</v>
      </c>
      <c r="S7">
        <v>491.2</v>
      </c>
      <c r="T7">
        <v>1195</v>
      </c>
    </row>
    <row r="8" spans="1:23" x14ac:dyDescent="0.2">
      <c r="A8" t="s">
        <v>23</v>
      </c>
      <c r="B8" t="s">
        <v>15</v>
      </c>
      <c r="C8" t="s">
        <v>36</v>
      </c>
      <c r="D8" t="s">
        <v>34</v>
      </c>
      <c r="E8">
        <v>101.7</v>
      </c>
      <c r="F8">
        <f>SUM(G8:R8)</f>
        <v>15812.800000000001</v>
      </c>
      <c r="G8">
        <v>5845.1</v>
      </c>
      <c r="H8">
        <v>917.2</v>
      </c>
      <c r="I8">
        <v>1013</v>
      </c>
      <c r="J8">
        <v>886</v>
      </c>
      <c r="K8">
        <v>1068</v>
      </c>
      <c r="L8">
        <v>1202.0999999999999</v>
      </c>
      <c r="M8">
        <v>958.2</v>
      </c>
      <c r="N8">
        <v>759.1</v>
      </c>
      <c r="O8">
        <v>752.1</v>
      </c>
      <c r="P8">
        <v>649</v>
      </c>
      <c r="Q8">
        <v>632.5</v>
      </c>
      <c r="R8">
        <v>1130.5</v>
      </c>
    </row>
    <row r="9" spans="1:23" x14ac:dyDescent="0.2">
      <c r="A9" t="s">
        <v>24</v>
      </c>
      <c r="B9" t="s">
        <v>15</v>
      </c>
      <c r="C9" t="s">
        <v>36</v>
      </c>
      <c r="D9" t="s">
        <v>30</v>
      </c>
      <c r="E9">
        <v>104.7</v>
      </c>
      <c r="F9">
        <f>SUM(G9:V9)</f>
        <v>15704.600000000002</v>
      </c>
      <c r="G9">
        <v>5206.8</v>
      </c>
      <c r="H9">
        <v>883.9</v>
      </c>
      <c r="I9">
        <v>1686.9</v>
      </c>
      <c r="J9">
        <v>756.6</v>
      </c>
      <c r="K9">
        <v>555.1</v>
      </c>
      <c r="L9">
        <v>731.9</v>
      </c>
      <c r="M9">
        <v>657.6</v>
      </c>
      <c r="N9">
        <v>456.2</v>
      </c>
      <c r="O9">
        <v>778.6</v>
      </c>
      <c r="P9">
        <v>629.5</v>
      </c>
      <c r="Q9">
        <v>707.1</v>
      </c>
      <c r="R9">
        <v>482.7</v>
      </c>
      <c r="S9">
        <v>629.5</v>
      </c>
      <c r="T9">
        <v>452.8</v>
      </c>
      <c r="U9">
        <v>255</v>
      </c>
      <c r="V9">
        <v>834.4</v>
      </c>
    </row>
    <row r="10" spans="1:23" x14ac:dyDescent="0.2">
      <c r="A10" t="s">
        <v>25</v>
      </c>
      <c r="B10" t="s">
        <v>15</v>
      </c>
      <c r="C10" t="s">
        <v>36</v>
      </c>
      <c r="D10" t="s">
        <v>37</v>
      </c>
      <c r="E10">
        <v>80.599999999999994</v>
      </c>
      <c r="F10">
        <f>SUM(G10:S10)</f>
        <v>10253.9</v>
      </c>
      <c r="G10">
        <v>4092.7</v>
      </c>
      <c r="H10">
        <v>807.1</v>
      </c>
      <c r="I10">
        <v>900.8</v>
      </c>
      <c r="J10">
        <v>376.9</v>
      </c>
      <c r="K10">
        <v>526.29999999999995</v>
      </c>
      <c r="L10">
        <v>563.70000000000005</v>
      </c>
      <c r="M10">
        <v>562.79999999999995</v>
      </c>
      <c r="N10">
        <v>300.60000000000002</v>
      </c>
      <c r="O10">
        <v>412.9</v>
      </c>
      <c r="P10">
        <v>395.5</v>
      </c>
      <c r="Q10">
        <v>225</v>
      </c>
      <c r="R10">
        <v>318.8</v>
      </c>
      <c r="S10">
        <v>770.8</v>
      </c>
    </row>
    <row r="11" spans="1:23" x14ac:dyDescent="0.2">
      <c r="A11" t="s">
        <v>26</v>
      </c>
      <c r="B11" t="s">
        <v>15</v>
      </c>
      <c r="C11" t="s">
        <v>36</v>
      </c>
      <c r="D11" t="s">
        <v>39</v>
      </c>
      <c r="E11">
        <v>106.8</v>
      </c>
      <c r="F11">
        <f>SUM(G11:W11)</f>
        <v>15916.800000000001</v>
      </c>
      <c r="G11">
        <v>4234.2</v>
      </c>
      <c r="H11">
        <v>1535</v>
      </c>
      <c r="I11">
        <v>721.5</v>
      </c>
      <c r="J11">
        <v>855.1</v>
      </c>
      <c r="K11">
        <v>1006.5</v>
      </c>
      <c r="L11">
        <v>1274</v>
      </c>
      <c r="M11">
        <v>927.7</v>
      </c>
      <c r="N11">
        <v>261</v>
      </c>
      <c r="O11">
        <v>255</v>
      </c>
      <c r="P11">
        <v>491.2</v>
      </c>
      <c r="Q11">
        <v>443</v>
      </c>
      <c r="R11">
        <v>364</v>
      </c>
      <c r="S11">
        <v>539.70000000000005</v>
      </c>
      <c r="T11">
        <v>649</v>
      </c>
      <c r="U11">
        <v>522</v>
      </c>
      <c r="V11">
        <v>601</v>
      </c>
      <c r="W11">
        <v>1236.9000000000001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2022-03-07T22:35:22Z</dcterms:created>
  <dcterms:modified xsi:type="dcterms:W3CDTF">2022-04-29T23:06:12Z</dcterms:modified>
</cp:coreProperties>
</file>