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N:\. Personal_folder\Research\화학물질안전원\미지물질\NMR계산\Scientific_Reports\"/>
    </mc:Choice>
  </mc:AlternateContent>
  <xr:revisionPtr revIDLastSave="0" documentId="8_{B5FF2933-E500-4D2D-A6C8-E9704557264F}" xr6:coauthVersionLast="47" xr6:coauthVersionMax="47" xr10:uidLastSave="{00000000-0000-0000-0000-000000000000}"/>
  <bookViews>
    <workbookView xWindow="-120" yWindow="-120" windowWidth="26880" windowHeight="16440" xr2:uid="{325CC03A-73ED-4999-A7BA-047680C62E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583" i="1" l="1"/>
  <c r="AC583" i="1"/>
  <c r="AB583" i="1"/>
  <c r="AB584" i="1" s="1"/>
  <c r="AA583" i="1"/>
  <c r="Z583" i="1"/>
  <c r="Y583" i="1"/>
  <c r="X583" i="1"/>
  <c r="W583" i="1"/>
  <c r="V583" i="1"/>
  <c r="U583" i="1"/>
  <c r="T583" i="1"/>
  <c r="S583" i="1"/>
  <c r="R583" i="1"/>
  <c r="Q583" i="1"/>
  <c r="P583" i="1"/>
  <c r="P584" i="1" s="1"/>
  <c r="AD576" i="1"/>
  <c r="AC576" i="1"/>
  <c r="AB576" i="1"/>
  <c r="AA576" i="1"/>
  <c r="Z576" i="1"/>
  <c r="Y576" i="1"/>
  <c r="X576" i="1"/>
  <c r="W576" i="1"/>
  <c r="V576" i="1"/>
  <c r="U576" i="1"/>
  <c r="T576" i="1"/>
  <c r="S576" i="1"/>
  <c r="R576" i="1"/>
  <c r="Q576" i="1"/>
  <c r="P576" i="1"/>
  <c r="AQ569" i="1"/>
  <c r="AP569" i="1"/>
  <c r="AO569" i="1"/>
  <c r="AN569" i="1"/>
  <c r="AM569" i="1"/>
  <c r="AM570" i="1" s="1"/>
  <c r="AL569" i="1"/>
  <c r="AK569" i="1"/>
  <c r="AJ569" i="1"/>
  <c r="AI569" i="1"/>
  <c r="AH569" i="1"/>
  <c r="AG569" i="1"/>
  <c r="AF569" i="1"/>
  <c r="AE569" i="1"/>
  <c r="AD569" i="1"/>
  <c r="AC569" i="1"/>
  <c r="AB569" i="1"/>
  <c r="AA569" i="1"/>
  <c r="Z569" i="1"/>
  <c r="Y569" i="1"/>
  <c r="X569" i="1"/>
  <c r="W569" i="1"/>
  <c r="V569" i="1"/>
  <c r="U569" i="1"/>
  <c r="T569" i="1"/>
  <c r="S569" i="1"/>
  <c r="R569" i="1"/>
  <c r="R570" i="1" s="1"/>
  <c r="Q569" i="1"/>
  <c r="P569" i="1"/>
  <c r="AO562" i="1"/>
  <c r="AN562" i="1"/>
  <c r="AM562" i="1"/>
  <c r="AL562" i="1"/>
  <c r="AK562" i="1"/>
  <c r="AJ562" i="1"/>
  <c r="AI562" i="1"/>
  <c r="AH562" i="1"/>
  <c r="AH563" i="1" s="1"/>
  <c r="AG562" i="1"/>
  <c r="AF562" i="1"/>
  <c r="AE562" i="1"/>
  <c r="AD562" i="1"/>
  <c r="AC562" i="1"/>
  <c r="AB562" i="1"/>
  <c r="AA562" i="1"/>
  <c r="Z562" i="1"/>
  <c r="Y562" i="1"/>
  <c r="X562" i="1"/>
  <c r="W562" i="1"/>
  <c r="V562" i="1"/>
  <c r="V563" i="1" s="1"/>
  <c r="U562" i="1"/>
  <c r="T562" i="1"/>
  <c r="T563" i="1" s="1"/>
  <c r="S562" i="1"/>
  <c r="R562" i="1"/>
  <c r="R563" i="1" s="1"/>
  <c r="Q562" i="1"/>
  <c r="P562" i="1"/>
  <c r="AM555" i="1"/>
  <c r="AL555" i="1"/>
  <c r="AK555" i="1"/>
  <c r="AJ555" i="1"/>
  <c r="AI555" i="1"/>
  <c r="AH555" i="1"/>
  <c r="AG555" i="1"/>
  <c r="AF555" i="1"/>
  <c r="AE555" i="1"/>
  <c r="AD555" i="1"/>
  <c r="AC555" i="1"/>
  <c r="AB555" i="1"/>
  <c r="AA555" i="1"/>
  <c r="Z555" i="1"/>
  <c r="Y555" i="1"/>
  <c r="X555" i="1"/>
  <c r="W555" i="1"/>
  <c r="V555" i="1"/>
  <c r="U555" i="1"/>
  <c r="T555" i="1"/>
  <c r="S555" i="1"/>
  <c r="R555" i="1"/>
  <c r="Q555" i="1"/>
  <c r="P555" i="1"/>
  <c r="AO548" i="1"/>
  <c r="AN548" i="1"/>
  <c r="AM549" i="1" s="1"/>
  <c r="AM548" i="1"/>
  <c r="AL548" i="1"/>
  <c r="AK549" i="1" s="1"/>
  <c r="AK548" i="1"/>
  <c r="AJ548" i="1"/>
  <c r="AI548" i="1"/>
  <c r="AH548" i="1"/>
  <c r="AH549" i="1" s="1"/>
  <c r="AG548" i="1"/>
  <c r="AF548" i="1"/>
  <c r="AE548" i="1"/>
  <c r="AD548" i="1"/>
  <c r="AC548" i="1"/>
  <c r="AB548" i="1"/>
  <c r="AA548" i="1"/>
  <c r="Z548" i="1"/>
  <c r="Y548" i="1"/>
  <c r="X548" i="1"/>
  <c r="X549" i="1" s="1"/>
  <c r="Q548" i="1"/>
  <c r="W548" i="1"/>
  <c r="V548" i="1"/>
  <c r="U548" i="1"/>
  <c r="T549" i="1" s="1"/>
  <c r="T548" i="1"/>
  <c r="S548" i="1"/>
  <c r="R548" i="1"/>
  <c r="P548" i="1"/>
  <c r="P549" i="1" s="1"/>
  <c r="AM541" i="1"/>
  <c r="AL541" i="1"/>
  <c r="AK541" i="1"/>
  <c r="AJ541" i="1"/>
  <c r="AI541" i="1"/>
  <c r="AH541" i="1"/>
  <c r="AG541" i="1"/>
  <c r="AF541" i="1"/>
  <c r="AE541" i="1"/>
  <c r="AD541" i="1"/>
  <c r="AC541" i="1"/>
  <c r="AB541" i="1"/>
  <c r="AA541" i="1"/>
  <c r="Z541" i="1"/>
  <c r="Y541" i="1"/>
  <c r="X541" i="1"/>
  <c r="W541" i="1"/>
  <c r="V541" i="1"/>
  <c r="U541" i="1"/>
  <c r="T541" i="1"/>
  <c r="T542" i="1" s="1"/>
  <c r="S541" i="1"/>
  <c r="R541" i="1"/>
  <c r="Q541" i="1"/>
  <c r="P541" i="1"/>
  <c r="AK534" i="1"/>
  <c r="AJ534" i="1"/>
  <c r="AI534" i="1"/>
  <c r="AH534" i="1"/>
  <c r="AG534" i="1"/>
  <c r="AF534" i="1"/>
  <c r="AE534" i="1"/>
  <c r="AD534" i="1"/>
  <c r="AC534" i="1"/>
  <c r="AB534" i="1"/>
  <c r="AA534" i="1"/>
  <c r="Z534" i="1"/>
  <c r="Y534" i="1"/>
  <c r="X534" i="1"/>
  <c r="W534" i="1"/>
  <c r="V534" i="1"/>
  <c r="U534" i="1"/>
  <c r="T534" i="1"/>
  <c r="S534" i="1"/>
  <c r="R534" i="1"/>
  <c r="Q534" i="1"/>
  <c r="P534" i="1"/>
  <c r="AM527" i="1"/>
  <c r="AL527" i="1"/>
  <c r="AK527" i="1"/>
  <c r="AJ527" i="1"/>
  <c r="AI527" i="1"/>
  <c r="AH527" i="1"/>
  <c r="AG527" i="1"/>
  <c r="AF527" i="1"/>
  <c r="AE527" i="1"/>
  <c r="AD527" i="1"/>
  <c r="AC527" i="1"/>
  <c r="AB527" i="1"/>
  <c r="AA527" i="1"/>
  <c r="Z527" i="1"/>
  <c r="Y527" i="1"/>
  <c r="T527" i="1"/>
  <c r="Q527" i="1"/>
  <c r="X527" i="1"/>
  <c r="W527" i="1"/>
  <c r="V527" i="1"/>
  <c r="U527" i="1"/>
  <c r="S527" i="1"/>
  <c r="R527" i="1"/>
  <c r="P527" i="1"/>
  <c r="AK520" i="1"/>
  <c r="AJ520" i="1"/>
  <c r="AI520" i="1"/>
  <c r="AH520" i="1"/>
  <c r="AG520" i="1"/>
  <c r="AF520" i="1"/>
  <c r="AE520" i="1"/>
  <c r="AD520" i="1"/>
  <c r="AC520" i="1"/>
  <c r="AB520" i="1"/>
  <c r="AA520" i="1"/>
  <c r="Z520" i="1"/>
  <c r="Y520" i="1"/>
  <c r="T520" i="1"/>
  <c r="X520" i="1"/>
  <c r="W520" i="1"/>
  <c r="Q520" i="1"/>
  <c r="V520" i="1"/>
  <c r="U520" i="1"/>
  <c r="S520" i="1"/>
  <c r="R520" i="1"/>
  <c r="P520" i="1"/>
  <c r="AI513" i="1"/>
  <c r="AH513" i="1"/>
  <c r="AG513" i="1"/>
  <c r="AF513" i="1"/>
  <c r="AE513" i="1"/>
  <c r="AD513" i="1"/>
  <c r="AC513" i="1"/>
  <c r="AB513" i="1"/>
  <c r="AA513" i="1"/>
  <c r="Z513" i="1"/>
  <c r="U513" i="1"/>
  <c r="R513" i="1"/>
  <c r="Y513" i="1"/>
  <c r="X513" i="1"/>
  <c r="W513" i="1"/>
  <c r="V513" i="1"/>
  <c r="T513" i="1"/>
  <c r="S513" i="1"/>
  <c r="Q513" i="1"/>
  <c r="P513" i="1"/>
  <c r="AO506" i="1"/>
  <c r="AN506" i="1"/>
  <c r="AM506" i="1"/>
  <c r="AL506" i="1"/>
  <c r="AK506" i="1"/>
  <c r="AJ506" i="1"/>
  <c r="AI506" i="1"/>
  <c r="AH506" i="1"/>
  <c r="AG506" i="1"/>
  <c r="AF506" i="1"/>
  <c r="AE506" i="1"/>
  <c r="AD506" i="1"/>
  <c r="AC506" i="1"/>
  <c r="AB506" i="1"/>
  <c r="AA506" i="1"/>
  <c r="Z506" i="1"/>
  <c r="Y506" i="1"/>
  <c r="X506" i="1"/>
  <c r="S506" i="1"/>
  <c r="Q506" i="1"/>
  <c r="W506" i="1"/>
  <c r="V506" i="1"/>
  <c r="U506" i="1"/>
  <c r="T506" i="1"/>
  <c r="R506" i="1"/>
  <c r="R507" i="1" s="1"/>
  <c r="P506" i="1"/>
  <c r="P507" i="1" s="1"/>
  <c r="AM499" i="1"/>
  <c r="AL499" i="1"/>
  <c r="AK499" i="1"/>
  <c r="AJ499" i="1"/>
  <c r="AI499" i="1"/>
  <c r="AH499" i="1"/>
  <c r="AG499" i="1"/>
  <c r="AF499" i="1"/>
  <c r="AE499" i="1"/>
  <c r="AD499" i="1"/>
  <c r="AC499" i="1"/>
  <c r="AB499" i="1"/>
  <c r="AA499" i="1"/>
  <c r="Z499" i="1"/>
  <c r="Y499" i="1"/>
  <c r="X499" i="1"/>
  <c r="S499" i="1"/>
  <c r="Q499" i="1"/>
  <c r="W499" i="1"/>
  <c r="V499" i="1"/>
  <c r="U499" i="1"/>
  <c r="T499" i="1"/>
  <c r="R499" i="1"/>
  <c r="R500" i="1" s="1"/>
  <c r="P499" i="1"/>
  <c r="P500" i="1" s="1"/>
  <c r="AK492" i="1"/>
  <c r="AJ492" i="1"/>
  <c r="AI492" i="1"/>
  <c r="AH492" i="1"/>
  <c r="AG492" i="1"/>
  <c r="AF492" i="1"/>
  <c r="AE492" i="1"/>
  <c r="AD492" i="1"/>
  <c r="AC492" i="1"/>
  <c r="AB492" i="1"/>
  <c r="AA492" i="1"/>
  <c r="Z492" i="1"/>
  <c r="Y492" i="1"/>
  <c r="T492" i="1"/>
  <c r="R492" i="1"/>
  <c r="X492" i="1"/>
  <c r="W492" i="1"/>
  <c r="V492" i="1"/>
  <c r="U492" i="1"/>
  <c r="S492" i="1"/>
  <c r="S493" i="1" s="1"/>
  <c r="Q492" i="1"/>
  <c r="P492" i="1"/>
  <c r="AM485" i="1"/>
  <c r="AL485" i="1"/>
  <c r="AK485" i="1"/>
  <c r="AJ485" i="1"/>
  <c r="AI485" i="1"/>
  <c r="AH485" i="1"/>
  <c r="AG485" i="1"/>
  <c r="AF485" i="1"/>
  <c r="AE485" i="1"/>
  <c r="AD485" i="1"/>
  <c r="AC485" i="1"/>
  <c r="AB485" i="1"/>
  <c r="AA485" i="1"/>
  <c r="Z485" i="1"/>
  <c r="Y485" i="1"/>
  <c r="X485" i="1"/>
  <c r="S485" i="1"/>
  <c r="Q485" i="1"/>
  <c r="W485" i="1"/>
  <c r="V485" i="1"/>
  <c r="U485" i="1"/>
  <c r="T485" i="1"/>
  <c r="R485" i="1"/>
  <c r="P485" i="1"/>
  <c r="AK478" i="1"/>
  <c r="AJ478" i="1"/>
  <c r="AI478" i="1"/>
  <c r="AH478" i="1"/>
  <c r="AG478" i="1"/>
  <c r="AF478" i="1"/>
  <c r="AE478" i="1"/>
  <c r="AD478" i="1"/>
  <c r="AC478" i="1"/>
  <c r="AB478" i="1"/>
  <c r="AA478" i="1"/>
  <c r="Z478" i="1"/>
  <c r="Y478" i="1"/>
  <c r="X478" i="1"/>
  <c r="W478" i="1"/>
  <c r="V478" i="1"/>
  <c r="U478" i="1"/>
  <c r="T478" i="1"/>
  <c r="S478" i="1"/>
  <c r="R478" i="1"/>
  <c r="Q478" i="1"/>
  <c r="P478" i="1"/>
  <c r="AI471" i="1"/>
  <c r="AH471" i="1"/>
  <c r="AG471" i="1"/>
  <c r="AF471" i="1"/>
  <c r="AE471" i="1"/>
  <c r="AD471" i="1"/>
  <c r="AC471" i="1"/>
  <c r="AB471" i="1"/>
  <c r="AA471" i="1"/>
  <c r="Z471" i="1"/>
  <c r="Y471" i="1"/>
  <c r="T471" i="1"/>
  <c r="R471" i="1"/>
  <c r="X471" i="1"/>
  <c r="W471" i="1"/>
  <c r="V471" i="1"/>
  <c r="U471" i="1"/>
  <c r="S471" i="1"/>
  <c r="Q471" i="1"/>
  <c r="P471" i="1"/>
  <c r="AK464" i="1"/>
  <c r="AJ464" i="1"/>
  <c r="AI464" i="1"/>
  <c r="AI465" i="1" s="1"/>
  <c r="AH464" i="1"/>
  <c r="AG464" i="1"/>
  <c r="AF464" i="1"/>
  <c r="AE464" i="1"/>
  <c r="AD464" i="1"/>
  <c r="AC464" i="1"/>
  <c r="AB464" i="1"/>
  <c r="AA464" i="1"/>
  <c r="AA465" i="1" s="1"/>
  <c r="Z464" i="1"/>
  <c r="Y464" i="1"/>
  <c r="T464" i="1"/>
  <c r="Q464" i="1"/>
  <c r="X464" i="1"/>
  <c r="W464" i="1"/>
  <c r="V464" i="1"/>
  <c r="U464" i="1"/>
  <c r="U465" i="1" s="1"/>
  <c r="S464" i="1"/>
  <c r="R464" i="1"/>
  <c r="P464" i="1"/>
  <c r="AI457" i="1"/>
  <c r="AH457" i="1"/>
  <c r="AG457" i="1"/>
  <c r="AF457" i="1"/>
  <c r="AE457" i="1"/>
  <c r="AD457" i="1"/>
  <c r="AC457" i="1"/>
  <c r="AB457" i="1"/>
  <c r="AA457" i="1"/>
  <c r="Z457" i="1"/>
  <c r="Y457" i="1"/>
  <c r="T457" i="1"/>
  <c r="Q457" i="1"/>
  <c r="X457" i="1"/>
  <c r="W457" i="1"/>
  <c r="V457" i="1"/>
  <c r="U457" i="1"/>
  <c r="U458" i="1" s="1"/>
  <c r="S457" i="1"/>
  <c r="R457" i="1"/>
  <c r="P457" i="1"/>
  <c r="AG450" i="1"/>
  <c r="AF450" i="1"/>
  <c r="AE450" i="1"/>
  <c r="AD450" i="1"/>
  <c r="AC450" i="1"/>
  <c r="AB450" i="1"/>
  <c r="AA450" i="1"/>
  <c r="Z450" i="1"/>
  <c r="Y450" i="1"/>
  <c r="X450" i="1"/>
  <c r="U450" i="1"/>
  <c r="R450" i="1"/>
  <c r="W450" i="1"/>
  <c r="V450" i="1"/>
  <c r="T450" i="1"/>
  <c r="S450" i="1"/>
  <c r="Q450" i="1"/>
  <c r="P450" i="1"/>
  <c r="AM443" i="1"/>
  <c r="AL443" i="1"/>
  <c r="AK443" i="1"/>
  <c r="AK444" i="1" s="1"/>
  <c r="AJ443" i="1"/>
  <c r="AI443" i="1"/>
  <c r="AH443" i="1"/>
  <c r="AG443" i="1"/>
  <c r="AF443" i="1"/>
  <c r="AE443" i="1"/>
  <c r="AD443" i="1"/>
  <c r="AC443" i="1"/>
  <c r="AB443" i="1"/>
  <c r="AA443" i="1"/>
  <c r="Z443" i="1"/>
  <c r="Y443" i="1"/>
  <c r="Y444" i="1" s="1"/>
  <c r="S443" i="1"/>
  <c r="Q443" i="1"/>
  <c r="X443" i="1"/>
  <c r="W443" i="1"/>
  <c r="V443" i="1"/>
  <c r="U443" i="1"/>
  <c r="T443" i="1"/>
  <c r="R443" i="1"/>
  <c r="P443" i="1"/>
  <c r="AK436" i="1"/>
  <c r="AJ436" i="1"/>
  <c r="AI436" i="1"/>
  <c r="AH436" i="1"/>
  <c r="AG436" i="1"/>
  <c r="AF436" i="1"/>
  <c r="AE436" i="1"/>
  <c r="AD436" i="1"/>
  <c r="AC436" i="1"/>
  <c r="AB436" i="1"/>
  <c r="AA436" i="1"/>
  <c r="Z436" i="1"/>
  <c r="Y436" i="1"/>
  <c r="S436" i="1"/>
  <c r="Q436" i="1"/>
  <c r="X436" i="1"/>
  <c r="W436" i="1"/>
  <c r="V436" i="1"/>
  <c r="U436" i="1"/>
  <c r="T436" i="1"/>
  <c r="R436" i="1"/>
  <c r="P436" i="1"/>
  <c r="AI429" i="1"/>
  <c r="AH429" i="1"/>
  <c r="AG429" i="1"/>
  <c r="AF429" i="1"/>
  <c r="AE429" i="1"/>
  <c r="AE430" i="1" s="1"/>
  <c r="AD429" i="1"/>
  <c r="AC429" i="1"/>
  <c r="AB429" i="1"/>
  <c r="AA429" i="1"/>
  <c r="Z429" i="1"/>
  <c r="T429" i="1"/>
  <c r="R429" i="1"/>
  <c r="Y429" i="1"/>
  <c r="X429" i="1"/>
  <c r="W429" i="1"/>
  <c r="V429" i="1"/>
  <c r="U429" i="1"/>
  <c r="S429" i="1"/>
  <c r="Q429" i="1"/>
  <c r="P429" i="1"/>
  <c r="AK422" i="1"/>
  <c r="AJ422" i="1"/>
  <c r="AI422" i="1"/>
  <c r="AH422" i="1"/>
  <c r="AG422" i="1"/>
  <c r="AF422" i="1"/>
  <c r="AE422" i="1"/>
  <c r="AD422" i="1"/>
  <c r="AC422" i="1"/>
  <c r="AB422" i="1"/>
  <c r="AA422" i="1"/>
  <c r="Z422" i="1"/>
  <c r="Y422" i="1"/>
  <c r="S422" i="1"/>
  <c r="Q422" i="1"/>
  <c r="X422" i="1"/>
  <c r="W422" i="1"/>
  <c r="V422" i="1"/>
  <c r="U422" i="1"/>
  <c r="T422" i="1"/>
  <c r="R422" i="1"/>
  <c r="P422" i="1"/>
  <c r="AI415" i="1"/>
  <c r="AH415" i="1"/>
  <c r="AG415" i="1"/>
  <c r="AG416" i="1" s="1"/>
  <c r="AF415" i="1"/>
  <c r="AE415" i="1"/>
  <c r="AD415" i="1"/>
  <c r="AC415" i="1"/>
  <c r="AB415" i="1"/>
  <c r="AA415" i="1"/>
  <c r="Z415" i="1"/>
  <c r="Y415" i="1"/>
  <c r="Y416" i="1" s="1"/>
  <c r="S415" i="1"/>
  <c r="Q415" i="1"/>
  <c r="X415" i="1"/>
  <c r="W415" i="1"/>
  <c r="V415" i="1"/>
  <c r="U415" i="1"/>
  <c r="T415" i="1"/>
  <c r="R415" i="1"/>
  <c r="P415" i="1"/>
  <c r="AG408" i="1"/>
  <c r="AF408" i="1"/>
  <c r="AE408" i="1"/>
  <c r="AD408" i="1"/>
  <c r="AC408" i="1"/>
  <c r="AB408" i="1"/>
  <c r="AA408" i="1"/>
  <c r="Z408" i="1"/>
  <c r="T408" i="1"/>
  <c r="R408" i="1"/>
  <c r="Y408" i="1"/>
  <c r="X408" i="1"/>
  <c r="W408" i="1"/>
  <c r="V408" i="1"/>
  <c r="U408" i="1"/>
  <c r="U409" i="1" s="1"/>
  <c r="S408" i="1"/>
  <c r="Q408" i="1"/>
  <c r="P408" i="1"/>
  <c r="AI401" i="1"/>
  <c r="AH401" i="1"/>
  <c r="AG401" i="1"/>
  <c r="AF401" i="1"/>
  <c r="AE401" i="1"/>
  <c r="AE402" i="1" s="1"/>
  <c r="AD401" i="1"/>
  <c r="AC401" i="1"/>
  <c r="AB401" i="1"/>
  <c r="AA401" i="1"/>
  <c r="Z401" i="1"/>
  <c r="Y401" i="1"/>
  <c r="X401" i="1"/>
  <c r="W401" i="1"/>
  <c r="V401" i="1"/>
  <c r="U401" i="1"/>
  <c r="T401" i="1"/>
  <c r="S401" i="1"/>
  <c r="R401" i="1"/>
  <c r="Q401" i="1"/>
  <c r="X398" i="1"/>
  <c r="P401" i="1"/>
  <c r="AG394" i="1"/>
  <c r="AF394" i="1"/>
  <c r="AE394" i="1"/>
  <c r="AD394" i="1"/>
  <c r="AC394" i="1"/>
  <c r="AB394" i="1"/>
  <c r="AA394" i="1"/>
  <c r="Z394" i="1"/>
  <c r="Y394" i="1"/>
  <c r="X394" i="1"/>
  <c r="W394" i="1"/>
  <c r="T394" i="1"/>
  <c r="Q394" i="1"/>
  <c r="V394" i="1"/>
  <c r="U394" i="1"/>
  <c r="S394" i="1"/>
  <c r="R394" i="1"/>
  <c r="P394" i="1"/>
  <c r="AE387" i="1"/>
  <c r="AD387" i="1"/>
  <c r="AC387" i="1"/>
  <c r="AB387" i="1"/>
  <c r="AA387" i="1"/>
  <c r="Z387" i="1"/>
  <c r="Y387" i="1"/>
  <c r="X387" i="1"/>
  <c r="W387" i="1"/>
  <c r="V387" i="1"/>
  <c r="U387" i="1"/>
  <c r="T387" i="1"/>
  <c r="S387" i="1"/>
  <c r="R387" i="1"/>
  <c r="Q387" i="1"/>
  <c r="P387" i="1"/>
  <c r="AO380" i="1"/>
  <c r="AN380" i="1"/>
  <c r="AM380" i="1"/>
  <c r="AL380" i="1"/>
  <c r="AK380" i="1"/>
  <c r="AJ380" i="1"/>
  <c r="AI380" i="1"/>
  <c r="AH380" i="1"/>
  <c r="AG380" i="1"/>
  <c r="AF380" i="1"/>
  <c r="AE380" i="1"/>
  <c r="AD380" i="1"/>
  <c r="AC380" i="1"/>
  <c r="AB380" i="1"/>
  <c r="AA380" i="1"/>
  <c r="Z380" i="1"/>
  <c r="Y380" i="1"/>
  <c r="X380" i="1"/>
  <c r="S380" i="1"/>
  <c r="Q380" i="1"/>
  <c r="W380" i="1"/>
  <c r="V380" i="1"/>
  <c r="U380" i="1"/>
  <c r="T380" i="1"/>
  <c r="R380" i="1"/>
  <c r="P380" i="1"/>
  <c r="P381" i="1" s="1"/>
  <c r="AM373" i="1"/>
  <c r="AL373" i="1"/>
  <c r="AK373" i="1"/>
  <c r="AJ373" i="1"/>
  <c r="AI373" i="1"/>
  <c r="AH373" i="1"/>
  <c r="AG373" i="1"/>
  <c r="AF373" i="1"/>
  <c r="AE373" i="1"/>
  <c r="AD373" i="1"/>
  <c r="AC373" i="1"/>
  <c r="AB373" i="1"/>
  <c r="AA373" i="1"/>
  <c r="Z373" i="1"/>
  <c r="Y373" i="1"/>
  <c r="X373" i="1"/>
  <c r="S373" i="1"/>
  <c r="Q373" i="1"/>
  <c r="W373" i="1"/>
  <c r="V373" i="1"/>
  <c r="U373" i="1"/>
  <c r="T373" i="1"/>
  <c r="R373" i="1"/>
  <c r="P373" i="1"/>
  <c r="AK366" i="1"/>
  <c r="AJ366" i="1"/>
  <c r="AI366" i="1"/>
  <c r="AH366" i="1"/>
  <c r="AG366" i="1"/>
  <c r="AF366" i="1"/>
  <c r="AE366" i="1"/>
  <c r="AD366" i="1"/>
  <c r="AC366" i="1"/>
  <c r="AB366" i="1"/>
  <c r="AA366" i="1"/>
  <c r="Z366" i="1"/>
  <c r="Y366" i="1"/>
  <c r="X366" i="1"/>
  <c r="W366" i="1"/>
  <c r="V366" i="1"/>
  <c r="U366" i="1"/>
  <c r="T366" i="1"/>
  <c r="S366" i="1"/>
  <c r="R366" i="1"/>
  <c r="Q366" i="1"/>
  <c r="P366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AM359" i="1"/>
  <c r="AL359" i="1"/>
  <c r="AK359" i="1"/>
  <c r="AJ359" i="1"/>
  <c r="AI359" i="1"/>
  <c r="AH359" i="1"/>
  <c r="AG359" i="1"/>
  <c r="AF359" i="1"/>
  <c r="AE359" i="1"/>
  <c r="AD359" i="1"/>
  <c r="AC359" i="1"/>
  <c r="AB359" i="1"/>
  <c r="AA359" i="1"/>
  <c r="Z359" i="1"/>
  <c r="Y359" i="1"/>
  <c r="X359" i="1"/>
  <c r="W359" i="1"/>
  <c r="V359" i="1"/>
  <c r="U359" i="1"/>
  <c r="T359" i="1"/>
  <c r="S359" i="1"/>
  <c r="Q359" i="1"/>
  <c r="R359" i="1"/>
  <c r="P359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AK338" i="1"/>
  <c r="AJ338" i="1"/>
  <c r="AI338" i="1"/>
  <c r="AH338" i="1"/>
  <c r="AG338" i="1"/>
  <c r="AF338" i="1"/>
  <c r="AE338" i="1"/>
  <c r="AD338" i="1"/>
  <c r="AC338" i="1"/>
  <c r="AB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AI331" i="1"/>
  <c r="AH331" i="1"/>
  <c r="AG331" i="1"/>
  <c r="AF331" i="1"/>
  <c r="AE331" i="1"/>
  <c r="AD331" i="1"/>
  <c r="AC331" i="1"/>
  <c r="AB331" i="1"/>
  <c r="AA331" i="1"/>
  <c r="Z331" i="1"/>
  <c r="Y331" i="1"/>
  <c r="X331" i="1"/>
  <c r="W331" i="1"/>
  <c r="V331" i="1"/>
  <c r="U331" i="1"/>
  <c r="T331" i="1"/>
  <c r="S331" i="1"/>
  <c r="R331" i="1"/>
  <c r="Q331" i="1"/>
  <c r="P331" i="1"/>
  <c r="AG324" i="1"/>
  <c r="AF324" i="1"/>
  <c r="AE324" i="1"/>
  <c r="AD324" i="1"/>
  <c r="AC324" i="1"/>
  <c r="AB324" i="1"/>
  <c r="AA324" i="1"/>
  <c r="Z324" i="1"/>
  <c r="Y324" i="1"/>
  <c r="X324" i="1"/>
  <c r="W324" i="1"/>
  <c r="V324" i="1"/>
  <c r="U324" i="1"/>
  <c r="T324" i="1"/>
  <c r="S324" i="1"/>
  <c r="R324" i="1"/>
  <c r="Q324" i="1"/>
  <c r="P324" i="1"/>
  <c r="AM317" i="1"/>
  <c r="AL317" i="1"/>
  <c r="AK317" i="1"/>
  <c r="AJ317" i="1"/>
  <c r="AI317" i="1"/>
  <c r="AH317" i="1"/>
  <c r="AG317" i="1"/>
  <c r="AF317" i="1"/>
  <c r="AE317" i="1"/>
  <c r="AD317" i="1"/>
  <c r="AC317" i="1"/>
  <c r="AB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AK310" i="1"/>
  <c r="AJ310" i="1"/>
  <c r="AI310" i="1"/>
  <c r="AH310" i="1"/>
  <c r="AG310" i="1"/>
  <c r="AF310" i="1"/>
  <c r="AE310" i="1"/>
  <c r="AD310" i="1"/>
  <c r="AC310" i="1"/>
  <c r="AB310" i="1"/>
  <c r="AA310" i="1"/>
  <c r="Z310" i="1"/>
  <c r="Y310" i="1"/>
  <c r="X310" i="1"/>
  <c r="W310" i="1"/>
  <c r="V310" i="1"/>
  <c r="U310" i="1"/>
  <c r="T310" i="1"/>
  <c r="S310" i="1"/>
  <c r="R310" i="1"/>
  <c r="Q310" i="1"/>
  <c r="P310" i="1"/>
  <c r="AI303" i="1"/>
  <c r="AH303" i="1"/>
  <c r="AG303" i="1"/>
  <c r="AF303" i="1"/>
  <c r="AE303" i="1"/>
  <c r="AD303" i="1"/>
  <c r="AC303" i="1"/>
  <c r="AB303" i="1"/>
  <c r="AA303" i="1"/>
  <c r="Z303" i="1"/>
  <c r="Y303" i="1"/>
  <c r="X303" i="1"/>
  <c r="W303" i="1"/>
  <c r="V303" i="1"/>
  <c r="U303" i="1"/>
  <c r="T303" i="1"/>
  <c r="S303" i="1"/>
  <c r="R303" i="1"/>
  <c r="Q303" i="1"/>
  <c r="P303" i="1"/>
  <c r="AK296" i="1"/>
  <c r="AJ296" i="1"/>
  <c r="AI296" i="1"/>
  <c r="AH296" i="1"/>
  <c r="AG296" i="1"/>
  <c r="AF296" i="1"/>
  <c r="AE296" i="1"/>
  <c r="AD296" i="1"/>
  <c r="AC296" i="1"/>
  <c r="AB296" i="1"/>
  <c r="AA296" i="1"/>
  <c r="Z296" i="1"/>
  <c r="Y296" i="1"/>
  <c r="X296" i="1"/>
  <c r="W296" i="1"/>
  <c r="V296" i="1"/>
  <c r="U296" i="1"/>
  <c r="T296" i="1"/>
  <c r="S296" i="1"/>
  <c r="R296" i="1"/>
  <c r="Q296" i="1"/>
  <c r="P296" i="1"/>
  <c r="AI289" i="1"/>
  <c r="AH289" i="1"/>
  <c r="AG289" i="1"/>
  <c r="AF289" i="1"/>
  <c r="AE289" i="1"/>
  <c r="AD289" i="1"/>
  <c r="AC289" i="1"/>
  <c r="AB289" i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AG282" i="1"/>
  <c r="AF282" i="1"/>
  <c r="AE282" i="1"/>
  <c r="AD282" i="1"/>
  <c r="AC282" i="1"/>
  <c r="AB282" i="1"/>
  <c r="AA282" i="1"/>
  <c r="Z282" i="1"/>
  <c r="Y282" i="1"/>
  <c r="X282" i="1"/>
  <c r="W282" i="1"/>
  <c r="V282" i="1"/>
  <c r="U282" i="1"/>
  <c r="T282" i="1"/>
  <c r="S282" i="1"/>
  <c r="R282" i="1"/>
  <c r="Q282" i="1"/>
  <c r="P282" i="1"/>
  <c r="AI275" i="1"/>
  <c r="AH275" i="1"/>
  <c r="AG275" i="1"/>
  <c r="AF275" i="1"/>
  <c r="AE275" i="1"/>
  <c r="AD275" i="1"/>
  <c r="AC275" i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AG268" i="1"/>
  <c r="AF268" i="1"/>
  <c r="AE268" i="1"/>
  <c r="AD268" i="1"/>
  <c r="AC268" i="1"/>
  <c r="AB268" i="1"/>
  <c r="AA268" i="1"/>
  <c r="Z268" i="1"/>
  <c r="Y268" i="1"/>
  <c r="X268" i="1"/>
  <c r="W268" i="1"/>
  <c r="V268" i="1"/>
  <c r="U268" i="1"/>
  <c r="T268" i="1"/>
  <c r="S268" i="1"/>
  <c r="R268" i="1"/>
  <c r="Q268" i="1"/>
  <c r="P268" i="1"/>
  <c r="AE261" i="1"/>
  <c r="AD261" i="1"/>
  <c r="AC261" i="1"/>
  <c r="AB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AG240" i="1"/>
  <c r="AF240" i="1"/>
  <c r="AE240" i="1"/>
  <c r="AD240" i="1"/>
  <c r="AC240" i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AI233" i="1"/>
  <c r="AH233" i="1"/>
  <c r="AG233" i="1"/>
  <c r="AF233" i="1"/>
  <c r="AE233" i="1"/>
  <c r="AD233" i="1"/>
  <c r="AC233" i="1"/>
  <c r="AB233" i="1"/>
  <c r="AA233" i="1"/>
  <c r="Z233" i="1"/>
  <c r="Y233" i="1"/>
  <c r="X233" i="1"/>
  <c r="W233" i="1"/>
  <c r="V233" i="1"/>
  <c r="U233" i="1"/>
  <c r="T233" i="1"/>
  <c r="S233" i="1"/>
  <c r="R233" i="1"/>
  <c r="Q233" i="1"/>
  <c r="P233" i="1"/>
  <c r="AG226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AG212" i="1"/>
  <c r="AF212" i="1"/>
  <c r="AE212" i="1"/>
  <c r="AD212" i="1"/>
  <c r="AC212" i="1"/>
  <c r="AB212" i="1"/>
  <c r="AA212" i="1"/>
  <c r="Z212" i="1"/>
  <c r="Y212" i="1"/>
  <c r="X212" i="1"/>
  <c r="W212" i="1"/>
  <c r="V212" i="1"/>
  <c r="U212" i="1"/>
  <c r="T212" i="1"/>
  <c r="S212" i="1"/>
  <c r="R212" i="1"/>
  <c r="Q212" i="1"/>
  <c r="P212" i="1"/>
  <c r="AE205" i="1"/>
  <c r="AD205" i="1"/>
  <c r="AC205" i="1"/>
  <c r="AB205" i="1"/>
  <c r="AA205" i="1"/>
  <c r="Z205" i="1"/>
  <c r="Y205" i="1"/>
  <c r="X205" i="1"/>
  <c r="W205" i="1"/>
  <c r="V205" i="1"/>
  <c r="U205" i="1"/>
  <c r="T205" i="1"/>
  <c r="S205" i="1"/>
  <c r="R205" i="1"/>
  <c r="Q205" i="1"/>
  <c r="P205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AM191" i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W184" i="1"/>
  <c r="V184" i="1"/>
  <c r="U184" i="1"/>
  <c r="T184" i="1"/>
  <c r="S184" i="1"/>
  <c r="R184" i="1"/>
  <c r="Q184" i="1"/>
  <c r="P184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AG156" i="1"/>
  <c r="AF156" i="1"/>
  <c r="AE156" i="1"/>
  <c r="AD156" i="1"/>
  <c r="AC156" i="1"/>
  <c r="AB156" i="1"/>
  <c r="AA156" i="1"/>
  <c r="Z156" i="1"/>
  <c r="Y156" i="1"/>
  <c r="X156" i="1"/>
  <c r="W156" i="1"/>
  <c r="V156" i="1"/>
  <c r="U156" i="1"/>
  <c r="T156" i="1"/>
  <c r="S156" i="1"/>
  <c r="R156" i="1"/>
  <c r="Q156" i="1"/>
  <c r="P156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W149" i="1"/>
  <c r="V149" i="1"/>
  <c r="U149" i="1"/>
  <c r="T149" i="1"/>
  <c r="S149" i="1"/>
  <c r="R149" i="1"/>
  <c r="Q149" i="1"/>
  <c r="P149" i="1"/>
  <c r="AG142" i="1"/>
  <c r="AF142" i="1"/>
  <c r="AE142" i="1"/>
  <c r="AD142" i="1"/>
  <c r="AC142" i="1"/>
  <c r="AB142" i="1"/>
  <c r="AA142" i="1"/>
  <c r="Z142" i="1"/>
  <c r="Y142" i="1"/>
  <c r="X142" i="1"/>
  <c r="W142" i="1"/>
  <c r="V142" i="1"/>
  <c r="U142" i="1"/>
  <c r="T142" i="1"/>
  <c r="S142" i="1"/>
  <c r="R142" i="1"/>
  <c r="Q142" i="1"/>
  <c r="P142" i="1"/>
  <c r="P139" i="1"/>
  <c r="Q139" i="1"/>
  <c r="R139" i="1"/>
  <c r="S139" i="1"/>
  <c r="T139" i="1"/>
  <c r="U139" i="1"/>
  <c r="AE135" i="1"/>
  <c r="AD135" i="1"/>
  <c r="AC135" i="1"/>
  <c r="AB135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AE93" i="1"/>
  <c r="AD93" i="1"/>
  <c r="AC93" i="1"/>
  <c r="AB93" i="1"/>
  <c r="AA93" i="1"/>
  <c r="Z93" i="1"/>
  <c r="Y93" i="1"/>
  <c r="X93" i="1"/>
  <c r="W93" i="1"/>
  <c r="V93" i="1"/>
  <c r="U93" i="1"/>
  <c r="T93" i="1"/>
  <c r="S93" i="1"/>
  <c r="R93" i="1"/>
  <c r="Q93" i="1"/>
  <c r="P93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P58" i="1"/>
  <c r="Q58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AG44" i="1"/>
  <c r="AF44" i="1"/>
  <c r="AE44" i="1"/>
  <c r="AD44" i="1"/>
  <c r="AC44" i="1"/>
  <c r="AB44" i="1"/>
  <c r="AA44" i="1"/>
  <c r="Z44" i="1"/>
  <c r="Y44" i="1"/>
  <c r="X44" i="1"/>
  <c r="W44" i="1"/>
  <c r="V44" i="1"/>
  <c r="S44" i="1"/>
  <c r="R44" i="1"/>
  <c r="U44" i="1"/>
  <c r="T44" i="1"/>
  <c r="Q44" i="1"/>
  <c r="P44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P9" i="1"/>
  <c r="AA9" i="1"/>
  <c r="Z9" i="1"/>
  <c r="Y9" i="1"/>
  <c r="X9" i="1"/>
  <c r="W9" i="1"/>
  <c r="V9" i="1"/>
  <c r="U9" i="1"/>
  <c r="T9" i="1"/>
  <c r="S9" i="1"/>
  <c r="R9" i="1"/>
  <c r="Q9" i="1"/>
  <c r="D125" i="1"/>
  <c r="E125" i="1"/>
  <c r="F125" i="1"/>
  <c r="G125" i="1"/>
  <c r="H125" i="1"/>
  <c r="I125" i="1"/>
  <c r="J125" i="1"/>
  <c r="K125" i="1"/>
  <c r="L125" i="1"/>
  <c r="D104" i="1"/>
  <c r="E69" i="1"/>
  <c r="D69" i="1"/>
  <c r="Q580" i="1"/>
  <c r="R580" i="1"/>
  <c r="S580" i="1"/>
  <c r="T580" i="1"/>
  <c r="U580" i="1"/>
  <c r="V580" i="1"/>
  <c r="W580" i="1"/>
  <c r="X580" i="1"/>
  <c r="Y580" i="1"/>
  <c r="Z580" i="1"/>
  <c r="AA580" i="1"/>
  <c r="AB580" i="1"/>
  <c r="AC580" i="1"/>
  <c r="AD580" i="1"/>
  <c r="Q573" i="1"/>
  <c r="R573" i="1"/>
  <c r="S573" i="1"/>
  <c r="T573" i="1"/>
  <c r="U573" i="1"/>
  <c r="V573" i="1"/>
  <c r="W573" i="1"/>
  <c r="X573" i="1"/>
  <c r="Y573" i="1"/>
  <c r="Z573" i="1"/>
  <c r="AA573" i="1"/>
  <c r="AB573" i="1"/>
  <c r="AC573" i="1"/>
  <c r="AD573" i="1"/>
  <c r="Q566" i="1"/>
  <c r="R566" i="1"/>
  <c r="S566" i="1"/>
  <c r="T566" i="1"/>
  <c r="U566" i="1"/>
  <c r="V566" i="1"/>
  <c r="W566" i="1"/>
  <c r="X566" i="1"/>
  <c r="Y566" i="1"/>
  <c r="Z566" i="1"/>
  <c r="AA566" i="1"/>
  <c r="AB566" i="1"/>
  <c r="AC566" i="1"/>
  <c r="AD566" i="1"/>
  <c r="AE566" i="1"/>
  <c r="AF566" i="1"/>
  <c r="AG566" i="1"/>
  <c r="AH566" i="1"/>
  <c r="AI566" i="1"/>
  <c r="AJ566" i="1"/>
  <c r="AK566" i="1"/>
  <c r="AL566" i="1"/>
  <c r="AM566" i="1"/>
  <c r="AN566" i="1"/>
  <c r="AO566" i="1"/>
  <c r="AP566" i="1"/>
  <c r="AQ566" i="1"/>
  <c r="Q559" i="1"/>
  <c r="R559" i="1"/>
  <c r="S559" i="1"/>
  <c r="T559" i="1"/>
  <c r="U559" i="1"/>
  <c r="V559" i="1"/>
  <c r="W559" i="1"/>
  <c r="X559" i="1"/>
  <c r="Y559" i="1"/>
  <c r="Z559" i="1"/>
  <c r="AA559" i="1"/>
  <c r="AB559" i="1"/>
  <c r="AC559" i="1"/>
  <c r="AD559" i="1"/>
  <c r="AE559" i="1"/>
  <c r="AF559" i="1"/>
  <c r="AG559" i="1"/>
  <c r="AH559" i="1"/>
  <c r="AI559" i="1"/>
  <c r="AJ559" i="1"/>
  <c r="AK559" i="1"/>
  <c r="AL559" i="1"/>
  <c r="AM559" i="1"/>
  <c r="AN559" i="1"/>
  <c r="AO559" i="1"/>
  <c r="Q552" i="1"/>
  <c r="R552" i="1"/>
  <c r="S552" i="1"/>
  <c r="T552" i="1"/>
  <c r="U552" i="1"/>
  <c r="V552" i="1"/>
  <c r="W552" i="1"/>
  <c r="X552" i="1"/>
  <c r="Y552" i="1"/>
  <c r="Z552" i="1"/>
  <c r="AA552" i="1"/>
  <c r="AB552" i="1"/>
  <c r="AC552" i="1"/>
  <c r="AD552" i="1"/>
  <c r="AE552" i="1"/>
  <c r="AF552" i="1"/>
  <c r="AG552" i="1"/>
  <c r="AH552" i="1"/>
  <c r="AI552" i="1"/>
  <c r="AJ552" i="1"/>
  <c r="AK552" i="1"/>
  <c r="AL552" i="1"/>
  <c r="AM552" i="1"/>
  <c r="Q545" i="1"/>
  <c r="R545" i="1"/>
  <c r="S545" i="1"/>
  <c r="T545" i="1"/>
  <c r="U545" i="1"/>
  <c r="V545" i="1"/>
  <c r="W545" i="1"/>
  <c r="X545" i="1"/>
  <c r="Y545" i="1"/>
  <c r="Z545" i="1"/>
  <c r="AA545" i="1"/>
  <c r="AB545" i="1"/>
  <c r="AC545" i="1"/>
  <c r="AD545" i="1"/>
  <c r="AE545" i="1"/>
  <c r="AF545" i="1"/>
  <c r="AG545" i="1"/>
  <c r="AH545" i="1"/>
  <c r="AI545" i="1"/>
  <c r="AJ545" i="1"/>
  <c r="AK545" i="1"/>
  <c r="AL545" i="1"/>
  <c r="AM545" i="1"/>
  <c r="AN545" i="1"/>
  <c r="AO545" i="1"/>
  <c r="Q538" i="1"/>
  <c r="R538" i="1"/>
  <c r="S538" i="1"/>
  <c r="T538" i="1"/>
  <c r="U538" i="1"/>
  <c r="V538" i="1"/>
  <c r="W538" i="1"/>
  <c r="X538" i="1"/>
  <c r="Y538" i="1"/>
  <c r="Z538" i="1"/>
  <c r="AA538" i="1"/>
  <c r="AB538" i="1"/>
  <c r="AC538" i="1"/>
  <c r="AD538" i="1"/>
  <c r="AE538" i="1"/>
  <c r="AF538" i="1"/>
  <c r="AG538" i="1"/>
  <c r="AH538" i="1"/>
  <c r="AI538" i="1"/>
  <c r="AJ538" i="1"/>
  <c r="AK538" i="1"/>
  <c r="AL538" i="1"/>
  <c r="AM538" i="1"/>
  <c r="Q531" i="1"/>
  <c r="R531" i="1"/>
  <c r="S531" i="1"/>
  <c r="T531" i="1"/>
  <c r="U531" i="1"/>
  <c r="V531" i="1"/>
  <c r="W531" i="1"/>
  <c r="X531" i="1"/>
  <c r="Y531" i="1"/>
  <c r="Z531" i="1"/>
  <c r="AA531" i="1"/>
  <c r="AB531" i="1"/>
  <c r="AC531" i="1"/>
  <c r="AD531" i="1"/>
  <c r="AE531" i="1"/>
  <c r="AF531" i="1"/>
  <c r="AG531" i="1"/>
  <c r="AH531" i="1"/>
  <c r="AI531" i="1"/>
  <c r="AJ531" i="1"/>
  <c r="AK531" i="1"/>
  <c r="Q524" i="1"/>
  <c r="R524" i="1"/>
  <c r="S524" i="1"/>
  <c r="T524" i="1"/>
  <c r="U524" i="1"/>
  <c r="V524" i="1"/>
  <c r="W524" i="1"/>
  <c r="X524" i="1"/>
  <c r="Y524" i="1"/>
  <c r="Z524" i="1"/>
  <c r="AA524" i="1"/>
  <c r="AB524" i="1"/>
  <c r="AC524" i="1"/>
  <c r="AD524" i="1"/>
  <c r="AE524" i="1"/>
  <c r="AF524" i="1"/>
  <c r="AG524" i="1"/>
  <c r="AH524" i="1"/>
  <c r="AI524" i="1"/>
  <c r="AJ524" i="1"/>
  <c r="AK524" i="1"/>
  <c r="AL524" i="1"/>
  <c r="AM524" i="1"/>
  <c r="Q517" i="1"/>
  <c r="R517" i="1"/>
  <c r="S517" i="1"/>
  <c r="T517" i="1"/>
  <c r="U517" i="1"/>
  <c r="V517" i="1"/>
  <c r="W517" i="1"/>
  <c r="X517" i="1"/>
  <c r="Y517" i="1"/>
  <c r="Z517" i="1"/>
  <c r="AA517" i="1"/>
  <c r="AB517" i="1"/>
  <c r="AC517" i="1"/>
  <c r="AD517" i="1"/>
  <c r="AE517" i="1"/>
  <c r="AF517" i="1"/>
  <c r="AG517" i="1"/>
  <c r="AH517" i="1"/>
  <c r="AI517" i="1"/>
  <c r="AJ517" i="1"/>
  <c r="AK517" i="1"/>
  <c r="Q510" i="1"/>
  <c r="R510" i="1"/>
  <c r="S510" i="1"/>
  <c r="T510" i="1"/>
  <c r="U510" i="1"/>
  <c r="V510" i="1"/>
  <c r="W510" i="1"/>
  <c r="X510" i="1"/>
  <c r="Y510" i="1"/>
  <c r="Z510" i="1"/>
  <c r="AA510" i="1"/>
  <c r="AB510" i="1"/>
  <c r="AC510" i="1"/>
  <c r="AD510" i="1"/>
  <c r="AE510" i="1"/>
  <c r="AF510" i="1"/>
  <c r="AG510" i="1"/>
  <c r="AH510" i="1"/>
  <c r="AI510" i="1"/>
  <c r="Q503" i="1"/>
  <c r="R503" i="1"/>
  <c r="S503" i="1"/>
  <c r="T503" i="1"/>
  <c r="U503" i="1"/>
  <c r="V503" i="1"/>
  <c r="W503" i="1"/>
  <c r="X503" i="1"/>
  <c r="Y503" i="1"/>
  <c r="Z503" i="1"/>
  <c r="AA503" i="1"/>
  <c r="AB503" i="1"/>
  <c r="AC503" i="1"/>
  <c r="AD503" i="1"/>
  <c r="AE503" i="1"/>
  <c r="AF503" i="1"/>
  <c r="AG503" i="1"/>
  <c r="AH503" i="1"/>
  <c r="AI503" i="1"/>
  <c r="AJ503" i="1"/>
  <c r="AK503" i="1"/>
  <c r="AL503" i="1"/>
  <c r="AM503" i="1"/>
  <c r="AN503" i="1"/>
  <c r="AO503" i="1"/>
  <c r="Q496" i="1"/>
  <c r="R496" i="1"/>
  <c r="S496" i="1"/>
  <c r="T496" i="1"/>
  <c r="U496" i="1"/>
  <c r="V496" i="1"/>
  <c r="W496" i="1"/>
  <c r="X496" i="1"/>
  <c r="Y496" i="1"/>
  <c r="Z496" i="1"/>
  <c r="AA496" i="1"/>
  <c r="AB496" i="1"/>
  <c r="AC496" i="1"/>
  <c r="AD496" i="1"/>
  <c r="AE496" i="1"/>
  <c r="AF496" i="1"/>
  <c r="AG496" i="1"/>
  <c r="AH496" i="1"/>
  <c r="AI496" i="1"/>
  <c r="AJ496" i="1"/>
  <c r="AK496" i="1"/>
  <c r="AL496" i="1"/>
  <c r="AM496" i="1"/>
  <c r="Q489" i="1"/>
  <c r="R489" i="1"/>
  <c r="S489" i="1"/>
  <c r="T489" i="1"/>
  <c r="U489" i="1"/>
  <c r="V489" i="1"/>
  <c r="W489" i="1"/>
  <c r="X489" i="1"/>
  <c r="Y489" i="1"/>
  <c r="Z489" i="1"/>
  <c r="AA489" i="1"/>
  <c r="AB489" i="1"/>
  <c r="AC489" i="1"/>
  <c r="AD489" i="1"/>
  <c r="AE489" i="1"/>
  <c r="AF489" i="1"/>
  <c r="AG489" i="1"/>
  <c r="AH489" i="1"/>
  <c r="AI489" i="1"/>
  <c r="AJ489" i="1"/>
  <c r="AK489" i="1"/>
  <c r="Q482" i="1"/>
  <c r="R482" i="1"/>
  <c r="S482" i="1"/>
  <c r="T482" i="1"/>
  <c r="U482" i="1"/>
  <c r="V482" i="1"/>
  <c r="W482" i="1"/>
  <c r="X482" i="1"/>
  <c r="Y482" i="1"/>
  <c r="Z482" i="1"/>
  <c r="AA482" i="1"/>
  <c r="AB482" i="1"/>
  <c r="AC482" i="1"/>
  <c r="AD482" i="1"/>
  <c r="AE482" i="1"/>
  <c r="AF482" i="1"/>
  <c r="AG482" i="1"/>
  <c r="AH482" i="1"/>
  <c r="AI482" i="1"/>
  <c r="AJ482" i="1"/>
  <c r="AK482" i="1"/>
  <c r="AL482" i="1"/>
  <c r="AM482" i="1"/>
  <c r="Q475" i="1"/>
  <c r="R475" i="1"/>
  <c r="S475" i="1"/>
  <c r="T475" i="1"/>
  <c r="U475" i="1"/>
  <c r="V475" i="1"/>
  <c r="W475" i="1"/>
  <c r="X475" i="1"/>
  <c r="Y475" i="1"/>
  <c r="Z475" i="1"/>
  <c r="AA475" i="1"/>
  <c r="AB475" i="1"/>
  <c r="AC475" i="1"/>
  <c r="AD475" i="1"/>
  <c r="AE475" i="1"/>
  <c r="AF475" i="1"/>
  <c r="AG475" i="1"/>
  <c r="AH475" i="1"/>
  <c r="AI475" i="1"/>
  <c r="AJ475" i="1"/>
  <c r="AK475" i="1"/>
  <c r="Q468" i="1"/>
  <c r="R468" i="1"/>
  <c r="S468" i="1"/>
  <c r="T468" i="1"/>
  <c r="U468" i="1"/>
  <c r="V468" i="1"/>
  <c r="W468" i="1"/>
  <c r="X468" i="1"/>
  <c r="Y468" i="1"/>
  <c r="Z468" i="1"/>
  <c r="AA468" i="1"/>
  <c r="AB468" i="1"/>
  <c r="AC468" i="1"/>
  <c r="AD468" i="1"/>
  <c r="AE468" i="1"/>
  <c r="AF468" i="1"/>
  <c r="AG468" i="1"/>
  <c r="AH468" i="1"/>
  <c r="AI468" i="1"/>
  <c r="Q461" i="1"/>
  <c r="R461" i="1"/>
  <c r="S461" i="1"/>
  <c r="T461" i="1"/>
  <c r="U461" i="1"/>
  <c r="V461" i="1"/>
  <c r="W461" i="1"/>
  <c r="X461" i="1"/>
  <c r="Y461" i="1"/>
  <c r="Z461" i="1"/>
  <c r="AA461" i="1"/>
  <c r="AB461" i="1"/>
  <c r="AC461" i="1"/>
  <c r="AD461" i="1"/>
  <c r="AE461" i="1"/>
  <c r="AF461" i="1"/>
  <c r="AG461" i="1"/>
  <c r="AH461" i="1"/>
  <c r="AI461" i="1"/>
  <c r="AJ461" i="1"/>
  <c r="AK461" i="1"/>
  <c r="Q454" i="1"/>
  <c r="R454" i="1"/>
  <c r="S454" i="1"/>
  <c r="T454" i="1"/>
  <c r="U454" i="1"/>
  <c r="V454" i="1"/>
  <c r="W454" i="1"/>
  <c r="X454" i="1"/>
  <c r="Y454" i="1"/>
  <c r="Z454" i="1"/>
  <c r="AA454" i="1"/>
  <c r="AB454" i="1"/>
  <c r="AC454" i="1"/>
  <c r="AD454" i="1"/>
  <c r="AE454" i="1"/>
  <c r="AF454" i="1"/>
  <c r="AG454" i="1"/>
  <c r="AH454" i="1"/>
  <c r="AI454" i="1"/>
  <c r="Q447" i="1"/>
  <c r="R447" i="1"/>
  <c r="S447" i="1"/>
  <c r="T447" i="1"/>
  <c r="U447" i="1"/>
  <c r="V447" i="1"/>
  <c r="W447" i="1"/>
  <c r="X447" i="1"/>
  <c r="Y447" i="1"/>
  <c r="Z447" i="1"/>
  <c r="AA447" i="1"/>
  <c r="AB447" i="1"/>
  <c r="AC447" i="1"/>
  <c r="AD447" i="1"/>
  <c r="AE447" i="1"/>
  <c r="AF447" i="1"/>
  <c r="AG447" i="1"/>
  <c r="Q440" i="1"/>
  <c r="R440" i="1"/>
  <c r="S440" i="1"/>
  <c r="T440" i="1"/>
  <c r="U440" i="1"/>
  <c r="V440" i="1"/>
  <c r="W440" i="1"/>
  <c r="X440" i="1"/>
  <c r="Y440" i="1"/>
  <c r="Z440" i="1"/>
  <c r="AA440" i="1"/>
  <c r="AB440" i="1"/>
  <c r="AC440" i="1"/>
  <c r="AD440" i="1"/>
  <c r="AE440" i="1"/>
  <c r="AF440" i="1"/>
  <c r="AG440" i="1"/>
  <c r="AH440" i="1"/>
  <c r="AI440" i="1"/>
  <c r="AJ440" i="1"/>
  <c r="AK440" i="1"/>
  <c r="AL440" i="1"/>
  <c r="AM440" i="1"/>
  <c r="Q433" i="1"/>
  <c r="R433" i="1"/>
  <c r="S433" i="1"/>
  <c r="T433" i="1"/>
  <c r="U433" i="1"/>
  <c r="V433" i="1"/>
  <c r="W433" i="1"/>
  <c r="X433" i="1"/>
  <c r="Y433" i="1"/>
  <c r="Z433" i="1"/>
  <c r="AA433" i="1"/>
  <c r="AB433" i="1"/>
  <c r="AC433" i="1"/>
  <c r="AD433" i="1"/>
  <c r="AE433" i="1"/>
  <c r="AF433" i="1"/>
  <c r="AG433" i="1"/>
  <c r="AH433" i="1"/>
  <c r="AI433" i="1"/>
  <c r="AJ433" i="1"/>
  <c r="AK433" i="1"/>
  <c r="Q426" i="1"/>
  <c r="R426" i="1"/>
  <c r="S426" i="1"/>
  <c r="T426" i="1"/>
  <c r="U426" i="1"/>
  <c r="V426" i="1"/>
  <c r="W426" i="1"/>
  <c r="X426" i="1"/>
  <c r="Y426" i="1"/>
  <c r="Z426" i="1"/>
  <c r="AA426" i="1"/>
  <c r="AB426" i="1"/>
  <c r="AC426" i="1"/>
  <c r="AD426" i="1"/>
  <c r="AE426" i="1"/>
  <c r="AF426" i="1"/>
  <c r="AG426" i="1"/>
  <c r="AH426" i="1"/>
  <c r="AI426" i="1"/>
  <c r="Q419" i="1"/>
  <c r="R419" i="1"/>
  <c r="S419" i="1"/>
  <c r="T419" i="1"/>
  <c r="U419" i="1"/>
  <c r="V419" i="1"/>
  <c r="W419" i="1"/>
  <c r="X419" i="1"/>
  <c r="Y419" i="1"/>
  <c r="Z419" i="1"/>
  <c r="AA419" i="1"/>
  <c r="AB419" i="1"/>
  <c r="AC419" i="1"/>
  <c r="AD419" i="1"/>
  <c r="AE419" i="1"/>
  <c r="AF419" i="1"/>
  <c r="AG419" i="1"/>
  <c r="AH419" i="1"/>
  <c r="AI419" i="1"/>
  <c r="AJ419" i="1"/>
  <c r="AK419" i="1"/>
  <c r="Q412" i="1"/>
  <c r="R412" i="1"/>
  <c r="S412" i="1"/>
  <c r="T412" i="1"/>
  <c r="U412" i="1"/>
  <c r="V412" i="1"/>
  <c r="W412" i="1"/>
  <c r="X412" i="1"/>
  <c r="Y412" i="1"/>
  <c r="Z412" i="1"/>
  <c r="AA412" i="1"/>
  <c r="AB412" i="1"/>
  <c r="AC412" i="1"/>
  <c r="AD412" i="1"/>
  <c r="AE412" i="1"/>
  <c r="AF412" i="1"/>
  <c r="AG412" i="1"/>
  <c r="AH412" i="1"/>
  <c r="AI412" i="1"/>
  <c r="Q405" i="1"/>
  <c r="R405" i="1"/>
  <c r="S405" i="1"/>
  <c r="T405" i="1"/>
  <c r="U405" i="1"/>
  <c r="V405" i="1"/>
  <c r="W405" i="1"/>
  <c r="X405" i="1"/>
  <c r="Y405" i="1"/>
  <c r="Z405" i="1"/>
  <c r="AA405" i="1"/>
  <c r="AB405" i="1"/>
  <c r="AC405" i="1"/>
  <c r="AD405" i="1"/>
  <c r="AE405" i="1"/>
  <c r="AF405" i="1"/>
  <c r="AG405" i="1"/>
  <c r="Q398" i="1"/>
  <c r="R398" i="1"/>
  <c r="S398" i="1"/>
  <c r="T398" i="1"/>
  <c r="U398" i="1"/>
  <c r="V398" i="1"/>
  <c r="W398" i="1"/>
  <c r="Y398" i="1"/>
  <c r="Z398" i="1"/>
  <c r="AA398" i="1"/>
  <c r="AB398" i="1"/>
  <c r="AC398" i="1"/>
  <c r="AD398" i="1"/>
  <c r="AE398" i="1"/>
  <c r="AF398" i="1"/>
  <c r="AG398" i="1"/>
  <c r="AH398" i="1"/>
  <c r="AI398" i="1"/>
  <c r="Q391" i="1"/>
  <c r="R391" i="1"/>
  <c r="S391" i="1"/>
  <c r="T391" i="1"/>
  <c r="U391" i="1"/>
  <c r="V391" i="1"/>
  <c r="W391" i="1"/>
  <c r="X391" i="1"/>
  <c r="Y391" i="1"/>
  <c r="Z391" i="1"/>
  <c r="AA391" i="1"/>
  <c r="AB391" i="1"/>
  <c r="AC391" i="1"/>
  <c r="AD391" i="1"/>
  <c r="AE391" i="1"/>
  <c r="AF391" i="1"/>
  <c r="AG391" i="1"/>
  <c r="Q384" i="1"/>
  <c r="R384" i="1"/>
  <c r="S384" i="1"/>
  <c r="T384" i="1"/>
  <c r="U384" i="1"/>
  <c r="V384" i="1"/>
  <c r="W384" i="1"/>
  <c r="X384" i="1"/>
  <c r="Y384" i="1"/>
  <c r="Z384" i="1"/>
  <c r="AA384" i="1"/>
  <c r="AB384" i="1"/>
  <c r="AC384" i="1"/>
  <c r="AD384" i="1"/>
  <c r="AE384" i="1"/>
  <c r="Q377" i="1"/>
  <c r="R377" i="1"/>
  <c r="S377" i="1"/>
  <c r="T377" i="1"/>
  <c r="U377" i="1"/>
  <c r="V377" i="1"/>
  <c r="W377" i="1"/>
  <c r="X377" i="1"/>
  <c r="Y377" i="1"/>
  <c r="Z377" i="1"/>
  <c r="AA377" i="1"/>
  <c r="AB377" i="1"/>
  <c r="AC377" i="1"/>
  <c r="AD377" i="1"/>
  <c r="AE377" i="1"/>
  <c r="AF377" i="1"/>
  <c r="AG377" i="1"/>
  <c r="AH377" i="1"/>
  <c r="AI377" i="1"/>
  <c r="AJ377" i="1"/>
  <c r="AK377" i="1"/>
  <c r="AL377" i="1"/>
  <c r="AM377" i="1"/>
  <c r="AN377" i="1"/>
  <c r="AO377" i="1"/>
  <c r="Q370" i="1"/>
  <c r="R370" i="1"/>
  <c r="S370" i="1"/>
  <c r="T370" i="1"/>
  <c r="U370" i="1"/>
  <c r="V370" i="1"/>
  <c r="W370" i="1"/>
  <c r="X370" i="1"/>
  <c r="Y370" i="1"/>
  <c r="Z370" i="1"/>
  <c r="AA370" i="1"/>
  <c r="AB370" i="1"/>
  <c r="AC370" i="1"/>
  <c r="AD370" i="1"/>
  <c r="AE370" i="1"/>
  <c r="AF370" i="1"/>
  <c r="AG370" i="1"/>
  <c r="AH370" i="1"/>
  <c r="AI370" i="1"/>
  <c r="AJ370" i="1"/>
  <c r="AK370" i="1"/>
  <c r="AL370" i="1"/>
  <c r="AM370" i="1"/>
  <c r="Q363" i="1"/>
  <c r="R363" i="1"/>
  <c r="S363" i="1"/>
  <c r="T363" i="1"/>
  <c r="U363" i="1"/>
  <c r="V363" i="1"/>
  <c r="W363" i="1"/>
  <c r="X363" i="1"/>
  <c r="Y363" i="1"/>
  <c r="Z363" i="1"/>
  <c r="AA363" i="1"/>
  <c r="AB363" i="1"/>
  <c r="AC363" i="1"/>
  <c r="AD363" i="1"/>
  <c r="AE363" i="1"/>
  <c r="AF363" i="1"/>
  <c r="AG363" i="1"/>
  <c r="AH363" i="1"/>
  <c r="AI363" i="1"/>
  <c r="AJ363" i="1"/>
  <c r="AK363" i="1"/>
  <c r="Q356" i="1"/>
  <c r="R356" i="1"/>
  <c r="S356" i="1"/>
  <c r="T356" i="1"/>
  <c r="U356" i="1"/>
  <c r="V356" i="1"/>
  <c r="W356" i="1"/>
  <c r="X356" i="1"/>
  <c r="Y356" i="1"/>
  <c r="Z356" i="1"/>
  <c r="AA356" i="1"/>
  <c r="AB356" i="1"/>
  <c r="AC356" i="1"/>
  <c r="AD356" i="1"/>
  <c r="AE356" i="1"/>
  <c r="AF356" i="1"/>
  <c r="AG356" i="1"/>
  <c r="AH356" i="1"/>
  <c r="AI356" i="1"/>
  <c r="AJ356" i="1"/>
  <c r="AK356" i="1"/>
  <c r="AL356" i="1"/>
  <c r="AM356" i="1"/>
  <c r="Q349" i="1"/>
  <c r="R349" i="1"/>
  <c r="S349" i="1"/>
  <c r="T349" i="1"/>
  <c r="U349" i="1"/>
  <c r="V349" i="1"/>
  <c r="W349" i="1"/>
  <c r="X349" i="1"/>
  <c r="Y349" i="1"/>
  <c r="Z349" i="1"/>
  <c r="AA349" i="1"/>
  <c r="AB349" i="1"/>
  <c r="AC349" i="1"/>
  <c r="AD349" i="1"/>
  <c r="AE349" i="1"/>
  <c r="AF349" i="1"/>
  <c r="AG349" i="1"/>
  <c r="AH349" i="1"/>
  <c r="AI349" i="1"/>
  <c r="AJ349" i="1"/>
  <c r="AK349" i="1"/>
  <c r="Q342" i="1"/>
  <c r="R342" i="1"/>
  <c r="S342" i="1"/>
  <c r="T342" i="1"/>
  <c r="U342" i="1"/>
  <c r="V342" i="1"/>
  <c r="W342" i="1"/>
  <c r="X342" i="1"/>
  <c r="Y342" i="1"/>
  <c r="Z342" i="1"/>
  <c r="AA342" i="1"/>
  <c r="AB342" i="1"/>
  <c r="AC342" i="1"/>
  <c r="AD342" i="1"/>
  <c r="AE342" i="1"/>
  <c r="AF342" i="1"/>
  <c r="AG342" i="1"/>
  <c r="AH342" i="1"/>
  <c r="AI342" i="1"/>
  <c r="Q335" i="1"/>
  <c r="R335" i="1"/>
  <c r="S335" i="1"/>
  <c r="T335" i="1"/>
  <c r="U335" i="1"/>
  <c r="V335" i="1"/>
  <c r="W335" i="1"/>
  <c r="X335" i="1"/>
  <c r="Y335" i="1"/>
  <c r="Z335" i="1"/>
  <c r="AA335" i="1"/>
  <c r="AB335" i="1"/>
  <c r="AC335" i="1"/>
  <c r="AD335" i="1"/>
  <c r="AE335" i="1"/>
  <c r="AF335" i="1"/>
  <c r="AG335" i="1"/>
  <c r="AH335" i="1"/>
  <c r="AI335" i="1"/>
  <c r="AJ335" i="1"/>
  <c r="AK335" i="1"/>
  <c r="Q328" i="1"/>
  <c r="R328" i="1"/>
  <c r="S328" i="1"/>
  <c r="T328" i="1"/>
  <c r="U328" i="1"/>
  <c r="V328" i="1"/>
  <c r="W328" i="1"/>
  <c r="X328" i="1"/>
  <c r="Y328" i="1"/>
  <c r="Z328" i="1"/>
  <c r="AA328" i="1"/>
  <c r="AB328" i="1"/>
  <c r="AC328" i="1"/>
  <c r="AD328" i="1"/>
  <c r="AE328" i="1"/>
  <c r="AF328" i="1"/>
  <c r="AG328" i="1"/>
  <c r="AH328" i="1"/>
  <c r="AI328" i="1"/>
  <c r="Q321" i="1"/>
  <c r="R321" i="1"/>
  <c r="S321" i="1"/>
  <c r="T321" i="1"/>
  <c r="U321" i="1"/>
  <c r="V321" i="1"/>
  <c r="W321" i="1"/>
  <c r="X321" i="1"/>
  <c r="Y321" i="1"/>
  <c r="Z321" i="1"/>
  <c r="AA321" i="1"/>
  <c r="AB321" i="1"/>
  <c r="AC321" i="1"/>
  <c r="AD321" i="1"/>
  <c r="AE321" i="1"/>
  <c r="AF321" i="1"/>
  <c r="AG321" i="1"/>
  <c r="Q314" i="1"/>
  <c r="R314" i="1"/>
  <c r="S314" i="1"/>
  <c r="T314" i="1"/>
  <c r="U314" i="1"/>
  <c r="V314" i="1"/>
  <c r="W314" i="1"/>
  <c r="X314" i="1"/>
  <c r="Y314" i="1"/>
  <c r="Z314" i="1"/>
  <c r="AA314" i="1"/>
  <c r="AB314" i="1"/>
  <c r="AC314" i="1"/>
  <c r="AD314" i="1"/>
  <c r="AE314" i="1"/>
  <c r="AF314" i="1"/>
  <c r="AG314" i="1"/>
  <c r="AH314" i="1"/>
  <c r="AI314" i="1"/>
  <c r="AJ314" i="1"/>
  <c r="AK314" i="1"/>
  <c r="AL314" i="1"/>
  <c r="AM314" i="1"/>
  <c r="Q307" i="1"/>
  <c r="R307" i="1"/>
  <c r="S307" i="1"/>
  <c r="T307" i="1"/>
  <c r="U307" i="1"/>
  <c r="V307" i="1"/>
  <c r="W307" i="1"/>
  <c r="X307" i="1"/>
  <c r="Y307" i="1"/>
  <c r="Z307" i="1"/>
  <c r="AA307" i="1"/>
  <c r="AB307" i="1"/>
  <c r="AC307" i="1"/>
  <c r="AD307" i="1"/>
  <c r="AE307" i="1"/>
  <c r="AF307" i="1"/>
  <c r="AG307" i="1"/>
  <c r="AH307" i="1"/>
  <c r="AI307" i="1"/>
  <c r="AJ307" i="1"/>
  <c r="AK307" i="1"/>
  <c r="Q300" i="1"/>
  <c r="R300" i="1"/>
  <c r="S300" i="1"/>
  <c r="T300" i="1"/>
  <c r="U300" i="1"/>
  <c r="V300" i="1"/>
  <c r="W300" i="1"/>
  <c r="X300" i="1"/>
  <c r="Y300" i="1"/>
  <c r="Z300" i="1"/>
  <c r="AA300" i="1"/>
  <c r="AB300" i="1"/>
  <c r="AC300" i="1"/>
  <c r="AD300" i="1"/>
  <c r="AE300" i="1"/>
  <c r="AF300" i="1"/>
  <c r="AG300" i="1"/>
  <c r="AH300" i="1"/>
  <c r="AI300" i="1"/>
  <c r="Q293" i="1"/>
  <c r="R293" i="1"/>
  <c r="S293" i="1"/>
  <c r="T293" i="1"/>
  <c r="U293" i="1"/>
  <c r="V293" i="1"/>
  <c r="W293" i="1"/>
  <c r="X293" i="1"/>
  <c r="Y293" i="1"/>
  <c r="Z293" i="1"/>
  <c r="AA293" i="1"/>
  <c r="AB293" i="1"/>
  <c r="AC293" i="1"/>
  <c r="AD293" i="1"/>
  <c r="AE293" i="1"/>
  <c r="AF293" i="1"/>
  <c r="AG293" i="1"/>
  <c r="AH293" i="1"/>
  <c r="AI293" i="1"/>
  <c r="AJ293" i="1"/>
  <c r="AK293" i="1"/>
  <c r="Q286" i="1"/>
  <c r="R286" i="1"/>
  <c r="S286" i="1"/>
  <c r="T286" i="1"/>
  <c r="U286" i="1"/>
  <c r="V286" i="1"/>
  <c r="W286" i="1"/>
  <c r="X286" i="1"/>
  <c r="Y286" i="1"/>
  <c r="Z286" i="1"/>
  <c r="AA286" i="1"/>
  <c r="AB286" i="1"/>
  <c r="AC286" i="1"/>
  <c r="AD286" i="1"/>
  <c r="AE286" i="1"/>
  <c r="AF286" i="1"/>
  <c r="AG286" i="1"/>
  <c r="AH286" i="1"/>
  <c r="AI286" i="1"/>
  <c r="Q279" i="1"/>
  <c r="R279" i="1"/>
  <c r="S279" i="1"/>
  <c r="T279" i="1"/>
  <c r="U279" i="1"/>
  <c r="V279" i="1"/>
  <c r="W279" i="1"/>
  <c r="X279" i="1"/>
  <c r="Y279" i="1"/>
  <c r="Z279" i="1"/>
  <c r="AA279" i="1"/>
  <c r="AB279" i="1"/>
  <c r="AC279" i="1"/>
  <c r="AD279" i="1"/>
  <c r="AE279" i="1"/>
  <c r="AF279" i="1"/>
  <c r="AG279" i="1"/>
  <c r="Q272" i="1"/>
  <c r="R272" i="1"/>
  <c r="S272" i="1"/>
  <c r="T272" i="1"/>
  <c r="U272" i="1"/>
  <c r="V272" i="1"/>
  <c r="W272" i="1"/>
  <c r="X272" i="1"/>
  <c r="Y272" i="1"/>
  <c r="Z272" i="1"/>
  <c r="AA272" i="1"/>
  <c r="AB272" i="1"/>
  <c r="AC272" i="1"/>
  <c r="AD272" i="1"/>
  <c r="AE272" i="1"/>
  <c r="AF272" i="1"/>
  <c r="AG272" i="1"/>
  <c r="AH272" i="1"/>
  <c r="AI272" i="1"/>
  <c r="Q265" i="1"/>
  <c r="R265" i="1"/>
  <c r="S265" i="1"/>
  <c r="T265" i="1"/>
  <c r="U265" i="1"/>
  <c r="V265" i="1"/>
  <c r="W265" i="1"/>
  <c r="X265" i="1"/>
  <c r="Y265" i="1"/>
  <c r="Z265" i="1"/>
  <c r="AA265" i="1"/>
  <c r="AB265" i="1"/>
  <c r="AC265" i="1"/>
  <c r="AD265" i="1"/>
  <c r="AE265" i="1"/>
  <c r="AF265" i="1"/>
  <c r="AG265" i="1"/>
  <c r="Q258" i="1"/>
  <c r="R258" i="1"/>
  <c r="S258" i="1"/>
  <c r="T258" i="1"/>
  <c r="U258" i="1"/>
  <c r="V258" i="1"/>
  <c r="W258" i="1"/>
  <c r="X258" i="1"/>
  <c r="Y258" i="1"/>
  <c r="Z258" i="1"/>
  <c r="AA258" i="1"/>
  <c r="AB258" i="1"/>
  <c r="AC258" i="1"/>
  <c r="AD258" i="1"/>
  <c r="AE258" i="1"/>
  <c r="Q251" i="1"/>
  <c r="R251" i="1"/>
  <c r="S251" i="1"/>
  <c r="T251" i="1"/>
  <c r="U251" i="1"/>
  <c r="V251" i="1"/>
  <c r="W251" i="1"/>
  <c r="X251" i="1"/>
  <c r="Y251" i="1"/>
  <c r="Z251" i="1"/>
  <c r="AA251" i="1"/>
  <c r="AB251" i="1"/>
  <c r="AC251" i="1"/>
  <c r="AD251" i="1"/>
  <c r="AE251" i="1"/>
  <c r="AF251" i="1"/>
  <c r="AG251" i="1"/>
  <c r="AH251" i="1"/>
  <c r="AI251" i="1"/>
  <c r="AJ251" i="1"/>
  <c r="AK251" i="1"/>
  <c r="Q244" i="1"/>
  <c r="R244" i="1"/>
  <c r="S244" i="1"/>
  <c r="T244" i="1"/>
  <c r="U244" i="1"/>
  <c r="V244" i="1"/>
  <c r="W244" i="1"/>
  <c r="X244" i="1"/>
  <c r="Y244" i="1"/>
  <c r="Z244" i="1"/>
  <c r="AA244" i="1"/>
  <c r="AB244" i="1"/>
  <c r="AC244" i="1"/>
  <c r="AD244" i="1"/>
  <c r="AE244" i="1"/>
  <c r="AF244" i="1"/>
  <c r="AG244" i="1"/>
  <c r="AH244" i="1"/>
  <c r="AI244" i="1"/>
  <c r="Q237" i="1"/>
  <c r="R237" i="1"/>
  <c r="S237" i="1"/>
  <c r="T237" i="1"/>
  <c r="U237" i="1"/>
  <c r="V237" i="1"/>
  <c r="W237" i="1"/>
  <c r="X237" i="1"/>
  <c r="Y237" i="1"/>
  <c r="Z237" i="1"/>
  <c r="AA237" i="1"/>
  <c r="AB237" i="1"/>
  <c r="AC237" i="1"/>
  <c r="AD237" i="1"/>
  <c r="AE237" i="1"/>
  <c r="AF237" i="1"/>
  <c r="AG237" i="1"/>
  <c r="Q230" i="1"/>
  <c r="R230" i="1"/>
  <c r="S230" i="1"/>
  <c r="T230" i="1"/>
  <c r="U230" i="1"/>
  <c r="V230" i="1"/>
  <c r="W230" i="1"/>
  <c r="X230" i="1"/>
  <c r="Y230" i="1"/>
  <c r="Z230" i="1"/>
  <c r="AA230" i="1"/>
  <c r="AB230" i="1"/>
  <c r="AC230" i="1"/>
  <c r="AD230" i="1"/>
  <c r="AE230" i="1"/>
  <c r="AF230" i="1"/>
  <c r="AG230" i="1"/>
  <c r="AH230" i="1"/>
  <c r="AI230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AD223" i="1"/>
  <c r="AE223" i="1"/>
  <c r="AF223" i="1"/>
  <c r="AG223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AD216" i="1"/>
  <c r="AE216" i="1"/>
  <c r="Q209" i="1"/>
  <c r="R209" i="1"/>
  <c r="S209" i="1"/>
  <c r="T209" i="1"/>
  <c r="U209" i="1"/>
  <c r="V209" i="1"/>
  <c r="W209" i="1"/>
  <c r="X209" i="1"/>
  <c r="Y209" i="1"/>
  <c r="Z209" i="1"/>
  <c r="AA209" i="1"/>
  <c r="AB209" i="1"/>
  <c r="AC209" i="1"/>
  <c r="AD209" i="1"/>
  <c r="AE209" i="1"/>
  <c r="AF209" i="1"/>
  <c r="AG209" i="1"/>
  <c r="Q202" i="1"/>
  <c r="R202" i="1"/>
  <c r="S202" i="1"/>
  <c r="T202" i="1"/>
  <c r="U202" i="1"/>
  <c r="V202" i="1"/>
  <c r="W202" i="1"/>
  <c r="X202" i="1"/>
  <c r="Y202" i="1"/>
  <c r="Z202" i="1"/>
  <c r="AA202" i="1"/>
  <c r="AB202" i="1"/>
  <c r="AC202" i="1"/>
  <c r="AD202" i="1"/>
  <c r="AE202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AD181" i="1"/>
  <c r="AE181" i="1"/>
  <c r="AF181" i="1"/>
  <c r="AG181" i="1"/>
  <c r="AH181" i="1"/>
  <c r="AI181" i="1"/>
  <c r="AJ181" i="1"/>
  <c r="AK181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AD174" i="1"/>
  <c r="AE174" i="1"/>
  <c r="AF174" i="1"/>
  <c r="AG174" i="1"/>
  <c r="AH174" i="1"/>
  <c r="AI174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AD160" i="1"/>
  <c r="AE160" i="1"/>
  <c r="AF160" i="1"/>
  <c r="AG160" i="1"/>
  <c r="AH160" i="1"/>
  <c r="AI160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AD153" i="1"/>
  <c r="AE153" i="1"/>
  <c r="AF153" i="1"/>
  <c r="AG153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AD146" i="1"/>
  <c r="AE146" i="1"/>
  <c r="AF146" i="1"/>
  <c r="AG146" i="1"/>
  <c r="AH146" i="1"/>
  <c r="AI146" i="1"/>
  <c r="V139" i="1"/>
  <c r="W139" i="1"/>
  <c r="X139" i="1"/>
  <c r="Y139" i="1"/>
  <c r="Z139" i="1"/>
  <c r="AA139" i="1"/>
  <c r="AB139" i="1"/>
  <c r="AC139" i="1"/>
  <c r="AD139" i="1"/>
  <c r="AE139" i="1"/>
  <c r="AF139" i="1"/>
  <c r="AG139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AD132" i="1"/>
  <c r="AE132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AD125" i="1"/>
  <c r="AE125" i="1"/>
  <c r="AF125" i="1"/>
  <c r="AG125" i="1"/>
  <c r="AH125" i="1"/>
  <c r="AI125" i="1"/>
  <c r="AJ125" i="1"/>
  <c r="AK125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AG97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AD90" i="1"/>
  <c r="AE90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AD83" i="1"/>
  <c r="AE83" i="1"/>
  <c r="AF83" i="1"/>
  <c r="AG83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P580" i="1"/>
  <c r="P573" i="1"/>
  <c r="P566" i="1"/>
  <c r="P559" i="1"/>
  <c r="P552" i="1"/>
  <c r="P545" i="1"/>
  <c r="P538" i="1"/>
  <c r="P531" i="1"/>
  <c r="P524" i="1"/>
  <c r="P517" i="1"/>
  <c r="P510" i="1"/>
  <c r="P503" i="1"/>
  <c r="P496" i="1"/>
  <c r="P489" i="1"/>
  <c r="P482" i="1"/>
  <c r="P475" i="1"/>
  <c r="P468" i="1"/>
  <c r="P461" i="1"/>
  <c r="P454" i="1"/>
  <c r="P447" i="1"/>
  <c r="P440" i="1"/>
  <c r="P433" i="1"/>
  <c r="P426" i="1"/>
  <c r="P419" i="1"/>
  <c r="P412" i="1"/>
  <c r="P405" i="1"/>
  <c r="P398" i="1"/>
  <c r="P391" i="1"/>
  <c r="P384" i="1"/>
  <c r="P377" i="1"/>
  <c r="P370" i="1"/>
  <c r="P363" i="1"/>
  <c r="P356" i="1"/>
  <c r="P349" i="1"/>
  <c r="P342" i="1"/>
  <c r="P335" i="1"/>
  <c r="P328" i="1"/>
  <c r="P321" i="1"/>
  <c r="P314" i="1"/>
  <c r="P307" i="1"/>
  <c r="P300" i="1"/>
  <c r="P293" i="1"/>
  <c r="P286" i="1"/>
  <c r="P279" i="1"/>
  <c r="P272" i="1"/>
  <c r="P265" i="1"/>
  <c r="P258" i="1"/>
  <c r="P251" i="1"/>
  <c r="P244" i="1"/>
  <c r="P237" i="1"/>
  <c r="P230" i="1"/>
  <c r="P223" i="1"/>
  <c r="P216" i="1"/>
  <c r="P209" i="1"/>
  <c r="P202" i="1"/>
  <c r="P195" i="1"/>
  <c r="P188" i="1"/>
  <c r="P181" i="1"/>
  <c r="P174" i="1"/>
  <c r="P167" i="1"/>
  <c r="P160" i="1"/>
  <c r="P153" i="1"/>
  <c r="P146" i="1"/>
  <c r="P132" i="1"/>
  <c r="P125" i="1"/>
  <c r="P118" i="1"/>
  <c r="P111" i="1"/>
  <c r="P104" i="1"/>
  <c r="P97" i="1"/>
  <c r="P90" i="1"/>
  <c r="P83" i="1"/>
  <c r="P76" i="1"/>
  <c r="P69" i="1"/>
  <c r="P62" i="1"/>
  <c r="P55" i="1"/>
  <c r="P48" i="1"/>
  <c r="P41" i="1"/>
  <c r="P34" i="1"/>
  <c r="P27" i="1"/>
  <c r="P20" i="1"/>
  <c r="P13" i="1"/>
  <c r="C580" i="1"/>
  <c r="D580" i="1"/>
  <c r="E580" i="1"/>
  <c r="F580" i="1"/>
  <c r="G580" i="1"/>
  <c r="C573" i="1"/>
  <c r="D573" i="1"/>
  <c r="E573" i="1"/>
  <c r="F573" i="1"/>
  <c r="G573" i="1"/>
  <c r="C566" i="1"/>
  <c r="D566" i="1"/>
  <c r="E566" i="1"/>
  <c r="F566" i="1"/>
  <c r="G566" i="1"/>
  <c r="H566" i="1"/>
  <c r="I566" i="1"/>
  <c r="J566" i="1"/>
  <c r="K566" i="1"/>
  <c r="L566" i="1"/>
  <c r="M566" i="1"/>
  <c r="N566" i="1"/>
  <c r="C559" i="1"/>
  <c r="D559" i="1"/>
  <c r="E559" i="1"/>
  <c r="F559" i="1"/>
  <c r="G559" i="1"/>
  <c r="H559" i="1"/>
  <c r="I559" i="1"/>
  <c r="J559" i="1"/>
  <c r="K559" i="1"/>
  <c r="L559" i="1"/>
  <c r="M559" i="1"/>
  <c r="C552" i="1"/>
  <c r="D552" i="1"/>
  <c r="E552" i="1"/>
  <c r="F552" i="1"/>
  <c r="G552" i="1"/>
  <c r="H552" i="1"/>
  <c r="I552" i="1"/>
  <c r="J552" i="1"/>
  <c r="K552" i="1"/>
  <c r="L552" i="1"/>
  <c r="C545" i="1"/>
  <c r="D545" i="1"/>
  <c r="E545" i="1"/>
  <c r="F545" i="1"/>
  <c r="G545" i="1"/>
  <c r="H545" i="1"/>
  <c r="I545" i="1"/>
  <c r="J545" i="1"/>
  <c r="K545" i="1"/>
  <c r="L545" i="1"/>
  <c r="M545" i="1"/>
  <c r="C538" i="1"/>
  <c r="D538" i="1"/>
  <c r="E538" i="1"/>
  <c r="F538" i="1"/>
  <c r="G538" i="1"/>
  <c r="H538" i="1"/>
  <c r="I538" i="1"/>
  <c r="J538" i="1"/>
  <c r="K538" i="1"/>
  <c r="L538" i="1"/>
  <c r="C531" i="1"/>
  <c r="D531" i="1"/>
  <c r="E531" i="1"/>
  <c r="F531" i="1"/>
  <c r="G531" i="1"/>
  <c r="H531" i="1"/>
  <c r="I531" i="1"/>
  <c r="J531" i="1"/>
  <c r="K531" i="1"/>
  <c r="C524" i="1"/>
  <c r="D524" i="1"/>
  <c r="E524" i="1"/>
  <c r="F524" i="1"/>
  <c r="G524" i="1"/>
  <c r="H524" i="1"/>
  <c r="I524" i="1"/>
  <c r="J524" i="1"/>
  <c r="K524" i="1"/>
  <c r="L524" i="1"/>
  <c r="K517" i="1"/>
  <c r="C517" i="1"/>
  <c r="D517" i="1"/>
  <c r="E517" i="1"/>
  <c r="F517" i="1"/>
  <c r="G517" i="1"/>
  <c r="H517" i="1"/>
  <c r="I517" i="1"/>
  <c r="J517" i="1"/>
  <c r="C510" i="1"/>
  <c r="D510" i="1"/>
  <c r="E510" i="1"/>
  <c r="F510" i="1"/>
  <c r="G510" i="1"/>
  <c r="H510" i="1"/>
  <c r="I510" i="1"/>
  <c r="J510" i="1"/>
  <c r="C503" i="1"/>
  <c r="D503" i="1"/>
  <c r="E503" i="1"/>
  <c r="F503" i="1"/>
  <c r="G503" i="1"/>
  <c r="H503" i="1"/>
  <c r="I503" i="1"/>
  <c r="J503" i="1"/>
  <c r="K503" i="1"/>
  <c r="L503" i="1"/>
  <c r="M503" i="1"/>
  <c r="C496" i="1"/>
  <c r="D496" i="1"/>
  <c r="E496" i="1"/>
  <c r="F496" i="1"/>
  <c r="G496" i="1"/>
  <c r="H496" i="1"/>
  <c r="I496" i="1"/>
  <c r="J496" i="1"/>
  <c r="K496" i="1"/>
  <c r="L496" i="1"/>
  <c r="C489" i="1"/>
  <c r="D489" i="1"/>
  <c r="E489" i="1"/>
  <c r="F489" i="1"/>
  <c r="G489" i="1"/>
  <c r="H489" i="1"/>
  <c r="I489" i="1"/>
  <c r="J489" i="1"/>
  <c r="K489" i="1"/>
  <c r="C482" i="1"/>
  <c r="D482" i="1"/>
  <c r="E482" i="1"/>
  <c r="F482" i="1"/>
  <c r="G482" i="1"/>
  <c r="H482" i="1"/>
  <c r="I482" i="1"/>
  <c r="J482" i="1"/>
  <c r="K482" i="1"/>
  <c r="L482" i="1"/>
  <c r="C475" i="1"/>
  <c r="D475" i="1"/>
  <c r="E475" i="1"/>
  <c r="F475" i="1"/>
  <c r="G475" i="1"/>
  <c r="H475" i="1"/>
  <c r="I475" i="1"/>
  <c r="J475" i="1"/>
  <c r="K475" i="1"/>
  <c r="C468" i="1"/>
  <c r="D468" i="1"/>
  <c r="E468" i="1"/>
  <c r="F468" i="1"/>
  <c r="G468" i="1"/>
  <c r="H468" i="1"/>
  <c r="I468" i="1"/>
  <c r="J468" i="1"/>
  <c r="C461" i="1"/>
  <c r="D461" i="1"/>
  <c r="E461" i="1"/>
  <c r="F461" i="1"/>
  <c r="G461" i="1"/>
  <c r="H461" i="1"/>
  <c r="I461" i="1"/>
  <c r="J461" i="1"/>
  <c r="K461" i="1"/>
  <c r="C454" i="1"/>
  <c r="D454" i="1"/>
  <c r="E454" i="1"/>
  <c r="F454" i="1"/>
  <c r="G454" i="1"/>
  <c r="H454" i="1"/>
  <c r="I454" i="1"/>
  <c r="J454" i="1"/>
  <c r="C447" i="1"/>
  <c r="D447" i="1"/>
  <c r="E447" i="1"/>
  <c r="F447" i="1"/>
  <c r="G447" i="1"/>
  <c r="H447" i="1"/>
  <c r="I447" i="1"/>
  <c r="C440" i="1"/>
  <c r="D440" i="1"/>
  <c r="E440" i="1"/>
  <c r="F440" i="1"/>
  <c r="G440" i="1"/>
  <c r="H440" i="1"/>
  <c r="I440" i="1"/>
  <c r="J440" i="1"/>
  <c r="K440" i="1"/>
  <c r="L440" i="1"/>
  <c r="C433" i="1"/>
  <c r="D433" i="1"/>
  <c r="E433" i="1"/>
  <c r="F433" i="1"/>
  <c r="G433" i="1"/>
  <c r="H433" i="1"/>
  <c r="I433" i="1"/>
  <c r="J433" i="1"/>
  <c r="K433" i="1"/>
  <c r="C426" i="1"/>
  <c r="D426" i="1"/>
  <c r="E426" i="1"/>
  <c r="F426" i="1"/>
  <c r="G426" i="1"/>
  <c r="H426" i="1"/>
  <c r="I426" i="1"/>
  <c r="J426" i="1"/>
  <c r="C419" i="1"/>
  <c r="D419" i="1"/>
  <c r="E419" i="1"/>
  <c r="F419" i="1"/>
  <c r="G419" i="1"/>
  <c r="H419" i="1"/>
  <c r="I419" i="1"/>
  <c r="J419" i="1"/>
  <c r="K419" i="1"/>
  <c r="C412" i="1"/>
  <c r="D412" i="1"/>
  <c r="E412" i="1"/>
  <c r="F412" i="1"/>
  <c r="G412" i="1"/>
  <c r="H412" i="1"/>
  <c r="I412" i="1"/>
  <c r="J412" i="1"/>
  <c r="C405" i="1"/>
  <c r="D405" i="1"/>
  <c r="E405" i="1"/>
  <c r="F405" i="1"/>
  <c r="G405" i="1"/>
  <c r="H405" i="1"/>
  <c r="I405" i="1"/>
  <c r="C398" i="1"/>
  <c r="D398" i="1"/>
  <c r="E398" i="1"/>
  <c r="F398" i="1"/>
  <c r="G398" i="1"/>
  <c r="H398" i="1"/>
  <c r="I398" i="1"/>
  <c r="J398" i="1"/>
  <c r="C391" i="1"/>
  <c r="D391" i="1"/>
  <c r="E391" i="1"/>
  <c r="F391" i="1"/>
  <c r="G391" i="1"/>
  <c r="H391" i="1"/>
  <c r="I391" i="1"/>
  <c r="C384" i="1"/>
  <c r="D384" i="1"/>
  <c r="E384" i="1"/>
  <c r="F384" i="1"/>
  <c r="G384" i="1"/>
  <c r="H384" i="1"/>
  <c r="C377" i="1"/>
  <c r="D377" i="1"/>
  <c r="E377" i="1"/>
  <c r="F377" i="1"/>
  <c r="G377" i="1"/>
  <c r="H377" i="1"/>
  <c r="I377" i="1"/>
  <c r="J377" i="1"/>
  <c r="K377" i="1"/>
  <c r="L377" i="1"/>
  <c r="M377" i="1"/>
  <c r="C370" i="1"/>
  <c r="D370" i="1"/>
  <c r="E370" i="1"/>
  <c r="F370" i="1"/>
  <c r="G370" i="1"/>
  <c r="H370" i="1"/>
  <c r="I370" i="1"/>
  <c r="J370" i="1"/>
  <c r="K370" i="1"/>
  <c r="L370" i="1"/>
  <c r="C363" i="1"/>
  <c r="D363" i="1"/>
  <c r="E363" i="1"/>
  <c r="F363" i="1"/>
  <c r="G363" i="1"/>
  <c r="H363" i="1"/>
  <c r="I363" i="1"/>
  <c r="J363" i="1"/>
  <c r="K363" i="1"/>
  <c r="C356" i="1"/>
  <c r="D356" i="1"/>
  <c r="E356" i="1"/>
  <c r="F356" i="1"/>
  <c r="G356" i="1"/>
  <c r="H356" i="1"/>
  <c r="I356" i="1"/>
  <c r="J356" i="1"/>
  <c r="K356" i="1"/>
  <c r="L356" i="1"/>
  <c r="C349" i="1"/>
  <c r="D349" i="1"/>
  <c r="E349" i="1"/>
  <c r="F349" i="1"/>
  <c r="G349" i="1"/>
  <c r="H349" i="1"/>
  <c r="I349" i="1"/>
  <c r="J349" i="1"/>
  <c r="K349" i="1"/>
  <c r="C342" i="1"/>
  <c r="D342" i="1"/>
  <c r="E342" i="1"/>
  <c r="F342" i="1"/>
  <c r="G342" i="1"/>
  <c r="H342" i="1"/>
  <c r="I342" i="1"/>
  <c r="J342" i="1"/>
  <c r="C335" i="1"/>
  <c r="D335" i="1"/>
  <c r="E335" i="1"/>
  <c r="F335" i="1"/>
  <c r="G335" i="1"/>
  <c r="H335" i="1"/>
  <c r="I335" i="1"/>
  <c r="J335" i="1"/>
  <c r="K335" i="1"/>
  <c r="C328" i="1"/>
  <c r="D328" i="1"/>
  <c r="E328" i="1"/>
  <c r="F328" i="1"/>
  <c r="G328" i="1"/>
  <c r="H328" i="1"/>
  <c r="I328" i="1"/>
  <c r="J328" i="1"/>
  <c r="C321" i="1"/>
  <c r="D321" i="1"/>
  <c r="E321" i="1"/>
  <c r="F321" i="1"/>
  <c r="G321" i="1"/>
  <c r="H321" i="1"/>
  <c r="I321" i="1"/>
  <c r="C314" i="1"/>
  <c r="D314" i="1"/>
  <c r="E314" i="1"/>
  <c r="F314" i="1"/>
  <c r="G314" i="1"/>
  <c r="H314" i="1"/>
  <c r="I314" i="1"/>
  <c r="J314" i="1"/>
  <c r="K314" i="1"/>
  <c r="L314" i="1"/>
  <c r="C307" i="1"/>
  <c r="D307" i="1"/>
  <c r="E307" i="1"/>
  <c r="F307" i="1"/>
  <c r="G307" i="1"/>
  <c r="H307" i="1"/>
  <c r="I307" i="1"/>
  <c r="J307" i="1"/>
  <c r="K307" i="1"/>
  <c r="C300" i="1"/>
  <c r="D300" i="1"/>
  <c r="E300" i="1"/>
  <c r="F300" i="1"/>
  <c r="G300" i="1"/>
  <c r="H300" i="1"/>
  <c r="I300" i="1"/>
  <c r="J300" i="1"/>
  <c r="C293" i="1"/>
  <c r="D293" i="1"/>
  <c r="E293" i="1"/>
  <c r="F293" i="1"/>
  <c r="G293" i="1"/>
  <c r="H293" i="1"/>
  <c r="I293" i="1"/>
  <c r="J293" i="1"/>
  <c r="K293" i="1"/>
  <c r="C286" i="1"/>
  <c r="D286" i="1"/>
  <c r="E286" i="1"/>
  <c r="F286" i="1"/>
  <c r="G286" i="1"/>
  <c r="H286" i="1"/>
  <c r="I286" i="1"/>
  <c r="J286" i="1"/>
  <c r="C279" i="1"/>
  <c r="D279" i="1"/>
  <c r="E279" i="1"/>
  <c r="F279" i="1"/>
  <c r="G279" i="1"/>
  <c r="H279" i="1"/>
  <c r="I279" i="1"/>
  <c r="C272" i="1"/>
  <c r="D272" i="1"/>
  <c r="E272" i="1"/>
  <c r="F272" i="1"/>
  <c r="G272" i="1"/>
  <c r="H272" i="1"/>
  <c r="I272" i="1"/>
  <c r="J272" i="1"/>
  <c r="C265" i="1"/>
  <c r="D265" i="1"/>
  <c r="E265" i="1"/>
  <c r="F265" i="1"/>
  <c r="G265" i="1"/>
  <c r="H265" i="1"/>
  <c r="I265" i="1"/>
  <c r="C258" i="1"/>
  <c r="D258" i="1"/>
  <c r="E258" i="1"/>
  <c r="F258" i="1"/>
  <c r="G258" i="1"/>
  <c r="H258" i="1"/>
  <c r="C251" i="1"/>
  <c r="D251" i="1"/>
  <c r="E251" i="1"/>
  <c r="F251" i="1"/>
  <c r="G251" i="1"/>
  <c r="H251" i="1"/>
  <c r="I251" i="1"/>
  <c r="J251" i="1"/>
  <c r="K251" i="1"/>
  <c r="C244" i="1"/>
  <c r="D244" i="1"/>
  <c r="E244" i="1"/>
  <c r="F244" i="1"/>
  <c r="G244" i="1"/>
  <c r="H244" i="1"/>
  <c r="I244" i="1"/>
  <c r="J244" i="1"/>
  <c r="C237" i="1"/>
  <c r="D237" i="1"/>
  <c r="E237" i="1"/>
  <c r="F237" i="1"/>
  <c r="G237" i="1"/>
  <c r="H237" i="1"/>
  <c r="I237" i="1"/>
  <c r="C230" i="1"/>
  <c r="D230" i="1"/>
  <c r="E230" i="1"/>
  <c r="F230" i="1"/>
  <c r="G230" i="1"/>
  <c r="H230" i="1"/>
  <c r="I230" i="1"/>
  <c r="J230" i="1"/>
  <c r="C223" i="1"/>
  <c r="D223" i="1"/>
  <c r="E223" i="1"/>
  <c r="F223" i="1"/>
  <c r="G223" i="1"/>
  <c r="H223" i="1"/>
  <c r="I223" i="1"/>
  <c r="C216" i="1"/>
  <c r="D216" i="1"/>
  <c r="E216" i="1"/>
  <c r="F216" i="1"/>
  <c r="G216" i="1"/>
  <c r="H216" i="1"/>
  <c r="C209" i="1"/>
  <c r="D209" i="1"/>
  <c r="E209" i="1"/>
  <c r="F209" i="1"/>
  <c r="G209" i="1"/>
  <c r="H209" i="1"/>
  <c r="I209" i="1"/>
  <c r="C202" i="1"/>
  <c r="D202" i="1"/>
  <c r="E202" i="1"/>
  <c r="F202" i="1"/>
  <c r="G202" i="1"/>
  <c r="H202" i="1"/>
  <c r="C195" i="1"/>
  <c r="D195" i="1"/>
  <c r="E195" i="1"/>
  <c r="F195" i="1"/>
  <c r="G195" i="1"/>
  <c r="C188" i="1"/>
  <c r="D188" i="1"/>
  <c r="E188" i="1"/>
  <c r="F188" i="1"/>
  <c r="G188" i="1"/>
  <c r="H188" i="1"/>
  <c r="I188" i="1"/>
  <c r="J188" i="1"/>
  <c r="K188" i="1"/>
  <c r="L188" i="1"/>
  <c r="C181" i="1"/>
  <c r="D181" i="1"/>
  <c r="E181" i="1"/>
  <c r="F181" i="1"/>
  <c r="G181" i="1"/>
  <c r="H181" i="1"/>
  <c r="I181" i="1"/>
  <c r="J181" i="1"/>
  <c r="K181" i="1"/>
  <c r="C174" i="1"/>
  <c r="D174" i="1"/>
  <c r="E174" i="1"/>
  <c r="F174" i="1"/>
  <c r="G174" i="1"/>
  <c r="H174" i="1"/>
  <c r="I174" i="1"/>
  <c r="J174" i="1"/>
  <c r="C167" i="1"/>
  <c r="D167" i="1"/>
  <c r="E167" i="1"/>
  <c r="F167" i="1"/>
  <c r="G167" i="1"/>
  <c r="H167" i="1"/>
  <c r="I167" i="1"/>
  <c r="J167" i="1"/>
  <c r="K167" i="1"/>
  <c r="C160" i="1"/>
  <c r="D160" i="1"/>
  <c r="E160" i="1"/>
  <c r="F160" i="1"/>
  <c r="G160" i="1"/>
  <c r="H160" i="1"/>
  <c r="I160" i="1"/>
  <c r="J160" i="1"/>
  <c r="C153" i="1"/>
  <c r="D153" i="1"/>
  <c r="E153" i="1"/>
  <c r="F153" i="1"/>
  <c r="G153" i="1"/>
  <c r="H153" i="1"/>
  <c r="I153" i="1"/>
  <c r="C146" i="1"/>
  <c r="D146" i="1"/>
  <c r="E146" i="1"/>
  <c r="F146" i="1"/>
  <c r="G146" i="1"/>
  <c r="H146" i="1"/>
  <c r="I146" i="1"/>
  <c r="J146" i="1"/>
  <c r="G27" i="1"/>
  <c r="C139" i="1"/>
  <c r="D139" i="1"/>
  <c r="E139" i="1"/>
  <c r="F139" i="1"/>
  <c r="G139" i="1"/>
  <c r="H139" i="1"/>
  <c r="I139" i="1"/>
  <c r="C132" i="1"/>
  <c r="D132" i="1"/>
  <c r="E132" i="1"/>
  <c r="F132" i="1"/>
  <c r="G132" i="1"/>
  <c r="H132" i="1"/>
  <c r="C125" i="1"/>
  <c r="C118" i="1"/>
  <c r="D118" i="1"/>
  <c r="E118" i="1"/>
  <c r="F118" i="1"/>
  <c r="G118" i="1"/>
  <c r="H118" i="1"/>
  <c r="I118" i="1"/>
  <c r="J118" i="1"/>
  <c r="C111" i="1"/>
  <c r="D111" i="1"/>
  <c r="E111" i="1"/>
  <c r="F111" i="1"/>
  <c r="G111" i="1"/>
  <c r="H111" i="1"/>
  <c r="I111" i="1"/>
  <c r="C104" i="1"/>
  <c r="E104" i="1"/>
  <c r="F104" i="1"/>
  <c r="G104" i="1"/>
  <c r="H104" i="1"/>
  <c r="I104" i="1"/>
  <c r="J104" i="1"/>
  <c r="C97" i="1"/>
  <c r="D97" i="1"/>
  <c r="E97" i="1"/>
  <c r="F97" i="1"/>
  <c r="G97" i="1"/>
  <c r="H97" i="1"/>
  <c r="I97" i="1"/>
  <c r="C90" i="1"/>
  <c r="D90" i="1"/>
  <c r="E90" i="1"/>
  <c r="F90" i="1"/>
  <c r="G90" i="1"/>
  <c r="H90" i="1"/>
  <c r="C83" i="1"/>
  <c r="D83" i="1"/>
  <c r="E83" i="1"/>
  <c r="F83" i="1"/>
  <c r="G83" i="1"/>
  <c r="H83" i="1"/>
  <c r="I83" i="1"/>
  <c r="C76" i="1"/>
  <c r="D76" i="1"/>
  <c r="E76" i="1"/>
  <c r="F76" i="1"/>
  <c r="G76" i="1"/>
  <c r="H76" i="1"/>
  <c r="C69" i="1"/>
  <c r="F69" i="1"/>
  <c r="G69" i="1"/>
  <c r="C62" i="1"/>
  <c r="D62" i="1"/>
  <c r="E62" i="1"/>
  <c r="F62" i="1"/>
  <c r="G62" i="1"/>
  <c r="H62" i="1"/>
  <c r="I62" i="1"/>
  <c r="J62" i="1"/>
  <c r="C55" i="1"/>
  <c r="D55" i="1"/>
  <c r="E55" i="1"/>
  <c r="F55" i="1"/>
  <c r="G55" i="1"/>
  <c r="H55" i="1"/>
  <c r="I55" i="1"/>
  <c r="C48" i="1"/>
  <c r="D48" i="1"/>
  <c r="E48" i="1"/>
  <c r="F48" i="1"/>
  <c r="G48" i="1"/>
  <c r="H48" i="1"/>
  <c r="C41" i="1"/>
  <c r="D41" i="1"/>
  <c r="E41" i="1"/>
  <c r="F41" i="1"/>
  <c r="G41" i="1"/>
  <c r="H41" i="1"/>
  <c r="I41" i="1"/>
  <c r="C34" i="1"/>
  <c r="D34" i="1"/>
  <c r="E34" i="1"/>
  <c r="F34" i="1"/>
  <c r="G34" i="1"/>
  <c r="H34" i="1"/>
  <c r="C27" i="1"/>
  <c r="D27" i="1"/>
  <c r="E27" i="1"/>
  <c r="F27" i="1"/>
  <c r="C20" i="1"/>
  <c r="D20" i="1"/>
  <c r="E20" i="1"/>
  <c r="F20" i="1"/>
  <c r="G20" i="1"/>
  <c r="H20" i="1"/>
  <c r="C13" i="1"/>
  <c r="D13" i="1"/>
  <c r="E13" i="1"/>
  <c r="F13" i="1"/>
  <c r="G13" i="1"/>
  <c r="B580" i="1"/>
  <c r="B573" i="1"/>
  <c r="B566" i="1"/>
  <c r="B559" i="1"/>
  <c r="B552" i="1"/>
  <c r="B545" i="1"/>
  <c r="B538" i="1"/>
  <c r="B531" i="1"/>
  <c r="B524" i="1"/>
  <c r="B517" i="1"/>
  <c r="B510" i="1"/>
  <c r="B503" i="1"/>
  <c r="B496" i="1"/>
  <c r="B489" i="1"/>
  <c r="B482" i="1"/>
  <c r="B475" i="1"/>
  <c r="B468" i="1"/>
  <c r="B461" i="1"/>
  <c r="B454" i="1"/>
  <c r="B447" i="1"/>
  <c r="B440" i="1"/>
  <c r="B433" i="1"/>
  <c r="B426" i="1"/>
  <c r="B419" i="1"/>
  <c r="B412" i="1"/>
  <c r="B405" i="1"/>
  <c r="B398" i="1"/>
  <c r="B391" i="1"/>
  <c r="B384" i="1"/>
  <c r="B377" i="1"/>
  <c r="B370" i="1"/>
  <c r="B363" i="1"/>
  <c r="B356" i="1"/>
  <c r="B349" i="1"/>
  <c r="B342" i="1"/>
  <c r="B335" i="1"/>
  <c r="B328" i="1"/>
  <c r="B321" i="1"/>
  <c r="B314" i="1"/>
  <c r="B307" i="1"/>
  <c r="B300" i="1"/>
  <c r="B293" i="1"/>
  <c r="B286" i="1"/>
  <c r="B279" i="1"/>
  <c r="B272" i="1"/>
  <c r="B265" i="1"/>
  <c r="B258" i="1"/>
  <c r="B251" i="1"/>
  <c r="B244" i="1"/>
  <c r="B237" i="1"/>
  <c r="B230" i="1"/>
  <c r="B223" i="1"/>
  <c r="B216" i="1"/>
  <c r="B209" i="1"/>
  <c r="B202" i="1"/>
  <c r="B195" i="1"/>
  <c r="B188" i="1"/>
  <c r="B181" i="1"/>
  <c r="B174" i="1"/>
  <c r="B167" i="1"/>
  <c r="B160" i="1"/>
  <c r="B153" i="1"/>
  <c r="B146" i="1"/>
  <c r="B139" i="1"/>
  <c r="B132" i="1"/>
  <c r="B125" i="1"/>
  <c r="B118" i="1"/>
  <c r="B111" i="1"/>
  <c r="B104" i="1"/>
  <c r="B97" i="1"/>
  <c r="B90" i="1"/>
  <c r="B83" i="1"/>
  <c r="B76" i="1"/>
  <c r="B69" i="1"/>
  <c r="B62" i="1"/>
  <c r="B55" i="1"/>
  <c r="B48" i="1"/>
  <c r="B41" i="1"/>
  <c r="B34" i="1"/>
  <c r="B27" i="1"/>
  <c r="B20" i="1"/>
  <c r="B13" i="1"/>
  <c r="Q6" i="1"/>
  <c r="R6" i="1"/>
  <c r="S6" i="1"/>
  <c r="T6" i="1"/>
  <c r="U6" i="1"/>
  <c r="V6" i="1"/>
  <c r="W6" i="1"/>
  <c r="X6" i="1"/>
  <c r="Y6" i="1"/>
  <c r="Z6" i="1"/>
  <c r="AA6" i="1"/>
  <c r="P6" i="1"/>
  <c r="C6" i="1"/>
  <c r="D6" i="1"/>
  <c r="E6" i="1"/>
  <c r="F6" i="1"/>
  <c r="B6" i="1"/>
  <c r="X157" i="1" l="1"/>
  <c r="R171" i="1"/>
  <c r="P213" i="1"/>
  <c r="R227" i="1"/>
  <c r="P234" i="1"/>
  <c r="T234" i="1"/>
  <c r="P241" i="1"/>
  <c r="R248" i="1"/>
  <c r="P262" i="1"/>
  <c r="X262" i="1"/>
  <c r="P269" i="1"/>
  <c r="P297" i="1"/>
  <c r="T297" i="1"/>
  <c r="V311" i="1"/>
  <c r="AD311" i="1"/>
  <c r="P318" i="1"/>
  <c r="X325" i="1"/>
  <c r="AE325" i="1"/>
  <c r="R332" i="1"/>
  <c r="AD339" i="1"/>
  <c r="AG339" i="1"/>
  <c r="T360" i="1"/>
  <c r="P353" i="1"/>
  <c r="T353" i="1"/>
  <c r="U367" i="1"/>
  <c r="AD367" i="1"/>
  <c r="X374" i="1"/>
  <c r="AF374" i="1"/>
  <c r="AF381" i="1"/>
  <c r="R416" i="1"/>
  <c r="R423" i="1"/>
  <c r="AG430" i="1"/>
  <c r="R444" i="1"/>
  <c r="AE451" i="1"/>
  <c r="W472" i="1"/>
  <c r="AC479" i="1"/>
  <c r="AI486" i="1"/>
  <c r="U493" i="1"/>
  <c r="AA493" i="1"/>
  <c r="AI493" i="1"/>
  <c r="AC500" i="1"/>
  <c r="AK500" i="1"/>
  <c r="AC507" i="1"/>
  <c r="W528" i="1"/>
  <c r="AK528" i="1"/>
  <c r="U535" i="1"/>
  <c r="Y535" i="1"/>
  <c r="AE542" i="1"/>
  <c r="U556" i="1"/>
  <c r="Y556" i="1"/>
  <c r="R374" i="1"/>
  <c r="Z563" i="1"/>
  <c r="S577" i="1"/>
  <c r="Z178" i="1"/>
  <c r="AD185" i="1"/>
  <c r="W220" i="1"/>
  <c r="T227" i="1"/>
  <c r="R234" i="1"/>
  <c r="T248" i="1"/>
  <c r="AB248" i="1"/>
  <c r="R290" i="1"/>
  <c r="V297" i="1"/>
  <c r="T311" i="1"/>
  <c r="R318" i="1"/>
  <c r="V318" i="1"/>
  <c r="AD318" i="1"/>
  <c r="V325" i="1"/>
  <c r="P332" i="1"/>
  <c r="AB332" i="1"/>
  <c r="AB339" i="1"/>
  <c r="R353" i="1"/>
  <c r="V353" i="1"/>
  <c r="U402" i="1"/>
  <c r="AI444" i="1"/>
  <c r="AD528" i="1"/>
  <c r="AC542" i="1"/>
  <c r="S556" i="1"/>
  <c r="W556" i="1"/>
  <c r="AA556" i="1"/>
  <c r="AD556" i="1"/>
  <c r="AI556" i="1"/>
  <c r="AC570" i="1"/>
  <c r="AK318" i="1"/>
  <c r="AC325" i="1"/>
  <c r="W339" i="1"/>
  <c r="S367" i="1"/>
  <c r="AK374" i="1"/>
  <c r="AK381" i="1"/>
  <c r="S388" i="1"/>
  <c r="AA388" i="1"/>
  <c r="T416" i="1"/>
  <c r="P430" i="1"/>
  <c r="AF437" i="1"/>
  <c r="S451" i="1"/>
  <c r="Z451" i="1"/>
  <c r="R479" i="1"/>
  <c r="V479" i="1"/>
  <c r="V486" i="1"/>
  <c r="X486" i="1"/>
  <c r="P542" i="1"/>
  <c r="X542" i="1"/>
  <c r="AE549" i="1"/>
  <c r="P556" i="1"/>
  <c r="AF556" i="1"/>
  <c r="AE563" i="1"/>
  <c r="P570" i="1"/>
  <c r="T570" i="1"/>
  <c r="X570" i="1"/>
  <c r="Z570" i="1"/>
  <c r="AE570" i="1"/>
  <c r="AJ570" i="1"/>
  <c r="S584" i="1"/>
  <c r="V584" i="1"/>
  <c r="AK542" i="1"/>
  <c r="Z549" i="1"/>
  <c r="AK556" i="1"/>
  <c r="AJ563" i="1"/>
  <c r="AO570" i="1"/>
  <c r="P577" i="1"/>
  <c r="V577" i="1"/>
  <c r="AB577" i="1"/>
  <c r="Y584" i="1"/>
  <c r="P423" i="1"/>
  <c r="S430" i="1"/>
  <c r="P444" i="1"/>
  <c r="P472" i="1"/>
  <c r="P479" i="1"/>
  <c r="T479" i="1"/>
  <c r="X479" i="1"/>
  <c r="AF479" i="1"/>
  <c r="AI479" i="1"/>
  <c r="T486" i="1"/>
  <c r="Z486" i="1"/>
  <c r="V500" i="1"/>
  <c r="X500" i="1"/>
  <c r="AF500" i="1"/>
  <c r="X507" i="1"/>
  <c r="AF507" i="1"/>
  <c r="S514" i="1"/>
  <c r="Z514" i="1"/>
  <c r="AB514" i="1"/>
  <c r="W521" i="1"/>
  <c r="AD521" i="1"/>
  <c r="P528" i="1"/>
  <c r="R542" i="1"/>
  <c r="V542" i="1"/>
  <c r="Z542" i="1"/>
  <c r="AH542" i="1"/>
  <c r="R549" i="1"/>
  <c r="V549" i="1"/>
  <c r="AC549" i="1"/>
  <c r="P563" i="1"/>
  <c r="X563" i="1"/>
  <c r="AC563" i="1"/>
  <c r="AM563" i="1"/>
  <c r="V570" i="1"/>
  <c r="AH570" i="1"/>
  <c r="Y577" i="1"/>
  <c r="R101" i="1"/>
  <c r="AG108" i="1"/>
  <c r="AC115" i="1"/>
  <c r="W129" i="1"/>
  <c r="W171" i="1"/>
  <c r="Y185" i="1"/>
  <c r="W192" i="1"/>
  <c r="U206" i="1"/>
  <c r="S220" i="1"/>
  <c r="Z220" i="1"/>
  <c r="V227" i="1"/>
  <c r="AE227" i="1"/>
  <c r="V248" i="1"/>
  <c r="AD248" i="1"/>
  <c r="R255" i="1"/>
  <c r="Y269" i="1"/>
  <c r="W276" i="1"/>
  <c r="W283" i="1"/>
  <c r="AG297" i="1"/>
  <c r="V381" i="1"/>
  <c r="AG423" i="1"/>
  <c r="AG458" i="1"/>
  <c r="AB143" i="1"/>
  <c r="P157" i="1"/>
  <c r="AB227" i="1"/>
  <c r="AD297" i="1"/>
  <c r="X318" i="1"/>
  <c r="P325" i="1"/>
  <c r="AD346" i="1"/>
  <c r="V360" i="1"/>
  <c r="W367" i="1"/>
  <c r="P409" i="1"/>
  <c r="W430" i="1"/>
  <c r="AA444" i="1"/>
  <c r="P458" i="1"/>
  <c r="P465" i="1"/>
  <c r="P486" i="1"/>
  <c r="P493" i="1"/>
  <c r="T500" i="1"/>
  <c r="AH500" i="1"/>
  <c r="T507" i="1"/>
  <c r="Z507" i="1"/>
  <c r="P514" i="1"/>
  <c r="V514" i="1"/>
  <c r="P521" i="1"/>
  <c r="AD535" i="1"/>
  <c r="AB122" i="1"/>
  <c r="P129" i="1"/>
  <c r="Y164" i="1"/>
  <c r="AG164" i="1"/>
  <c r="AG171" i="1"/>
  <c r="AE178" i="1"/>
  <c r="AI185" i="1"/>
  <c r="W213" i="1"/>
  <c r="U220" i="1"/>
  <c r="S241" i="1"/>
  <c r="Y255" i="1"/>
  <c r="AG255" i="1"/>
  <c r="W269" i="1"/>
  <c r="U276" i="1"/>
  <c r="P283" i="1"/>
  <c r="U283" i="1"/>
  <c r="Y283" i="1"/>
  <c r="AA297" i="1"/>
  <c r="U304" i="1"/>
  <c r="S325" i="1"/>
  <c r="U339" i="1"/>
  <c r="W346" i="1"/>
  <c r="AA360" i="1"/>
  <c r="AI360" i="1"/>
  <c r="AA353" i="1"/>
  <c r="AG367" i="1"/>
  <c r="R381" i="1"/>
  <c r="AA381" i="1"/>
  <c r="AM381" i="1"/>
  <c r="AC388" i="1"/>
  <c r="Z402" i="1"/>
  <c r="V416" i="1"/>
  <c r="AA416" i="1"/>
  <c r="AD423" i="1"/>
  <c r="AD437" i="1"/>
  <c r="P451" i="1"/>
  <c r="V451" i="1"/>
  <c r="X451" i="1"/>
  <c r="AB451" i="1"/>
  <c r="R458" i="1"/>
  <c r="W458" i="1"/>
  <c r="Y458" i="1"/>
  <c r="W465" i="1"/>
  <c r="U472" i="1"/>
  <c r="AA472" i="1"/>
  <c r="R486" i="1"/>
  <c r="AC486" i="1"/>
  <c r="AK486" i="1"/>
  <c r="W493" i="1"/>
  <c r="Y493" i="1"/>
  <c r="AM507" i="1"/>
  <c r="AG514" i="1"/>
  <c r="U528" i="1"/>
  <c r="AI528" i="1"/>
  <c r="S535" i="1"/>
  <c r="AA535" i="1"/>
  <c r="AI535" i="1"/>
  <c r="T108" i="1"/>
  <c r="V234" i="1"/>
  <c r="P360" i="1"/>
  <c r="X360" i="1"/>
  <c r="AF360" i="1"/>
  <c r="AF353" i="1"/>
  <c r="Y367" i="1"/>
  <c r="AI423" i="1"/>
  <c r="S472" i="1"/>
  <c r="Z479" i="1"/>
  <c r="AA528" i="1"/>
  <c r="W101" i="1"/>
  <c r="AE101" i="1"/>
  <c r="W122" i="1"/>
  <c r="Y227" i="1"/>
  <c r="AE234" i="1"/>
  <c r="V262" i="1"/>
  <c r="AD290" i="1"/>
  <c r="R297" i="1"/>
  <c r="S304" i="1"/>
  <c r="AG304" i="1"/>
  <c r="U346" i="1"/>
  <c r="R360" i="1"/>
  <c r="V374" i="1"/>
  <c r="AA374" i="1"/>
  <c r="X388" i="1"/>
  <c r="R395" i="1"/>
  <c r="S409" i="1"/>
  <c r="P416" i="1"/>
  <c r="R437" i="1"/>
  <c r="Y437" i="1"/>
  <c r="T444" i="1"/>
  <c r="AD458" i="1"/>
  <c r="R465" i="1"/>
  <c r="Y465" i="1"/>
  <c r="AG465" i="1"/>
  <c r="Y472" i="1"/>
  <c r="AG472" i="1"/>
  <c r="AG493" i="1"/>
  <c r="U521" i="1"/>
  <c r="AA521" i="1"/>
  <c r="AI521" i="1"/>
  <c r="P164" i="1"/>
  <c r="AI297" i="1"/>
  <c r="AB304" i="1"/>
  <c r="P311" i="1"/>
  <c r="X311" i="1"/>
  <c r="AF311" i="1"/>
  <c r="Z395" i="1"/>
  <c r="U241" i="1"/>
  <c r="AB367" i="1"/>
  <c r="P402" i="1"/>
  <c r="W402" i="1"/>
  <c r="W409" i="1"/>
  <c r="Z500" i="1"/>
  <c r="AE213" i="1"/>
  <c r="R402" i="1"/>
  <c r="V444" i="1"/>
  <c r="AD444" i="1"/>
  <c r="AH507" i="1"/>
  <c r="AF528" i="1"/>
  <c r="P171" i="1"/>
  <c r="AB234" i="1"/>
  <c r="AE409" i="1"/>
  <c r="AA458" i="1"/>
  <c r="AD465" i="1"/>
  <c r="AD472" i="1"/>
  <c r="AF486" i="1"/>
  <c r="AD493" i="1"/>
  <c r="V507" i="1"/>
  <c r="X514" i="1"/>
  <c r="AF521" i="1"/>
  <c r="R528" i="1"/>
  <c r="Y528" i="1"/>
  <c r="W535" i="1"/>
  <c r="W241" i="1"/>
  <c r="AE241" i="1"/>
  <c r="R276" i="1"/>
  <c r="T290" i="1"/>
  <c r="AA290" i="1"/>
  <c r="Y304" i="1"/>
  <c r="U332" i="1"/>
  <c r="AB402" i="1"/>
  <c r="T423" i="1"/>
  <c r="AB430" i="1"/>
  <c r="AF444" i="1"/>
  <c r="AK507" i="1"/>
  <c r="AE514" i="1"/>
  <c r="R521" i="1"/>
  <c r="Y521" i="1"/>
  <c r="P535" i="1"/>
  <c r="AF535" i="1"/>
  <c r="T122" i="1"/>
  <c r="AG150" i="1"/>
  <c r="U157" i="1"/>
  <c r="R164" i="1"/>
  <c r="R185" i="1"/>
  <c r="AF185" i="1"/>
  <c r="AA192" i="1"/>
  <c r="AI192" i="1"/>
  <c r="P227" i="1"/>
  <c r="V255" i="1"/>
  <c r="AD255" i="1"/>
  <c r="U269" i="1"/>
  <c r="AB269" i="1"/>
  <c r="Y332" i="1"/>
  <c r="AG332" i="1"/>
  <c r="R339" i="1"/>
  <c r="Y339" i="1"/>
  <c r="AI339" i="1"/>
  <c r="S346" i="1"/>
  <c r="AB346" i="1"/>
  <c r="AC374" i="1"/>
  <c r="P388" i="1"/>
  <c r="W395" i="1"/>
  <c r="AE395" i="1"/>
  <c r="AG402" i="1"/>
  <c r="P437" i="1"/>
  <c r="Y108" i="1"/>
  <c r="P395" i="1"/>
  <c r="V423" i="1"/>
  <c r="AA423" i="1"/>
  <c r="X115" i="1"/>
  <c r="T185" i="1"/>
  <c r="P255" i="1"/>
  <c r="AE269" i="1"/>
  <c r="AB276" i="1"/>
  <c r="AF318" i="1"/>
  <c r="P367" i="1"/>
  <c r="AC381" i="1"/>
  <c r="Y129" i="1"/>
  <c r="AI129" i="1"/>
  <c r="AA164" i="1"/>
  <c r="AG178" i="1"/>
  <c r="AC220" i="1"/>
  <c r="Z241" i="1"/>
  <c r="Z262" i="1"/>
  <c r="AE283" i="1"/>
  <c r="V290" i="1"/>
  <c r="X297" i="1"/>
  <c r="W304" i="1"/>
  <c r="AE304" i="1"/>
  <c r="X353" i="1"/>
  <c r="P374" i="1"/>
  <c r="T437" i="1"/>
  <c r="AE143" i="1"/>
  <c r="U150" i="1"/>
  <c r="AD164" i="1"/>
  <c r="Y234" i="1"/>
  <c r="AG234" i="1"/>
  <c r="R269" i="1"/>
  <c r="AE276" i="1"/>
  <c r="P304" i="1"/>
  <c r="P346" i="1"/>
  <c r="AI367" i="1"/>
  <c r="X381" i="1"/>
  <c r="U395" i="1"/>
  <c r="Z409" i="1"/>
  <c r="AD416" i="1"/>
  <c r="AI437" i="1"/>
  <c r="Y101" i="1"/>
  <c r="V136" i="1"/>
  <c r="AC136" i="1"/>
  <c r="P143" i="1"/>
  <c r="W164" i="1"/>
  <c r="AA171" i="1"/>
  <c r="S178" i="1"/>
  <c r="P248" i="1"/>
  <c r="AI255" i="1"/>
  <c r="S262" i="1"/>
  <c r="P276" i="1"/>
  <c r="S283" i="1"/>
  <c r="P290" i="1"/>
  <c r="X290" i="1"/>
  <c r="R311" i="1"/>
  <c r="AA318" i="1"/>
  <c r="AI318" i="1"/>
  <c r="P339" i="1"/>
  <c r="Y346" i="1"/>
  <c r="AG346" i="1"/>
  <c r="AI353" i="1"/>
  <c r="T374" i="1"/>
  <c r="AH374" i="1"/>
  <c r="AB395" i="1"/>
  <c r="Z430" i="1"/>
  <c r="V437" i="1"/>
  <c r="AA437" i="1"/>
  <c r="P108" i="1"/>
  <c r="AE150" i="1"/>
  <c r="S157" i="1"/>
  <c r="AI171" i="1"/>
  <c r="P185" i="1"/>
  <c r="AF192" i="1"/>
  <c r="P199" i="1"/>
  <c r="X199" i="1"/>
  <c r="R213" i="1"/>
  <c r="Z213" i="1"/>
  <c r="P220" i="1"/>
  <c r="AC241" i="1"/>
  <c r="Y248" i="1"/>
  <c r="AG248" i="1"/>
  <c r="T255" i="1"/>
  <c r="AB255" i="1"/>
  <c r="AC262" i="1"/>
  <c r="Y276" i="1"/>
  <c r="AG276" i="1"/>
  <c r="AB283" i="1"/>
  <c r="AG290" i="1"/>
  <c r="AA311" i="1"/>
  <c r="AI311" i="1"/>
  <c r="T318" i="1"/>
  <c r="Z325" i="1"/>
  <c r="W332" i="1"/>
  <c r="AD332" i="1"/>
  <c r="AC360" i="1"/>
  <c r="AK360" i="1"/>
  <c r="AC353" i="1"/>
  <c r="T381" i="1"/>
  <c r="AH381" i="1"/>
  <c r="V388" i="1"/>
  <c r="AB409" i="1"/>
  <c r="Y423" i="1"/>
  <c r="U430" i="1"/>
  <c r="P101" i="1"/>
  <c r="U115" i="1"/>
  <c r="AE115" i="1"/>
  <c r="AD129" i="1"/>
  <c r="R150" i="1"/>
  <c r="Z150" i="1"/>
  <c r="AB157" i="1"/>
  <c r="Y171" i="1"/>
  <c r="P178" i="1"/>
  <c r="X178" i="1"/>
  <c r="AA185" i="1"/>
  <c r="R192" i="1"/>
  <c r="Y192" i="1"/>
  <c r="R206" i="1"/>
  <c r="Z206" i="1"/>
  <c r="AB108" i="1"/>
  <c r="U143" i="1"/>
  <c r="W108" i="1"/>
  <c r="AE108" i="1"/>
  <c r="AD122" i="1"/>
  <c r="X143" i="1"/>
  <c r="P115" i="1"/>
  <c r="Z115" i="1"/>
  <c r="P136" i="1"/>
  <c r="AE157" i="1"/>
  <c r="T192" i="1"/>
  <c r="AK192" i="1"/>
  <c r="S199" i="1"/>
  <c r="AA199" i="1"/>
  <c r="AC206" i="1"/>
  <c r="T101" i="1"/>
  <c r="AB101" i="1"/>
  <c r="S115" i="1"/>
  <c r="P122" i="1"/>
  <c r="R129" i="1"/>
  <c r="AG129" i="1"/>
  <c r="Y136" i="1"/>
  <c r="Z143" i="1"/>
  <c r="AB150" i="1"/>
  <c r="T164" i="1"/>
  <c r="T171" i="1"/>
  <c r="W185" i="1"/>
  <c r="AD192" i="1"/>
  <c r="U213" i="1"/>
  <c r="AC213" i="1"/>
  <c r="R108" i="1"/>
  <c r="Y122" i="1"/>
  <c r="AG122" i="1"/>
  <c r="R143" i="1"/>
  <c r="R122" i="1"/>
  <c r="T129" i="1"/>
  <c r="AB129" i="1"/>
  <c r="S136" i="1"/>
  <c r="AA136" i="1"/>
  <c r="P150" i="1"/>
  <c r="X150" i="1"/>
  <c r="Z157" i="1"/>
  <c r="AD171" i="1"/>
  <c r="U178" i="1"/>
  <c r="AB178" i="1"/>
  <c r="P192" i="1"/>
  <c r="V199" i="1"/>
  <c r="P206" i="1"/>
  <c r="W206" i="1"/>
  <c r="R66" i="1"/>
  <c r="P80" i="1"/>
  <c r="X80" i="1"/>
  <c r="Z66" i="1"/>
  <c r="P87" i="1"/>
  <c r="AC87" i="1"/>
  <c r="S94" i="1"/>
  <c r="X94" i="1"/>
  <c r="R87" i="1"/>
  <c r="Z94" i="1"/>
  <c r="S73" i="1"/>
  <c r="AA73" i="1"/>
  <c r="AE87" i="1"/>
  <c r="U94" i="1"/>
  <c r="AC94" i="1"/>
  <c r="U80" i="1"/>
  <c r="R59" i="1"/>
  <c r="Z59" i="1"/>
  <c r="W66" i="1"/>
  <c r="AE66" i="1"/>
  <c r="AC80" i="1"/>
  <c r="R80" i="1"/>
  <c r="AB66" i="1"/>
  <c r="Z80" i="1"/>
  <c r="AA52" i="1"/>
  <c r="T59" i="1"/>
  <c r="W59" i="1"/>
  <c r="Z45" i="1"/>
  <c r="P52" i="1"/>
  <c r="X52" i="1"/>
  <c r="AE59" i="1"/>
  <c r="V73" i="1"/>
  <c r="P59" i="1"/>
  <c r="T66" i="1"/>
  <c r="P73" i="1"/>
  <c r="X87" i="1"/>
  <c r="Y73" i="1"/>
  <c r="S52" i="1"/>
  <c r="P66" i="1"/>
  <c r="Z87" i="1"/>
  <c r="U52" i="1"/>
  <c r="AC52" i="1"/>
  <c r="P94" i="1"/>
  <c r="AB59" i="1"/>
  <c r="AG66" i="1"/>
  <c r="U87" i="1"/>
  <c r="P24" i="1"/>
  <c r="R38" i="1"/>
  <c r="T45" i="1"/>
  <c r="AC45" i="1"/>
  <c r="W45" i="1"/>
  <c r="AE45" i="1"/>
  <c r="X24" i="1"/>
  <c r="Z38" i="1"/>
  <c r="P45" i="1"/>
  <c r="S31" i="1"/>
  <c r="AC38" i="1"/>
  <c r="T38" i="1"/>
  <c r="U24" i="1"/>
  <c r="AC24" i="1"/>
  <c r="U31" i="1"/>
  <c r="W38" i="1"/>
  <c r="R45" i="1"/>
  <c r="P31" i="1"/>
  <c r="AA31" i="1"/>
  <c r="R24" i="1"/>
  <c r="AA24" i="1"/>
  <c r="X31" i="1"/>
  <c r="P38" i="1"/>
  <c r="S10" i="1"/>
  <c r="P17" i="1"/>
  <c r="X17" i="1"/>
  <c r="P10" i="1"/>
  <c r="AA17" i="1"/>
  <c r="R17" i="1"/>
  <c r="U17" i="1"/>
  <c r="Y10" i="1"/>
  <c r="V10" i="1"/>
</calcChain>
</file>

<file path=xl/sharedStrings.xml><?xml version="1.0" encoding="utf-8"?>
<sst xmlns="http://schemas.openxmlformats.org/spreadsheetml/2006/main" count="4051" uniqueCount="141">
  <si>
    <t>A242</t>
    <phoneticPr fontId="1" type="noConversion"/>
  </si>
  <si>
    <t>A262</t>
    <phoneticPr fontId="1" type="noConversion"/>
  </si>
  <si>
    <t>6C</t>
    <phoneticPr fontId="1" type="noConversion"/>
  </si>
  <si>
    <t>8  C</t>
  </si>
  <si>
    <t>11  C</t>
  </si>
  <si>
    <t>14  C</t>
  </si>
  <si>
    <t>17  C</t>
  </si>
  <si>
    <t>9  H</t>
  </si>
  <si>
    <t>9  H</t>
    <phoneticPr fontId="1" type="noConversion"/>
  </si>
  <si>
    <t>10  H</t>
    <phoneticPr fontId="1" type="noConversion"/>
  </si>
  <si>
    <t>12  H</t>
  </si>
  <si>
    <t>12  H</t>
    <phoneticPr fontId="1" type="noConversion"/>
  </si>
  <si>
    <t>13  H</t>
  </si>
  <si>
    <t>15  H</t>
  </si>
  <si>
    <t>15  H</t>
    <phoneticPr fontId="1" type="noConversion"/>
  </si>
  <si>
    <t>16  H</t>
  </si>
  <si>
    <t>18  H</t>
  </si>
  <si>
    <t>19  H</t>
  </si>
  <si>
    <t>20  H</t>
  </si>
  <si>
    <t>21  H</t>
  </si>
  <si>
    <t>22  H</t>
  </si>
  <si>
    <t>23  H</t>
  </si>
  <si>
    <t>6  C</t>
  </si>
  <si>
    <t>10  C</t>
  </si>
  <si>
    <t>13  C</t>
  </si>
  <si>
    <t>16  C</t>
  </si>
  <si>
    <t>23  C</t>
  </si>
  <si>
    <t>11  H</t>
  </si>
  <si>
    <t xml:space="preserve">12  H </t>
  </si>
  <si>
    <t>14  H</t>
  </si>
  <si>
    <t>17  H</t>
  </si>
  <si>
    <t>17  H</t>
    <phoneticPr fontId="1" type="noConversion"/>
  </si>
  <si>
    <t>18  H</t>
    <phoneticPr fontId="1" type="noConversion"/>
  </si>
  <si>
    <t>24  H</t>
  </si>
  <si>
    <t>25  H</t>
  </si>
  <si>
    <t>26  H</t>
  </si>
  <si>
    <t>26  C</t>
  </si>
  <si>
    <t>14  H</t>
    <phoneticPr fontId="1" type="noConversion"/>
  </si>
  <si>
    <t>20  H</t>
    <phoneticPr fontId="1" type="noConversion"/>
  </si>
  <si>
    <t>27  H</t>
  </si>
  <si>
    <t>28  H</t>
  </si>
  <si>
    <t>29  H</t>
  </si>
  <si>
    <t xml:space="preserve">8  C </t>
    <phoneticPr fontId="1" type="noConversion"/>
  </si>
  <si>
    <t>22  C</t>
  </si>
  <si>
    <t>26  C</t>
    <phoneticPr fontId="1" type="noConversion"/>
  </si>
  <si>
    <t>29  C</t>
  </si>
  <si>
    <t>27  H</t>
    <phoneticPr fontId="1" type="noConversion"/>
  </si>
  <si>
    <t>30  H</t>
  </si>
  <si>
    <t>31  H</t>
  </si>
  <si>
    <t>32  H</t>
  </si>
  <si>
    <t>10  H</t>
  </si>
  <si>
    <t xml:space="preserve"> 21  H</t>
  </si>
  <si>
    <t>28  H</t>
    <phoneticPr fontId="1" type="noConversion"/>
  </si>
  <si>
    <t>13  C</t>
    <phoneticPr fontId="1" type="noConversion"/>
  </si>
  <si>
    <t>25  C</t>
  </si>
  <si>
    <t>25  C</t>
    <phoneticPr fontId="1" type="noConversion"/>
  </si>
  <si>
    <t>32  H</t>
    <phoneticPr fontId="1" type="noConversion"/>
  </si>
  <si>
    <t>32  C</t>
  </si>
  <si>
    <t>33  H</t>
  </si>
  <si>
    <t>34  H</t>
  </si>
  <si>
    <t>35  H</t>
  </si>
  <si>
    <t>14  C</t>
    <phoneticPr fontId="1" type="noConversion"/>
  </si>
  <si>
    <t>17  C</t>
    <phoneticPr fontId="1" type="noConversion"/>
  </si>
  <si>
    <t>13  H</t>
    <phoneticPr fontId="1" type="noConversion"/>
  </si>
  <si>
    <t>25  H</t>
    <phoneticPr fontId="1" type="noConversion"/>
  </si>
  <si>
    <t>24  H</t>
    <phoneticPr fontId="1" type="noConversion"/>
  </si>
  <si>
    <t>11  C</t>
    <phoneticPr fontId="1" type="noConversion"/>
  </si>
  <si>
    <t>22  C</t>
    <phoneticPr fontId="1" type="noConversion"/>
  </si>
  <si>
    <t>8  C</t>
    <phoneticPr fontId="1" type="noConversion"/>
  </si>
  <si>
    <t>10  C</t>
    <phoneticPr fontId="1" type="noConversion"/>
  </si>
  <si>
    <t>12  C</t>
  </si>
  <si>
    <t>15  C</t>
  </si>
  <si>
    <t>21  C</t>
  </si>
  <si>
    <t>29  C</t>
    <phoneticPr fontId="1" type="noConversion"/>
  </si>
  <si>
    <t>16  H</t>
    <phoneticPr fontId="1" type="noConversion"/>
  </si>
  <si>
    <t>35  H</t>
    <phoneticPr fontId="1" type="noConversion"/>
  </si>
  <si>
    <t>6  C</t>
    <phoneticPr fontId="1" type="noConversion"/>
  </si>
  <si>
    <t>15  C</t>
    <phoneticPr fontId="1" type="noConversion"/>
  </si>
  <si>
    <t>28  C</t>
  </si>
  <si>
    <t>11  H</t>
    <phoneticPr fontId="1" type="noConversion"/>
  </si>
  <si>
    <t>34  H</t>
    <phoneticPr fontId="1" type="noConversion"/>
  </si>
  <si>
    <t>12  C</t>
    <phoneticPr fontId="1" type="noConversion"/>
  </si>
  <si>
    <t>35  C</t>
  </si>
  <si>
    <t>36  H</t>
  </si>
  <si>
    <t>37  H</t>
  </si>
  <si>
    <t>38  H</t>
  </si>
  <si>
    <t>30  H</t>
    <phoneticPr fontId="1" type="noConversion"/>
  </si>
  <si>
    <t>24  C</t>
  </si>
  <si>
    <t>28  C</t>
    <phoneticPr fontId="1" type="noConversion"/>
  </si>
  <si>
    <t>21  C</t>
    <phoneticPr fontId="1" type="noConversion"/>
  </si>
  <si>
    <t>23  H</t>
    <phoneticPr fontId="1" type="noConversion"/>
  </si>
  <si>
    <t>31  H</t>
    <phoneticPr fontId="1" type="noConversion"/>
  </si>
  <si>
    <t>16  C</t>
    <phoneticPr fontId="1" type="noConversion"/>
  </si>
  <si>
    <t>31  C</t>
  </si>
  <si>
    <t>19  H</t>
    <phoneticPr fontId="1" type="noConversion"/>
  </si>
  <si>
    <t>26  H</t>
    <phoneticPr fontId="1" type="noConversion"/>
  </si>
  <si>
    <t>38  H</t>
    <phoneticPr fontId="1" type="noConversion"/>
  </si>
  <si>
    <t>35  C</t>
    <phoneticPr fontId="1" type="noConversion"/>
  </si>
  <si>
    <t>38  C</t>
  </si>
  <si>
    <t>39  H</t>
    <phoneticPr fontId="1" type="noConversion"/>
  </si>
  <si>
    <t>40  H</t>
  </si>
  <si>
    <t>41  H</t>
  </si>
  <si>
    <t>29  H</t>
    <phoneticPr fontId="1" type="noConversion"/>
  </si>
  <si>
    <t>22  H</t>
    <phoneticPr fontId="1" type="noConversion"/>
  </si>
  <si>
    <t>20  C</t>
  </si>
  <si>
    <t>21  H</t>
    <phoneticPr fontId="1" type="noConversion"/>
  </si>
  <si>
    <t>20  C</t>
    <phoneticPr fontId="1" type="noConversion"/>
  </si>
  <si>
    <t>24  C</t>
    <phoneticPr fontId="1" type="noConversion"/>
  </si>
  <si>
    <t xml:space="preserve">28  C </t>
  </si>
  <si>
    <t>39  H</t>
  </si>
  <si>
    <t>41  H</t>
    <phoneticPr fontId="1" type="noConversion"/>
  </si>
  <si>
    <t xml:space="preserve">11  C </t>
  </si>
  <si>
    <t>27  C</t>
  </si>
  <si>
    <t>38  C</t>
    <phoneticPr fontId="1" type="noConversion"/>
  </si>
  <si>
    <t>33  H</t>
    <phoneticPr fontId="1" type="noConversion"/>
  </si>
  <si>
    <t>34  C</t>
  </si>
  <si>
    <t>41  C</t>
  </si>
  <si>
    <t>42  H</t>
  </si>
  <si>
    <t>43  H</t>
  </si>
  <si>
    <t>44  H</t>
  </si>
  <si>
    <t>32  C</t>
    <phoneticPr fontId="1" type="noConversion"/>
  </si>
  <si>
    <t xml:space="preserve">13  C </t>
  </si>
  <si>
    <t xml:space="preserve">16  H </t>
  </si>
  <si>
    <t>31  C</t>
    <phoneticPr fontId="1" type="noConversion"/>
  </si>
  <si>
    <t>37  H</t>
    <phoneticPr fontId="1" type="noConversion"/>
  </si>
  <si>
    <t>30  C</t>
  </si>
  <si>
    <t>23  C</t>
    <phoneticPr fontId="1" type="noConversion"/>
  </si>
  <si>
    <t>37  C</t>
  </si>
  <si>
    <t>30  C</t>
    <phoneticPr fontId="1" type="noConversion"/>
  </si>
  <si>
    <t>44  C</t>
  </si>
  <si>
    <t>45  H</t>
  </si>
  <si>
    <t>46  H</t>
  </si>
  <si>
    <t>47  H</t>
  </si>
  <si>
    <t>5  C</t>
  </si>
  <si>
    <t>7  C</t>
  </si>
  <si>
    <t>8  H</t>
  </si>
  <si>
    <t>C slope</t>
    <phoneticPr fontId="1" type="noConversion"/>
  </si>
  <si>
    <t>C intercept</t>
    <phoneticPr fontId="1" type="noConversion"/>
  </si>
  <si>
    <t>H slope</t>
    <phoneticPr fontId="1" type="noConversion"/>
  </si>
  <si>
    <t>H intercept</t>
    <phoneticPr fontId="1" type="noConversion"/>
  </si>
  <si>
    <r>
      <t xml:space="preserve">SI3. Database of predicted </t>
    </r>
    <r>
      <rPr>
        <b/>
        <vertAlign val="superscript"/>
        <sz val="36"/>
        <color theme="1"/>
        <rFont val="Times New Roman"/>
        <family val="1"/>
      </rPr>
      <t>1</t>
    </r>
    <r>
      <rPr>
        <b/>
        <sz val="36"/>
        <color theme="1"/>
        <rFont val="Times New Roman"/>
        <family val="1"/>
      </rPr>
      <t xml:space="preserve">H and </t>
    </r>
    <r>
      <rPr>
        <b/>
        <vertAlign val="superscript"/>
        <sz val="36"/>
        <color theme="1"/>
        <rFont val="Times New Roman"/>
        <family val="1"/>
      </rPr>
      <t>13</t>
    </r>
    <r>
      <rPr>
        <b/>
        <sz val="36"/>
        <color theme="1"/>
        <rFont val="Times New Roman"/>
        <family val="1"/>
      </rPr>
      <t>C NMR chemical shift on Novichok Candidates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</si>
</sst>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36"/>
      <color theme="1"/>
      <name val="Times New Roman"/>
      <family val="1"/>
    </font>
    <font>
      <b/>
      <vertAlign val="superscript"/>
      <sz val="3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2" fontId="3" fillId="0" borderId="1" xfId="0" applyNumberFormat="1" applyFont="1" applyBorder="1">
      <alignment vertical="center"/>
    </xf>
    <xf numFmtId="2" fontId="3" fillId="0" borderId="4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2" fontId="3" fillId="0" borderId="2" xfId="0" applyNumberFormat="1" applyFont="1" applyBorder="1">
      <alignment vertical="center"/>
    </xf>
    <xf numFmtId="2" fontId="3" fillId="0" borderId="3" xfId="0" applyNumberFormat="1" applyFont="1" applyBorder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EF04-F52E-46D4-8A4D-F961B8DF3AEB}">
  <dimension ref="A1:AQ590"/>
  <sheetViews>
    <sheetView tabSelected="1" zoomScale="85" zoomScaleNormal="85" workbookViewId="0">
      <selection activeCell="J9" sqref="J9"/>
    </sheetView>
  </sheetViews>
  <sheetFormatPr defaultRowHeight="16.5" x14ac:dyDescent="0.3"/>
  <sheetData>
    <row r="1" spans="1:43" ht="51.75" x14ac:dyDescent="0.3">
      <c r="A1" s="11" t="s">
        <v>140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4" spans="1:43" x14ac:dyDescent="0.3">
      <c r="A4" s="1">
        <v>1111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/>
      <c r="H4" s="1"/>
      <c r="I4" s="1"/>
      <c r="J4" s="1"/>
      <c r="K4" s="1"/>
      <c r="L4" s="1"/>
      <c r="M4" s="1"/>
      <c r="N4" s="1"/>
      <c r="O4" s="1">
        <v>1111</v>
      </c>
      <c r="P4" s="1" t="s">
        <v>8</v>
      </c>
      <c r="Q4" s="1" t="s">
        <v>9</v>
      </c>
      <c r="R4" s="1" t="s">
        <v>11</v>
      </c>
      <c r="S4" s="1" t="s">
        <v>12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Y4" s="1" t="s">
        <v>19</v>
      </c>
      <c r="Z4" s="1" t="s">
        <v>20</v>
      </c>
      <c r="AA4" s="1" t="s">
        <v>21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7.25" thickBot="1" x14ac:dyDescent="0.35">
      <c r="A5" s="1"/>
      <c r="B5" s="1">
        <v>15.1434</v>
      </c>
      <c r="C5" s="1">
        <v>146.36439999999999</v>
      </c>
      <c r="D5" s="1">
        <v>147.31630000000001</v>
      </c>
      <c r="E5" s="1">
        <v>134.58179999999999</v>
      </c>
      <c r="F5" s="1">
        <v>160.0865</v>
      </c>
      <c r="G5" s="1"/>
      <c r="H5" s="1"/>
      <c r="I5" s="1"/>
      <c r="J5" s="1"/>
      <c r="K5" s="1"/>
      <c r="L5" s="1"/>
      <c r="M5" s="1"/>
      <c r="N5" s="1"/>
      <c r="O5" s="1"/>
      <c r="P5" s="1">
        <v>28.127300000000002</v>
      </c>
      <c r="Q5" s="1">
        <v>28.373000000000001</v>
      </c>
      <c r="R5" s="1">
        <v>28.738199999999999</v>
      </c>
      <c r="S5" s="1">
        <v>28.5945</v>
      </c>
      <c r="T5" s="1">
        <v>27.771100000000001</v>
      </c>
      <c r="U5" s="1">
        <v>28.1343</v>
      </c>
      <c r="V5" s="1">
        <v>29.509</v>
      </c>
      <c r="W5" s="1">
        <v>29.643799999999999</v>
      </c>
      <c r="X5" s="1">
        <v>29.943899999999999</v>
      </c>
      <c r="Y5" s="1">
        <v>28.2056</v>
      </c>
      <c r="Z5" s="1">
        <v>29.196300000000001</v>
      </c>
      <c r="AA5" s="1">
        <v>29.006699999999999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7.25" thickBot="1" x14ac:dyDescent="0.35">
      <c r="A6" s="1"/>
      <c r="B6" s="2">
        <f>($B$589-B5)/(-$B$588)</f>
        <v>165.7800366123904</v>
      </c>
      <c r="C6" s="2">
        <f>($B$589-C5)/(-$B$588)</f>
        <v>39.350708160709139</v>
      </c>
      <c r="D6" s="2">
        <f>($B$589-D5)/(-$B$588)</f>
        <v>38.433567781096436</v>
      </c>
      <c r="E6" s="2">
        <f>($B$589-E5)/(-$B$588)</f>
        <v>50.703054244146848</v>
      </c>
      <c r="F6" s="3">
        <f>($B$589-F5)/(-$B$588)</f>
        <v>26.12968494074574</v>
      </c>
      <c r="G6" s="1"/>
      <c r="H6" s="1"/>
      <c r="I6" s="1"/>
      <c r="J6" s="1"/>
      <c r="K6" s="1"/>
      <c r="L6" s="1"/>
      <c r="M6" s="1"/>
      <c r="N6" s="1"/>
      <c r="O6" s="1"/>
      <c r="P6" s="2">
        <f t="shared" ref="P6:AA6" si="0">($D$589-P5)/(-$D$588)</f>
        <v>3.5156606702584221</v>
      </c>
      <c r="Q6" s="2">
        <f t="shared" si="0"/>
        <v>3.2912975983928394</v>
      </c>
      <c r="R6" s="2">
        <f t="shared" si="0"/>
        <v>2.9578120719568997</v>
      </c>
      <c r="S6" s="2">
        <f t="shared" si="0"/>
        <v>3.0890329650260249</v>
      </c>
      <c r="T6" s="2">
        <f t="shared" si="0"/>
        <v>3.8409277691535011</v>
      </c>
      <c r="U6" s="2">
        <f t="shared" si="0"/>
        <v>3.5092685599488633</v>
      </c>
      <c r="V6" s="2">
        <f t="shared" si="0"/>
        <v>2.2539494110126923</v>
      </c>
      <c r="W6" s="2">
        <f t="shared" si="0"/>
        <v>2.1308556296228662</v>
      </c>
      <c r="X6" s="2">
        <f t="shared" si="0"/>
        <v>1.8568167290658391</v>
      </c>
      <c r="Y6" s="2">
        <f t="shared" si="0"/>
        <v>3.4441603506529077</v>
      </c>
      <c r="Z6" s="2">
        <f t="shared" si="0"/>
        <v>2.5394941101269279</v>
      </c>
      <c r="AA6" s="3">
        <f t="shared" si="0"/>
        <v>2.7126289836544619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x14ac:dyDescent="0.3">
      <c r="A7" s="1"/>
      <c r="B7" s="4"/>
      <c r="C7" s="4"/>
      <c r="D7" s="4"/>
      <c r="E7" s="4"/>
      <c r="F7" s="4"/>
      <c r="G7" s="1"/>
      <c r="H7" s="1"/>
      <c r="I7" s="1"/>
      <c r="J7" s="1"/>
      <c r="K7" s="1"/>
      <c r="L7" s="1"/>
      <c r="M7" s="1"/>
      <c r="N7" s="1"/>
      <c r="O7" s="1"/>
      <c r="P7" s="1" t="s">
        <v>8</v>
      </c>
      <c r="Q7" s="1" t="s">
        <v>9</v>
      </c>
      <c r="R7" s="1" t="s">
        <v>20</v>
      </c>
      <c r="S7" s="1" t="s">
        <v>11</v>
      </c>
      <c r="T7" s="1" t="s">
        <v>12</v>
      </c>
      <c r="U7" s="1" t="s">
        <v>21</v>
      </c>
      <c r="V7" s="1" t="s">
        <v>16</v>
      </c>
      <c r="W7" s="1" t="s">
        <v>17</v>
      </c>
      <c r="X7" s="1" t="s">
        <v>18</v>
      </c>
      <c r="Y7" s="1" t="s">
        <v>19</v>
      </c>
      <c r="Z7" s="1" t="s">
        <v>20</v>
      </c>
      <c r="AA7" s="1" t="s">
        <v>21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ht="17.25" thickBot="1" x14ac:dyDescent="0.35">
      <c r="A8" s="1"/>
      <c r="B8" s="4"/>
      <c r="C8" s="4"/>
      <c r="D8" s="4"/>
      <c r="E8" s="4"/>
      <c r="F8" s="4"/>
      <c r="G8" s="1"/>
      <c r="H8" s="1"/>
      <c r="I8" s="1"/>
      <c r="J8" s="1"/>
      <c r="K8" s="1"/>
      <c r="L8" s="1"/>
      <c r="M8" s="1"/>
      <c r="N8" s="1"/>
      <c r="O8" s="1"/>
      <c r="P8" s="1">
        <v>28.127300000000002</v>
      </c>
      <c r="Q8" s="1">
        <v>28.373000000000001</v>
      </c>
      <c r="R8" s="1">
        <v>29.196300000000001</v>
      </c>
      <c r="S8" s="1">
        <v>28.738199999999999</v>
      </c>
      <c r="T8" s="1">
        <v>28.5945</v>
      </c>
      <c r="U8" s="1">
        <v>29.006699999999999</v>
      </c>
      <c r="V8" s="1">
        <v>29.509</v>
      </c>
      <c r="W8" s="1">
        <v>29.643799999999999</v>
      </c>
      <c r="X8" s="1">
        <v>29.943899999999999</v>
      </c>
      <c r="Y8" s="1">
        <v>28.2056</v>
      </c>
      <c r="Z8" s="1">
        <v>29.196300000000001</v>
      </c>
      <c r="AA8" s="1">
        <v>29.006699999999999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ht="17.25" thickBot="1" x14ac:dyDescent="0.35">
      <c r="A9" s="1"/>
      <c r="B9" s="4"/>
      <c r="C9" s="4"/>
      <c r="D9" s="4"/>
      <c r="E9" s="4"/>
      <c r="F9" s="4"/>
      <c r="G9" s="1"/>
      <c r="H9" s="1"/>
      <c r="I9" s="1"/>
      <c r="J9" s="1"/>
      <c r="K9" s="1"/>
      <c r="L9" s="1"/>
      <c r="M9" s="1"/>
      <c r="N9" s="1"/>
      <c r="O9" s="1"/>
      <c r="P9" s="5">
        <f t="shared" ref="P9:AA9" si="1">($D$589-P8)/(-$D$588)</f>
        <v>3.5156606702584221</v>
      </c>
      <c r="Q9" s="6">
        <f t="shared" si="1"/>
        <v>3.2912975983928394</v>
      </c>
      <c r="R9" s="3">
        <f t="shared" si="1"/>
        <v>2.5394941101269279</v>
      </c>
      <c r="S9" s="6">
        <f t="shared" si="1"/>
        <v>2.9578120719568997</v>
      </c>
      <c r="T9" s="6">
        <f t="shared" si="1"/>
        <v>3.0890329650260249</v>
      </c>
      <c r="U9" s="3">
        <f t="shared" si="1"/>
        <v>2.7126289836544619</v>
      </c>
      <c r="V9" s="6">
        <f t="shared" si="1"/>
        <v>2.2539494110126923</v>
      </c>
      <c r="W9" s="6">
        <f t="shared" si="1"/>
        <v>2.1308556296228662</v>
      </c>
      <c r="X9" s="6">
        <f t="shared" si="1"/>
        <v>1.8568167290658391</v>
      </c>
      <c r="Y9" s="6">
        <f t="shared" si="1"/>
        <v>3.4441603506529077</v>
      </c>
      <c r="Z9" s="6">
        <f t="shared" si="1"/>
        <v>2.5394941101269279</v>
      </c>
      <c r="AA9" s="3">
        <f t="shared" si="1"/>
        <v>2.7126289836544619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ht="17.25" thickBot="1" x14ac:dyDescent="0.35">
      <c r="A10" s="1"/>
      <c r="B10" s="4"/>
      <c r="C10" s="4"/>
      <c r="D10" s="4"/>
      <c r="E10" s="4"/>
      <c r="F10" s="4"/>
      <c r="G10" s="1"/>
      <c r="H10" s="1"/>
      <c r="I10" s="1"/>
      <c r="J10" s="1"/>
      <c r="K10" s="1"/>
      <c r="L10" s="1"/>
      <c r="M10" s="1"/>
      <c r="N10" s="1"/>
      <c r="O10" s="1"/>
      <c r="P10" s="7">
        <f>AVERAGE(P9:R9)</f>
        <v>3.1154841262593962</v>
      </c>
      <c r="Q10" s="8"/>
      <c r="R10" s="9"/>
      <c r="S10" s="7">
        <f>AVERAGE(S9:U9)</f>
        <v>2.9198246735457953</v>
      </c>
      <c r="T10" s="8"/>
      <c r="U10" s="8"/>
      <c r="V10" s="7">
        <f>AVERAGE(V9:X9)</f>
        <v>2.0805405899004659</v>
      </c>
      <c r="W10" s="8"/>
      <c r="X10" s="9"/>
      <c r="Y10" s="8">
        <f>AVERAGE(Y9:AA9)</f>
        <v>2.8987611481447657</v>
      </c>
      <c r="Z10" s="8"/>
      <c r="AA10" s="9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x14ac:dyDescent="0.3">
      <c r="A11" s="1">
        <v>1112</v>
      </c>
      <c r="B11" s="1" t="s">
        <v>22</v>
      </c>
      <c r="C11" s="1" t="s">
        <v>3</v>
      </c>
      <c r="D11" s="1" t="s">
        <v>23</v>
      </c>
      <c r="E11" s="1" t="s">
        <v>24</v>
      </c>
      <c r="F11" s="1" t="s">
        <v>25</v>
      </c>
      <c r="G11" s="1" t="s">
        <v>26</v>
      </c>
      <c r="H11" s="1"/>
      <c r="I11" s="1"/>
      <c r="J11" s="1"/>
      <c r="K11" s="1"/>
      <c r="L11" s="1"/>
      <c r="M11" s="1"/>
      <c r="N11" s="1"/>
      <c r="O11" s="1">
        <v>1112</v>
      </c>
      <c r="P11" s="1" t="s">
        <v>7</v>
      </c>
      <c r="Q11" s="1" t="s">
        <v>27</v>
      </c>
      <c r="R11" s="1" t="s">
        <v>28</v>
      </c>
      <c r="S11" s="1" t="s">
        <v>29</v>
      </c>
      <c r="T11" s="1" t="s">
        <v>13</v>
      </c>
      <c r="U11" s="1" t="s">
        <v>31</v>
      </c>
      <c r="V11" s="1" t="s">
        <v>32</v>
      </c>
      <c r="W11" s="1" t="s">
        <v>17</v>
      </c>
      <c r="X11" s="1" t="s">
        <v>18</v>
      </c>
      <c r="Y11" s="1" t="s">
        <v>19</v>
      </c>
      <c r="Z11" s="1" t="s">
        <v>20</v>
      </c>
      <c r="AA11" s="1" t="s">
        <v>33</v>
      </c>
      <c r="AB11" s="1" t="s">
        <v>34</v>
      </c>
      <c r="AC11" s="1" t="s">
        <v>35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t="17.25" thickBot="1" x14ac:dyDescent="0.35">
      <c r="A12" s="1"/>
      <c r="B12" s="1">
        <v>18.794899999999998</v>
      </c>
      <c r="C12" s="1">
        <v>139.0754</v>
      </c>
      <c r="D12" s="1">
        <v>150.1147</v>
      </c>
      <c r="E12" s="1">
        <v>134.31970000000001</v>
      </c>
      <c r="F12" s="1">
        <v>159.01580000000001</v>
      </c>
      <c r="G12" s="1">
        <v>174.21039999999999</v>
      </c>
      <c r="H12" s="1"/>
      <c r="I12" s="1"/>
      <c r="J12" s="1"/>
      <c r="K12" s="1"/>
      <c r="L12" s="1"/>
      <c r="M12" s="1"/>
      <c r="N12" s="1"/>
      <c r="O12" s="1"/>
      <c r="P12" s="1">
        <v>27.724599999999999</v>
      </c>
      <c r="Q12" s="1">
        <v>28.806699999999999</v>
      </c>
      <c r="R12" s="1">
        <v>28.791799999999999</v>
      </c>
      <c r="S12" s="1">
        <v>27.7699</v>
      </c>
      <c r="T12" s="1">
        <v>28.132400000000001</v>
      </c>
      <c r="U12" s="1">
        <v>29.543299999999999</v>
      </c>
      <c r="V12" s="1">
        <v>29.600100000000001</v>
      </c>
      <c r="W12" s="1">
        <v>29.998100000000001</v>
      </c>
      <c r="X12" s="1">
        <v>28.204599999999999</v>
      </c>
      <c r="Y12" s="1">
        <v>28.989699999999999</v>
      </c>
      <c r="Z12" s="1">
        <v>28.9129</v>
      </c>
      <c r="AA12" s="1">
        <v>29.909400000000002</v>
      </c>
      <c r="AB12" s="1">
        <v>30.924900000000001</v>
      </c>
      <c r="AC12" s="1">
        <v>30.6403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17.25" thickBot="1" x14ac:dyDescent="0.35">
      <c r="A13" s="1"/>
      <c r="B13" s="5">
        <f t="shared" ref="B13:G13" si="2">($B$589-B12)/(-$B$588)</f>
        <v>162.26187493978227</v>
      </c>
      <c r="C13" s="5">
        <f t="shared" si="2"/>
        <v>46.373542730513542</v>
      </c>
      <c r="D13" s="5">
        <f t="shared" si="2"/>
        <v>35.737354273051359</v>
      </c>
      <c r="E13" s="5">
        <f t="shared" si="2"/>
        <v>50.955583389536557</v>
      </c>
      <c r="F13" s="5">
        <f t="shared" si="2"/>
        <v>27.161287214567871</v>
      </c>
      <c r="G13" s="2">
        <f t="shared" si="2"/>
        <v>12.521533866461136</v>
      </c>
      <c r="H13" s="1"/>
      <c r="I13" s="1"/>
      <c r="J13" s="1"/>
      <c r="K13" s="1"/>
      <c r="L13" s="1"/>
      <c r="M13" s="1"/>
      <c r="N13" s="1"/>
      <c r="O13" s="1"/>
      <c r="P13" s="5">
        <f t="shared" ref="P13:AC13" si="3">($D$589-P12)/(-$D$588)</f>
        <v>3.8833896447812992</v>
      </c>
      <c r="Q13" s="5">
        <f t="shared" si="3"/>
        <v>2.8952607067847689</v>
      </c>
      <c r="R13" s="5">
        <f t="shared" si="3"/>
        <v>2.9088667701579776</v>
      </c>
      <c r="S13" s="5">
        <f t="shared" si="3"/>
        <v>3.8420235594922838</v>
      </c>
      <c r="T13" s="5">
        <f t="shared" si="3"/>
        <v>3.5110035613186001</v>
      </c>
      <c r="U13" s="5">
        <f t="shared" si="3"/>
        <v>2.2226280704958463</v>
      </c>
      <c r="V13" s="5">
        <f t="shared" si="3"/>
        <v>2.1707606611268364</v>
      </c>
      <c r="W13" s="5">
        <f t="shared" si="3"/>
        <v>1.8073235320975243</v>
      </c>
      <c r="X13" s="5">
        <f t="shared" si="3"/>
        <v>3.4450735092685605</v>
      </c>
      <c r="Y13" s="5">
        <f t="shared" si="3"/>
        <v>2.7281526801205374</v>
      </c>
      <c r="Z13" s="5">
        <f t="shared" si="3"/>
        <v>2.7982832618025744</v>
      </c>
      <c r="AA13" s="5">
        <f t="shared" si="3"/>
        <v>1.8883207013058152</v>
      </c>
      <c r="AB13" s="5">
        <f t="shared" si="3"/>
        <v>0.96100812711167816</v>
      </c>
      <c r="AC13" s="2">
        <f t="shared" si="3"/>
        <v>1.2208930691261071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1"/>
      <c r="B14" s="4"/>
      <c r="C14" s="4"/>
      <c r="D14" s="4"/>
      <c r="E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 t="s">
        <v>7</v>
      </c>
      <c r="Q14" s="1" t="s">
        <v>20</v>
      </c>
      <c r="R14" s="1" t="s">
        <v>27</v>
      </c>
      <c r="S14" s="1" t="s">
        <v>28</v>
      </c>
      <c r="T14" s="1" t="s">
        <v>20</v>
      </c>
      <c r="U14" s="1" t="s">
        <v>31</v>
      </c>
      <c r="V14" s="1" t="s">
        <v>32</v>
      </c>
      <c r="W14" s="1" t="s">
        <v>17</v>
      </c>
      <c r="X14" s="1" t="s">
        <v>29</v>
      </c>
      <c r="Y14" s="1" t="s">
        <v>13</v>
      </c>
      <c r="Z14" s="1" t="s">
        <v>18</v>
      </c>
      <c r="AA14" s="1" t="s">
        <v>33</v>
      </c>
      <c r="AB14" s="1" t="s">
        <v>34</v>
      </c>
      <c r="AC14" s="1" t="s">
        <v>35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7.25" thickBot="1" x14ac:dyDescent="0.35">
      <c r="A15" s="1"/>
      <c r="B15" s="4"/>
      <c r="C15" s="4"/>
      <c r="D15" s="4"/>
      <c r="E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>
        <v>27.724599999999999</v>
      </c>
      <c r="Q15" s="1">
        <v>28.9129</v>
      </c>
      <c r="R15" s="1">
        <v>28.806699999999999</v>
      </c>
      <c r="S15" s="1">
        <v>28.791799999999999</v>
      </c>
      <c r="T15" s="1">
        <v>28.9129</v>
      </c>
      <c r="U15" s="1">
        <v>29.543299999999999</v>
      </c>
      <c r="V15" s="1">
        <v>29.600100000000001</v>
      </c>
      <c r="W15" s="1">
        <v>29.998100000000001</v>
      </c>
      <c r="X15" s="1">
        <v>27.7699</v>
      </c>
      <c r="Y15" s="1">
        <v>28.132400000000001</v>
      </c>
      <c r="Z15" s="1">
        <v>28.204599999999999</v>
      </c>
      <c r="AA15" s="1">
        <v>29.909400000000002</v>
      </c>
      <c r="AB15" s="1">
        <v>30.924900000000001</v>
      </c>
      <c r="AC15" s="1">
        <v>30.6403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17.25" thickBot="1" x14ac:dyDescent="0.35">
      <c r="A16" s="1"/>
      <c r="B16" s="4"/>
      <c r="C16" s="4"/>
      <c r="D16" s="4"/>
      <c r="E16" s="4"/>
      <c r="F16" s="4"/>
      <c r="G16" s="4"/>
      <c r="H16" s="1"/>
      <c r="I16" s="1"/>
      <c r="J16" s="1"/>
      <c r="K16" s="1"/>
      <c r="L16" s="1"/>
      <c r="M16" s="1"/>
      <c r="N16" s="1"/>
      <c r="O16" s="1"/>
      <c r="P16" s="5">
        <f t="shared" ref="P16:AC16" si="4">($D$589-P15)/(-$D$588)</f>
        <v>3.8833896447812992</v>
      </c>
      <c r="Q16" s="2">
        <f t="shared" si="4"/>
        <v>2.7982832618025744</v>
      </c>
      <c r="R16" s="5">
        <f t="shared" si="4"/>
        <v>2.8952607067847689</v>
      </c>
      <c r="S16" s="5">
        <f t="shared" si="4"/>
        <v>2.9088667701579776</v>
      </c>
      <c r="T16" s="2">
        <f t="shared" si="4"/>
        <v>2.7982832618025744</v>
      </c>
      <c r="U16" s="5">
        <f t="shared" si="4"/>
        <v>2.2226280704958463</v>
      </c>
      <c r="V16" s="5">
        <f t="shared" si="4"/>
        <v>2.1707606611268364</v>
      </c>
      <c r="W16" s="5">
        <f t="shared" si="4"/>
        <v>1.8073235320975243</v>
      </c>
      <c r="X16" s="5">
        <f t="shared" si="4"/>
        <v>3.8420235594922838</v>
      </c>
      <c r="Y16" s="5">
        <f t="shared" si="4"/>
        <v>3.5110035613186001</v>
      </c>
      <c r="Z16" s="5">
        <f t="shared" si="4"/>
        <v>3.4450735092685605</v>
      </c>
      <c r="AA16" s="5">
        <f t="shared" si="4"/>
        <v>1.8883207013058152</v>
      </c>
      <c r="AB16" s="5">
        <f t="shared" si="4"/>
        <v>0.96100812711167816</v>
      </c>
      <c r="AC16" s="2">
        <f t="shared" si="4"/>
        <v>1.2208930691261071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7.25" thickBot="1" x14ac:dyDescent="0.35">
      <c r="A17" s="1"/>
      <c r="B17" s="4"/>
      <c r="C17" s="4"/>
      <c r="D17" s="4"/>
      <c r="E17" s="4"/>
      <c r="F17" s="4"/>
      <c r="G17" s="4"/>
      <c r="H17" s="1"/>
      <c r="I17" s="1"/>
      <c r="J17" s="1"/>
      <c r="K17" s="1"/>
      <c r="L17" s="1"/>
      <c r="M17" s="1"/>
      <c r="N17" s="1"/>
      <c r="O17" s="1"/>
      <c r="P17" s="7">
        <f>AVERAGE(P16:Q16)</f>
        <v>3.3408364532919368</v>
      </c>
      <c r="Q17" s="9"/>
      <c r="R17" s="7">
        <f>AVERAGE(R16:T16)</f>
        <v>2.8674702462484398</v>
      </c>
      <c r="S17" s="8"/>
      <c r="T17" s="9"/>
      <c r="U17" s="7">
        <f>AVERAGE(U16:W16)</f>
        <v>2.0669040879067357</v>
      </c>
      <c r="V17" s="8"/>
      <c r="W17" s="9"/>
      <c r="X17" s="7">
        <f>AVERAGE(X16:Z16)</f>
        <v>3.5993668766931481</v>
      </c>
      <c r="Y17" s="8"/>
      <c r="Z17" s="9"/>
      <c r="AA17" s="7">
        <f>AVERAGE(AA16:AC16)</f>
        <v>1.3567406325145335</v>
      </c>
      <c r="AB17" s="8"/>
      <c r="AC17" s="9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1">
        <v>1113</v>
      </c>
      <c r="B18" s="1" t="s">
        <v>22</v>
      </c>
      <c r="C18" s="1" t="s">
        <v>3</v>
      </c>
      <c r="D18" s="1" t="s">
        <v>23</v>
      </c>
      <c r="E18" s="1" t="s">
        <v>24</v>
      </c>
      <c r="F18" s="1" t="s">
        <v>25</v>
      </c>
      <c r="G18" s="1" t="s">
        <v>26</v>
      </c>
      <c r="H18" s="1" t="s">
        <v>36</v>
      </c>
      <c r="I18" s="1"/>
      <c r="J18" s="1"/>
      <c r="K18" s="1"/>
      <c r="L18" s="1"/>
      <c r="M18" s="1"/>
      <c r="N18" s="1"/>
      <c r="O18" s="1">
        <v>1113</v>
      </c>
      <c r="P18" s="1" t="s">
        <v>7</v>
      </c>
      <c r="Q18" s="1" t="s">
        <v>27</v>
      </c>
      <c r="R18" s="1" t="s">
        <v>10</v>
      </c>
      <c r="S18" s="1" t="s">
        <v>37</v>
      </c>
      <c r="T18" s="1" t="s">
        <v>13</v>
      </c>
      <c r="U18" s="1" t="s">
        <v>30</v>
      </c>
      <c r="V18" s="1" t="s">
        <v>16</v>
      </c>
      <c r="W18" s="1" t="s">
        <v>17</v>
      </c>
      <c r="X18" s="1" t="s">
        <v>38</v>
      </c>
      <c r="Y18" s="1" t="s">
        <v>19</v>
      </c>
      <c r="Z18" s="1" t="s">
        <v>20</v>
      </c>
      <c r="AA18" s="1" t="s">
        <v>33</v>
      </c>
      <c r="AB18" s="1" t="s">
        <v>34</v>
      </c>
      <c r="AC18" s="1" t="s">
        <v>39</v>
      </c>
      <c r="AD18" s="1" t="s">
        <v>40</v>
      </c>
      <c r="AE18" s="1" t="s">
        <v>41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17.25" thickBot="1" x14ac:dyDescent="0.35">
      <c r="A19" s="1"/>
      <c r="B19" s="1">
        <v>20.2425</v>
      </c>
      <c r="C19" s="1">
        <v>132.5497</v>
      </c>
      <c r="D19" s="1">
        <v>148.93109999999999</v>
      </c>
      <c r="E19" s="1">
        <v>134.22540000000001</v>
      </c>
      <c r="F19" s="1">
        <v>159.0711</v>
      </c>
      <c r="G19" s="1">
        <v>163.0795</v>
      </c>
      <c r="H19" s="1">
        <v>175.8407</v>
      </c>
      <c r="I19" s="1"/>
      <c r="J19" s="1"/>
      <c r="K19" s="1"/>
      <c r="L19" s="1"/>
      <c r="M19" s="1"/>
      <c r="N19" s="1"/>
      <c r="O19" s="1"/>
      <c r="P19" s="1">
        <v>27.9909</v>
      </c>
      <c r="Q19" s="1">
        <v>28.715599999999998</v>
      </c>
      <c r="R19" s="1">
        <v>28.725000000000001</v>
      </c>
      <c r="S19" s="1">
        <v>27.773</v>
      </c>
      <c r="T19" s="1">
        <v>28.136900000000001</v>
      </c>
      <c r="U19" s="1">
        <v>29.546900000000001</v>
      </c>
      <c r="V19" s="1">
        <v>29.6173</v>
      </c>
      <c r="W19" s="1">
        <v>30.017099999999999</v>
      </c>
      <c r="X19" s="1">
        <v>28.209599999999998</v>
      </c>
      <c r="Y19" s="1">
        <v>29.127500000000001</v>
      </c>
      <c r="Z19" s="1">
        <v>28.924900000000001</v>
      </c>
      <c r="AA19" s="1">
        <v>29.878299999999999</v>
      </c>
      <c r="AB19" s="1">
        <v>30.224399999999999</v>
      </c>
      <c r="AC19" s="1">
        <v>30.8185</v>
      </c>
      <c r="AD19" s="1">
        <v>30.7028</v>
      </c>
      <c r="AE19" s="1">
        <v>31.283799999999999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7.25" thickBot="1" x14ac:dyDescent="0.35">
      <c r="A20" s="1"/>
      <c r="B20" s="5">
        <f t="shared" ref="B20:H20" si="5">($B$589-B19)/(-$B$588)</f>
        <v>160.86713556219289</v>
      </c>
      <c r="C20" s="5">
        <f t="shared" si="5"/>
        <v>52.660949995182584</v>
      </c>
      <c r="D20" s="5">
        <f t="shared" si="5"/>
        <v>36.877733885730819</v>
      </c>
      <c r="E20" s="5">
        <f t="shared" si="5"/>
        <v>51.046439926775214</v>
      </c>
      <c r="F20" s="5">
        <f t="shared" si="5"/>
        <v>27.108006551690917</v>
      </c>
      <c r="G20" s="5">
        <f t="shared" si="5"/>
        <v>23.245977454475391</v>
      </c>
      <c r="H20" s="2">
        <f t="shared" si="5"/>
        <v>10.950765969746611</v>
      </c>
      <c r="I20" s="1"/>
      <c r="J20" s="1"/>
      <c r="K20" s="1"/>
      <c r="L20" s="1"/>
      <c r="M20" s="1"/>
      <c r="N20" s="1"/>
      <c r="O20" s="1"/>
      <c r="P20" s="5">
        <f t="shared" ref="P20:AE20" si="6">($D$589-P19)/(-$D$588)</f>
        <v>3.6402155054332934</v>
      </c>
      <c r="Q20" s="5">
        <f t="shared" si="6"/>
        <v>2.9784494566706248</v>
      </c>
      <c r="R20" s="5">
        <f t="shared" si="6"/>
        <v>2.9698657656834975</v>
      </c>
      <c r="S20" s="5">
        <f t="shared" si="6"/>
        <v>3.8391927677837643</v>
      </c>
      <c r="T20" s="5">
        <f t="shared" si="6"/>
        <v>3.5068943475481684</v>
      </c>
      <c r="U20" s="5">
        <f t="shared" si="6"/>
        <v>2.2193406994794986</v>
      </c>
      <c r="V20" s="5">
        <f t="shared" si="6"/>
        <v>2.1550543329376306</v>
      </c>
      <c r="W20" s="5">
        <f t="shared" si="6"/>
        <v>1.7899735184001466</v>
      </c>
      <c r="X20" s="5">
        <f t="shared" si="6"/>
        <v>3.4405077161903037</v>
      </c>
      <c r="Y20" s="5">
        <f t="shared" si="6"/>
        <v>2.6023194228837534</v>
      </c>
      <c r="Z20" s="5">
        <f t="shared" si="6"/>
        <v>2.7873253584147557</v>
      </c>
      <c r="AA20" s="5">
        <f t="shared" si="6"/>
        <v>1.91671993425258</v>
      </c>
      <c r="AB20" s="5">
        <f t="shared" si="6"/>
        <v>1.6006757373755824</v>
      </c>
      <c r="AC20" s="5">
        <f t="shared" si="6"/>
        <v>1.0581682038170024</v>
      </c>
      <c r="AD20" s="5">
        <f t="shared" si="6"/>
        <v>1.1638206556478858</v>
      </c>
      <c r="AE20" s="2">
        <f t="shared" si="6"/>
        <v>0.63327549995434229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3">
      <c r="A21" s="1"/>
      <c r="B21" s="4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 t="s">
        <v>7</v>
      </c>
      <c r="Q21" s="1" t="s">
        <v>19</v>
      </c>
      <c r="R21" s="1" t="s">
        <v>27</v>
      </c>
      <c r="S21" s="1" t="s">
        <v>10</v>
      </c>
      <c r="T21" s="1" t="s">
        <v>20</v>
      </c>
      <c r="U21" s="1" t="s">
        <v>37</v>
      </c>
      <c r="V21" s="1" t="s">
        <v>13</v>
      </c>
      <c r="W21" s="1" t="s">
        <v>38</v>
      </c>
      <c r="X21" s="1" t="s">
        <v>30</v>
      </c>
      <c r="Y21" s="1" t="s">
        <v>16</v>
      </c>
      <c r="Z21" s="1" t="s">
        <v>17</v>
      </c>
      <c r="AA21" s="1" t="s">
        <v>33</v>
      </c>
      <c r="AB21" s="1" t="s">
        <v>34</v>
      </c>
      <c r="AC21" s="1" t="s">
        <v>39</v>
      </c>
      <c r="AD21" s="1" t="s">
        <v>40</v>
      </c>
      <c r="AE21" s="1" t="s">
        <v>41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7.25" thickBot="1" x14ac:dyDescent="0.35">
      <c r="A22" s="1"/>
      <c r="B22" s="4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>
        <v>27.9909</v>
      </c>
      <c r="Q22" s="1">
        <v>29.127500000000001</v>
      </c>
      <c r="R22" s="1">
        <v>28.715599999999998</v>
      </c>
      <c r="S22" s="1">
        <v>28.725000000000001</v>
      </c>
      <c r="T22" s="1">
        <v>28.924900000000001</v>
      </c>
      <c r="U22" s="1">
        <v>27.773</v>
      </c>
      <c r="V22" s="1">
        <v>28.136900000000001</v>
      </c>
      <c r="W22" s="1">
        <v>28.209599999999998</v>
      </c>
      <c r="X22" s="1">
        <v>29.546900000000001</v>
      </c>
      <c r="Y22" s="1">
        <v>29.6173</v>
      </c>
      <c r="Z22" s="1">
        <v>30.017099999999999</v>
      </c>
      <c r="AA22" s="1">
        <v>29.878299999999999</v>
      </c>
      <c r="AB22" s="1">
        <v>30.224399999999999</v>
      </c>
      <c r="AC22" s="1">
        <v>30.8185</v>
      </c>
      <c r="AD22" s="1">
        <v>30.7028</v>
      </c>
      <c r="AE22" s="1">
        <v>31.283799999999999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7.25" thickBot="1" x14ac:dyDescent="0.35">
      <c r="A23" s="1"/>
      <c r="B23" s="4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5">
        <f t="shared" ref="P23:AE23" si="7">($D$589-P22)/(-$D$588)</f>
        <v>3.6402155054332934</v>
      </c>
      <c r="Q23" s="5">
        <f t="shared" si="7"/>
        <v>2.6023194228837534</v>
      </c>
      <c r="R23" s="5">
        <f t="shared" si="7"/>
        <v>2.9784494566706248</v>
      </c>
      <c r="S23" s="5">
        <f t="shared" si="7"/>
        <v>2.9698657656834975</v>
      </c>
      <c r="T23" s="5">
        <f t="shared" si="7"/>
        <v>2.7873253584147557</v>
      </c>
      <c r="U23" s="5">
        <f t="shared" si="7"/>
        <v>3.8391927677837643</v>
      </c>
      <c r="V23" s="5">
        <f t="shared" si="7"/>
        <v>3.5068943475481684</v>
      </c>
      <c r="W23" s="5">
        <f t="shared" si="7"/>
        <v>3.4405077161903037</v>
      </c>
      <c r="X23" s="5">
        <f t="shared" si="7"/>
        <v>2.2193406994794986</v>
      </c>
      <c r="Y23" s="5">
        <f t="shared" si="7"/>
        <v>2.1550543329376306</v>
      </c>
      <c r="Z23" s="5">
        <f t="shared" si="7"/>
        <v>1.7899735184001466</v>
      </c>
      <c r="AA23" s="5">
        <f t="shared" si="7"/>
        <v>1.91671993425258</v>
      </c>
      <c r="AB23" s="5">
        <f t="shared" si="7"/>
        <v>1.6006757373755824</v>
      </c>
      <c r="AC23" s="5">
        <f t="shared" si="7"/>
        <v>1.0581682038170024</v>
      </c>
      <c r="AD23" s="5">
        <f t="shared" si="7"/>
        <v>1.1638206556478858</v>
      </c>
      <c r="AE23" s="2">
        <f t="shared" si="7"/>
        <v>0.63327549995434229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17.25" thickBot="1" x14ac:dyDescent="0.35">
      <c r="A24" s="1"/>
      <c r="B24" s="4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7">
        <f>AVERAGE(P23:Q23)</f>
        <v>3.1212674641585236</v>
      </c>
      <c r="Q24" s="9"/>
      <c r="R24" s="7">
        <f>AVERAGE(R23:T23)</f>
        <v>2.9118801935896257</v>
      </c>
      <c r="S24" s="8"/>
      <c r="T24" s="9"/>
      <c r="U24" s="7">
        <f t="shared" ref="U24" si="8">AVERAGE(U23:W23)</f>
        <v>3.5955316105074124</v>
      </c>
      <c r="V24" s="8"/>
      <c r="W24" s="9"/>
      <c r="X24" s="7">
        <f t="shared" ref="X24" si="9">AVERAGE(X23:Z23)</f>
        <v>2.054789516939092</v>
      </c>
      <c r="Y24" s="8"/>
      <c r="Z24" s="9"/>
      <c r="AA24" s="7">
        <f>AVERAGE(AA23:AB23)</f>
        <v>1.7586978358140812</v>
      </c>
      <c r="AB24" s="9"/>
      <c r="AC24" s="7">
        <f>AVERAGE(AC23:AE23)</f>
        <v>0.95175478647307676</v>
      </c>
      <c r="AD24" s="8"/>
      <c r="AE24" s="9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x14ac:dyDescent="0.3">
      <c r="A25" s="1">
        <v>1121</v>
      </c>
      <c r="B25" s="1" t="s">
        <v>22</v>
      </c>
      <c r="C25" s="1" t="s">
        <v>42</v>
      </c>
      <c r="D25" s="1" t="s">
        <v>4</v>
      </c>
      <c r="E25" s="1" t="s">
        <v>5</v>
      </c>
      <c r="F25" s="1" t="s">
        <v>6</v>
      </c>
      <c r="G25" s="1" t="s">
        <v>26</v>
      </c>
      <c r="H25" s="1"/>
      <c r="I25" s="1"/>
      <c r="J25" s="1"/>
      <c r="K25" s="1"/>
      <c r="L25" s="1"/>
      <c r="M25" s="1"/>
      <c r="N25" s="1"/>
      <c r="O25" s="1">
        <v>1121</v>
      </c>
      <c r="P25" s="1" t="s">
        <v>8</v>
      </c>
      <c r="Q25" s="1" t="s">
        <v>9</v>
      </c>
      <c r="R25" s="1" t="s">
        <v>10</v>
      </c>
      <c r="S25" s="1" t="s">
        <v>12</v>
      </c>
      <c r="T25" s="1" t="s">
        <v>13</v>
      </c>
      <c r="U25" s="1" t="s">
        <v>15</v>
      </c>
      <c r="V25" s="1" t="s">
        <v>16</v>
      </c>
      <c r="W25" s="1" t="s">
        <v>17</v>
      </c>
      <c r="X25" s="1" t="s">
        <v>18</v>
      </c>
      <c r="Y25" s="1" t="s">
        <v>19</v>
      </c>
      <c r="Z25" s="1" t="s">
        <v>20</v>
      </c>
      <c r="AA25" s="1" t="s">
        <v>33</v>
      </c>
      <c r="AB25" s="1" t="s">
        <v>34</v>
      </c>
      <c r="AC25" s="1" t="s">
        <v>35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ht="17.25" thickBot="1" x14ac:dyDescent="0.35">
      <c r="A26" s="1"/>
      <c r="B26" s="1">
        <v>17.246400000000001</v>
      </c>
      <c r="C26" s="1">
        <v>148.3167</v>
      </c>
      <c r="D26" s="1">
        <v>135.89449999999999</v>
      </c>
      <c r="E26" s="1">
        <v>134.57579999999999</v>
      </c>
      <c r="F26" s="1">
        <v>160.08099999999999</v>
      </c>
      <c r="G26" s="1">
        <v>173.9907</v>
      </c>
      <c r="H26" s="1"/>
      <c r="I26" s="1"/>
      <c r="J26" s="1"/>
      <c r="K26" s="1"/>
      <c r="L26" s="1"/>
      <c r="M26" s="1"/>
      <c r="N26" s="1"/>
      <c r="O26" s="1"/>
      <c r="P26" s="1">
        <v>27.8368</v>
      </c>
      <c r="Q26" s="1">
        <v>28.207000000000001</v>
      </c>
      <c r="R26" s="1">
        <v>28.736000000000001</v>
      </c>
      <c r="S26" s="1">
        <v>27.909300000000002</v>
      </c>
      <c r="T26" s="1">
        <v>27.7759</v>
      </c>
      <c r="U26" s="1">
        <v>28.1462</v>
      </c>
      <c r="V26" s="1">
        <v>29.550799999999999</v>
      </c>
      <c r="W26" s="1">
        <v>29.485800000000001</v>
      </c>
      <c r="X26" s="1">
        <v>29.9572</v>
      </c>
      <c r="Y26" s="1">
        <v>28.2011</v>
      </c>
      <c r="Z26" s="1">
        <v>29.302499999999998</v>
      </c>
      <c r="AA26" s="1">
        <v>30.3994</v>
      </c>
      <c r="AB26" s="1">
        <v>30.847300000000001</v>
      </c>
      <c r="AC26" s="1">
        <v>30.931999999999999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ht="17.25" thickBot="1" x14ac:dyDescent="0.35">
      <c r="A27" s="1"/>
      <c r="B27" s="5">
        <f t="shared" ref="B27:G27" si="10">($B$589-B26)/(-$B$588)</f>
        <v>163.75382984873303</v>
      </c>
      <c r="C27" s="5">
        <f t="shared" si="10"/>
        <v>37.469698429521152</v>
      </c>
      <c r="D27" s="5">
        <f t="shared" si="10"/>
        <v>49.438288852490615</v>
      </c>
      <c r="E27" s="5">
        <f t="shared" si="10"/>
        <v>50.708835147894803</v>
      </c>
      <c r="F27" s="5">
        <f t="shared" si="10"/>
        <v>26.134984102514707</v>
      </c>
      <c r="G27" s="2">
        <f t="shared" si="10"/>
        <v>12.733211292031989</v>
      </c>
      <c r="H27" s="1"/>
      <c r="I27" s="1"/>
      <c r="J27" s="1"/>
      <c r="K27" s="1"/>
      <c r="L27" s="1"/>
      <c r="M27" s="1"/>
      <c r="N27" s="1"/>
      <c r="O27" s="1"/>
      <c r="P27" s="5">
        <f t="shared" ref="P27:AC27" si="11">($D$589-P26)/(-$D$588)</f>
        <v>3.7809332481051956</v>
      </c>
      <c r="Q27" s="5">
        <f t="shared" si="11"/>
        <v>3.4428819285909955</v>
      </c>
      <c r="R27" s="5">
        <f t="shared" si="11"/>
        <v>2.9598210209113316</v>
      </c>
      <c r="S27" s="5">
        <f t="shared" si="11"/>
        <v>3.7147292484704573</v>
      </c>
      <c r="T27" s="5">
        <f t="shared" si="11"/>
        <v>3.8365446077983743</v>
      </c>
      <c r="U27" s="5">
        <f t="shared" si="11"/>
        <v>3.4984019724226094</v>
      </c>
      <c r="V27" s="5">
        <f t="shared" si="11"/>
        <v>2.2157793808784594</v>
      </c>
      <c r="W27" s="5">
        <f t="shared" si="11"/>
        <v>2.2751346908958072</v>
      </c>
      <c r="X27" s="5">
        <f t="shared" si="11"/>
        <v>1.8446717194776727</v>
      </c>
      <c r="Y27" s="5">
        <f t="shared" si="11"/>
        <v>3.4482695644233399</v>
      </c>
      <c r="Z27" s="5">
        <f t="shared" si="11"/>
        <v>2.442516665144737</v>
      </c>
      <c r="AA27" s="5">
        <f t="shared" si="11"/>
        <v>1.4408729796365627</v>
      </c>
      <c r="AB27" s="5">
        <f t="shared" si="11"/>
        <v>1.0318692356862378</v>
      </c>
      <c r="AC27" s="2">
        <f t="shared" si="11"/>
        <v>0.9545247009405543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x14ac:dyDescent="0.3">
      <c r="A28" s="1"/>
      <c r="B28" s="4"/>
      <c r="C28" s="4"/>
      <c r="D28" s="4"/>
      <c r="E28" s="4"/>
      <c r="F28" s="4"/>
      <c r="G28" s="4"/>
      <c r="H28" s="1"/>
      <c r="I28" s="1"/>
      <c r="J28" s="1"/>
      <c r="K28" s="1"/>
      <c r="L28" s="1"/>
      <c r="M28" s="1"/>
      <c r="N28" s="1"/>
      <c r="O28" s="1"/>
      <c r="P28" s="1" t="s">
        <v>8</v>
      </c>
      <c r="Q28" s="1" t="s">
        <v>9</v>
      </c>
      <c r="R28" s="1" t="s">
        <v>20</v>
      </c>
      <c r="S28" s="1" t="s">
        <v>10</v>
      </c>
      <c r="T28" s="1" t="s">
        <v>12</v>
      </c>
      <c r="U28" s="1" t="s">
        <v>13</v>
      </c>
      <c r="V28" s="1" t="s">
        <v>15</v>
      </c>
      <c r="W28" s="1" t="s">
        <v>19</v>
      </c>
      <c r="X28" s="1" t="s">
        <v>16</v>
      </c>
      <c r="Y28" s="1" t="s">
        <v>17</v>
      </c>
      <c r="Z28" s="1" t="s">
        <v>18</v>
      </c>
      <c r="AA28" s="1" t="s">
        <v>33</v>
      </c>
      <c r="AB28" s="1" t="s">
        <v>34</v>
      </c>
      <c r="AC28" s="1" t="s">
        <v>35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ht="17.25" thickBot="1" x14ac:dyDescent="0.35">
      <c r="A29" s="1"/>
      <c r="B29" s="4"/>
      <c r="C29" s="4"/>
      <c r="D29" s="4"/>
      <c r="E29" s="4"/>
      <c r="F29" s="4"/>
      <c r="G29" s="4"/>
      <c r="H29" s="1"/>
      <c r="I29" s="1"/>
      <c r="J29" s="1"/>
      <c r="K29" s="1"/>
      <c r="L29" s="1"/>
      <c r="M29" s="1"/>
      <c r="N29" s="1"/>
      <c r="O29" s="1"/>
      <c r="P29" s="1">
        <v>27.8368</v>
      </c>
      <c r="Q29" s="1">
        <v>28.207000000000001</v>
      </c>
      <c r="R29" s="1">
        <v>29.302499999999998</v>
      </c>
      <c r="S29" s="1">
        <v>28.736000000000001</v>
      </c>
      <c r="T29" s="1">
        <v>27.909300000000002</v>
      </c>
      <c r="U29" s="1">
        <v>27.7759</v>
      </c>
      <c r="V29" s="1">
        <v>28.1462</v>
      </c>
      <c r="W29" s="1">
        <v>28.2011</v>
      </c>
      <c r="X29" s="1">
        <v>29.550799999999999</v>
      </c>
      <c r="Y29" s="1">
        <v>29.485800000000001</v>
      </c>
      <c r="Z29" s="1">
        <v>29.9572</v>
      </c>
      <c r="AA29" s="1">
        <v>30.3994</v>
      </c>
      <c r="AB29" s="1">
        <v>30.847300000000001</v>
      </c>
      <c r="AC29" s="1">
        <v>30.931999999999999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17.25" thickBot="1" x14ac:dyDescent="0.35">
      <c r="A30" s="1"/>
      <c r="B30" s="4"/>
      <c r="C30" s="4"/>
      <c r="D30" s="4"/>
      <c r="E30" s="4"/>
      <c r="F30" s="4"/>
      <c r="G30" s="4"/>
      <c r="H30" s="1"/>
      <c r="I30" s="1"/>
      <c r="J30" s="1"/>
      <c r="K30" s="1"/>
      <c r="L30" s="1"/>
      <c r="M30" s="1"/>
      <c r="N30" s="1"/>
      <c r="O30" s="1"/>
      <c r="P30" s="5">
        <f t="shared" ref="P30:AC30" si="12">($D$589-P29)/(-$D$588)</f>
        <v>3.7809332481051956</v>
      </c>
      <c r="Q30" s="5">
        <f t="shared" si="12"/>
        <v>3.4428819285909955</v>
      </c>
      <c r="R30" s="5">
        <f t="shared" si="12"/>
        <v>2.442516665144737</v>
      </c>
      <c r="S30" s="5">
        <f t="shared" si="12"/>
        <v>2.9598210209113316</v>
      </c>
      <c r="T30" s="5">
        <f t="shared" si="12"/>
        <v>3.7147292484704573</v>
      </c>
      <c r="U30" s="5">
        <f t="shared" si="12"/>
        <v>3.8365446077983743</v>
      </c>
      <c r="V30" s="5">
        <f t="shared" si="12"/>
        <v>3.4984019724226094</v>
      </c>
      <c r="W30" s="5">
        <f t="shared" si="12"/>
        <v>3.4482695644233399</v>
      </c>
      <c r="X30" s="5">
        <f t="shared" si="12"/>
        <v>2.2157793808784594</v>
      </c>
      <c r="Y30" s="5">
        <f t="shared" si="12"/>
        <v>2.2751346908958072</v>
      </c>
      <c r="Z30" s="5">
        <f t="shared" si="12"/>
        <v>1.8446717194776727</v>
      </c>
      <c r="AA30" s="5">
        <f t="shared" si="12"/>
        <v>1.4408729796365627</v>
      </c>
      <c r="AB30" s="5">
        <f t="shared" si="12"/>
        <v>1.0318692356862378</v>
      </c>
      <c r="AC30" s="2">
        <f t="shared" si="12"/>
        <v>0.9545247009405543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7.25" thickBot="1" x14ac:dyDescent="0.35">
      <c r="A31" s="1"/>
      <c r="B31" s="4"/>
      <c r="C31" s="4"/>
      <c r="D31" s="4"/>
      <c r="E31" s="4"/>
      <c r="F31" s="4"/>
      <c r="G31" s="4"/>
      <c r="H31" s="1"/>
      <c r="I31" s="1"/>
      <c r="J31" s="1"/>
      <c r="K31" s="1"/>
      <c r="L31" s="1"/>
      <c r="M31" s="1"/>
      <c r="N31" s="1"/>
      <c r="O31" s="1"/>
      <c r="P31" s="7">
        <f>AVERAGE(P30:R30)</f>
        <v>3.2221106139469762</v>
      </c>
      <c r="Q31" s="8"/>
      <c r="R31" s="9"/>
      <c r="S31" s="7">
        <f>AVERAGE(S30:T30)</f>
        <v>3.3372751346908944</v>
      </c>
      <c r="T31" s="9"/>
      <c r="U31" s="7">
        <f>AVERAGE(U30:W30)</f>
        <v>3.5944053815481083</v>
      </c>
      <c r="V31" s="8"/>
      <c r="W31" s="9"/>
      <c r="X31" s="7">
        <f t="shared" ref="X31" si="13">AVERAGE(X30:Z30)</f>
        <v>2.1118619304173132</v>
      </c>
      <c r="Y31" s="8"/>
      <c r="Z31" s="9"/>
      <c r="AA31" s="7">
        <f t="shared" ref="AA31" si="14">AVERAGE(AA30:AC30)</f>
        <v>1.1424223054211182</v>
      </c>
      <c r="AB31" s="8"/>
      <c r="AC31" s="9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x14ac:dyDescent="0.3">
      <c r="A32" s="1">
        <v>1122</v>
      </c>
      <c r="B32" s="1" t="s">
        <v>22</v>
      </c>
      <c r="C32" s="1" t="s">
        <v>3</v>
      </c>
      <c r="D32" s="1" t="s">
        <v>23</v>
      </c>
      <c r="E32" s="1" t="s">
        <v>24</v>
      </c>
      <c r="F32" s="1" t="s">
        <v>25</v>
      </c>
      <c r="G32" s="1" t="s">
        <v>43</v>
      </c>
      <c r="H32" s="1" t="s">
        <v>44</v>
      </c>
      <c r="I32" s="1"/>
      <c r="J32" s="1"/>
      <c r="K32" s="1"/>
      <c r="L32" s="1"/>
      <c r="M32" s="1"/>
      <c r="N32" s="1"/>
      <c r="O32" s="1">
        <v>1122</v>
      </c>
      <c r="P32" s="1" t="s">
        <v>7</v>
      </c>
      <c r="Q32" s="1" t="s">
        <v>27</v>
      </c>
      <c r="R32" s="1" t="s">
        <v>10</v>
      </c>
      <c r="S32" s="1" t="s">
        <v>29</v>
      </c>
      <c r="T32" s="1" t="s">
        <v>13</v>
      </c>
      <c r="U32" s="1" t="s">
        <v>30</v>
      </c>
      <c r="V32" s="1" t="s">
        <v>32</v>
      </c>
      <c r="W32" s="1" t="s">
        <v>17</v>
      </c>
      <c r="X32" s="1" t="s">
        <v>18</v>
      </c>
      <c r="Y32" s="1" t="s">
        <v>19</v>
      </c>
      <c r="Z32" s="1" t="s">
        <v>21</v>
      </c>
      <c r="AA32" s="1" t="s">
        <v>33</v>
      </c>
      <c r="AB32" s="1" t="s">
        <v>34</v>
      </c>
      <c r="AC32" s="1" t="s">
        <v>39</v>
      </c>
      <c r="AD32" s="1" t="s">
        <v>40</v>
      </c>
      <c r="AE32" s="1" t="s">
        <v>41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17.25" thickBot="1" x14ac:dyDescent="0.35">
      <c r="A33" s="1"/>
      <c r="B33" s="1">
        <v>16.8689</v>
      </c>
      <c r="C33" s="1">
        <v>136.547</v>
      </c>
      <c r="D33" s="1">
        <v>139.04179999999999</v>
      </c>
      <c r="E33" s="1">
        <v>134.35380000000001</v>
      </c>
      <c r="F33" s="1">
        <v>159.6387</v>
      </c>
      <c r="G33" s="1">
        <v>171.2791</v>
      </c>
      <c r="H33" s="1">
        <v>172.2149</v>
      </c>
      <c r="I33" s="1"/>
      <c r="J33" s="1"/>
      <c r="K33" s="1"/>
      <c r="L33" s="1"/>
      <c r="M33" s="1"/>
      <c r="N33" s="1"/>
      <c r="O33" s="1"/>
      <c r="P33" s="1">
        <v>27.656700000000001</v>
      </c>
      <c r="Q33" s="1">
        <v>28.7257</v>
      </c>
      <c r="R33" s="1">
        <v>28.0243</v>
      </c>
      <c r="S33" s="1">
        <v>27.770099999999999</v>
      </c>
      <c r="T33" s="1">
        <v>28.125399999999999</v>
      </c>
      <c r="U33" s="1">
        <v>29.391999999999999</v>
      </c>
      <c r="V33" s="1">
        <v>29.454899999999999</v>
      </c>
      <c r="W33" s="1">
        <v>29.974599999999999</v>
      </c>
      <c r="X33" s="1">
        <v>28.2028</v>
      </c>
      <c r="Y33" s="1">
        <v>28.865600000000001</v>
      </c>
      <c r="Z33" s="1">
        <v>30.534099999999999</v>
      </c>
      <c r="AA33" s="1">
        <v>30.8124</v>
      </c>
      <c r="AB33" s="1">
        <v>30.577300000000001</v>
      </c>
      <c r="AC33" s="1">
        <v>30.796800000000001</v>
      </c>
      <c r="AD33" s="1">
        <v>30.511099999999999</v>
      </c>
      <c r="AE33" s="1">
        <v>29.925899999999999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17.25" thickBot="1" x14ac:dyDescent="0.35">
      <c r="A34" s="1"/>
      <c r="B34" s="5">
        <f t="shared" ref="B34:H34" si="15">($B$589-B33)/(-$B$588)</f>
        <v>164.11754504287504</v>
      </c>
      <c r="C34" s="5">
        <f t="shared" si="15"/>
        <v>48.809615569900764</v>
      </c>
      <c r="D34" s="5">
        <f t="shared" si="15"/>
        <v>46.405915791502082</v>
      </c>
      <c r="E34" s="5">
        <f t="shared" si="15"/>
        <v>50.922728586569029</v>
      </c>
      <c r="F34" s="5">
        <f t="shared" si="15"/>
        <v>26.561133057134604</v>
      </c>
      <c r="G34" s="5">
        <f t="shared" si="15"/>
        <v>15.34579439252337</v>
      </c>
      <c r="H34" s="2">
        <f t="shared" si="15"/>
        <v>14.444166104634363</v>
      </c>
      <c r="I34" s="1"/>
      <c r="J34" s="1"/>
      <c r="K34" s="1"/>
      <c r="L34" s="1"/>
      <c r="M34" s="1"/>
      <c r="N34" s="1"/>
      <c r="O34" s="1"/>
      <c r="P34" s="5">
        <f t="shared" ref="P34:AE34" si="16">($D$589-P33)/(-$D$588)</f>
        <v>3.9453931147840371</v>
      </c>
      <c r="Q34" s="5">
        <f t="shared" si="16"/>
        <v>2.9692265546525429</v>
      </c>
      <c r="R34" s="5">
        <f t="shared" si="16"/>
        <v>3.6097160076705319</v>
      </c>
      <c r="S34" s="5">
        <f t="shared" si="16"/>
        <v>3.8418409277691539</v>
      </c>
      <c r="T34" s="5">
        <f t="shared" si="16"/>
        <v>3.5173956716281625</v>
      </c>
      <c r="U34" s="5">
        <f t="shared" si="16"/>
        <v>2.3607889690439232</v>
      </c>
      <c r="V34" s="5">
        <f t="shared" si="16"/>
        <v>2.3033512921194421</v>
      </c>
      <c r="W34" s="5">
        <f t="shared" si="16"/>
        <v>1.8287827595653372</v>
      </c>
      <c r="X34" s="5">
        <f t="shared" si="16"/>
        <v>3.4467171947767326</v>
      </c>
      <c r="Y34" s="5">
        <f t="shared" si="16"/>
        <v>2.8414756643228922</v>
      </c>
      <c r="Z34" s="5">
        <f t="shared" si="16"/>
        <v>1.3178705141083016</v>
      </c>
      <c r="AA34" s="5">
        <f t="shared" si="16"/>
        <v>1.0637384713724769</v>
      </c>
      <c r="AB34" s="5">
        <f t="shared" si="16"/>
        <v>1.2784220619121529</v>
      </c>
      <c r="AC34" s="5">
        <f t="shared" si="16"/>
        <v>1.0779837457766401</v>
      </c>
      <c r="AD34" s="5">
        <f t="shared" si="16"/>
        <v>1.3388731622682866</v>
      </c>
      <c r="AE34" s="2">
        <f t="shared" si="16"/>
        <v>1.8732535841475675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 x14ac:dyDescent="0.3">
      <c r="A35" s="1"/>
      <c r="B35" s="4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 t="s">
        <v>7</v>
      </c>
      <c r="Q35" s="1" t="s">
        <v>19</v>
      </c>
      <c r="R35" s="1" t="s">
        <v>27</v>
      </c>
      <c r="S35" s="1" t="s">
        <v>10</v>
      </c>
      <c r="T35" s="1" t="s">
        <v>29</v>
      </c>
      <c r="U35" s="1" t="s">
        <v>13</v>
      </c>
      <c r="V35" s="1" t="s">
        <v>18</v>
      </c>
      <c r="W35" s="1" t="s">
        <v>30</v>
      </c>
      <c r="X35" s="1" t="s">
        <v>32</v>
      </c>
      <c r="Y35" s="1" t="s">
        <v>17</v>
      </c>
      <c r="Z35" s="1" t="s">
        <v>21</v>
      </c>
      <c r="AA35" s="1" t="s">
        <v>33</v>
      </c>
      <c r="AB35" s="1" t="s">
        <v>34</v>
      </c>
      <c r="AC35" s="1" t="s">
        <v>39</v>
      </c>
      <c r="AD35" s="1" t="s">
        <v>40</v>
      </c>
      <c r="AE35" s="1" t="s">
        <v>41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 ht="17.25" thickBot="1" x14ac:dyDescent="0.35">
      <c r="A36" s="1"/>
      <c r="B36" s="4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>
        <v>27.656700000000001</v>
      </c>
      <c r="Q36" s="1">
        <v>28.865600000000001</v>
      </c>
      <c r="R36" s="1">
        <v>28.7257</v>
      </c>
      <c r="S36" s="1">
        <v>28.0243</v>
      </c>
      <c r="T36" s="1">
        <v>27.770099999999999</v>
      </c>
      <c r="U36" s="1">
        <v>28.125399999999999</v>
      </c>
      <c r="V36" s="1">
        <v>28.2028</v>
      </c>
      <c r="W36" s="1">
        <v>29.391999999999999</v>
      </c>
      <c r="X36" s="1">
        <v>29.454899999999999</v>
      </c>
      <c r="Y36" s="1">
        <v>29.974599999999999</v>
      </c>
      <c r="Z36" s="1">
        <v>30.534099999999999</v>
      </c>
      <c r="AA36" s="1">
        <v>30.8124</v>
      </c>
      <c r="AB36" s="1">
        <v>30.577300000000001</v>
      </c>
      <c r="AC36" s="1">
        <v>30.796800000000001</v>
      </c>
      <c r="AD36" s="1">
        <v>30.511099999999999</v>
      </c>
      <c r="AE36" s="1">
        <v>29.925899999999999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17.25" thickBot="1" x14ac:dyDescent="0.35">
      <c r="A37" s="1"/>
      <c r="B37" s="4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5">
        <f t="shared" ref="P37:AE37" si="17">($D$589-P36)/(-$D$588)</f>
        <v>3.9453931147840371</v>
      </c>
      <c r="Q37" s="5">
        <f t="shared" si="17"/>
        <v>2.8414756643228922</v>
      </c>
      <c r="R37" s="5">
        <f t="shared" si="17"/>
        <v>2.9692265546525429</v>
      </c>
      <c r="S37" s="5">
        <f t="shared" si="17"/>
        <v>3.6097160076705319</v>
      </c>
      <c r="T37" s="5">
        <f t="shared" si="17"/>
        <v>3.8418409277691539</v>
      </c>
      <c r="U37" s="5">
        <f t="shared" si="17"/>
        <v>3.5173956716281625</v>
      </c>
      <c r="V37" s="5">
        <f t="shared" si="17"/>
        <v>3.4467171947767326</v>
      </c>
      <c r="W37" s="5">
        <f t="shared" si="17"/>
        <v>2.3607889690439232</v>
      </c>
      <c r="X37" s="5">
        <f t="shared" si="17"/>
        <v>2.3033512921194421</v>
      </c>
      <c r="Y37" s="5">
        <f t="shared" si="17"/>
        <v>1.8287827595653372</v>
      </c>
      <c r="Z37" s="5">
        <f t="shared" si="17"/>
        <v>1.3178705141083016</v>
      </c>
      <c r="AA37" s="5">
        <f t="shared" si="17"/>
        <v>1.0637384713724769</v>
      </c>
      <c r="AB37" s="5">
        <f t="shared" si="17"/>
        <v>1.2784220619121529</v>
      </c>
      <c r="AC37" s="5">
        <f t="shared" si="17"/>
        <v>1.0779837457766401</v>
      </c>
      <c r="AD37" s="5">
        <f t="shared" si="17"/>
        <v>1.3388731622682866</v>
      </c>
      <c r="AE37" s="2">
        <f t="shared" si="17"/>
        <v>1.8732535841475675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17.25" thickBot="1" x14ac:dyDescent="0.35">
      <c r="A38" s="1"/>
      <c r="B38" s="4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7">
        <f>AVERAGE(P37:Q37)</f>
        <v>3.3934343895534647</v>
      </c>
      <c r="Q38" s="9"/>
      <c r="R38" s="7">
        <f>AVERAGE(R37:S37)</f>
        <v>3.2894712811615374</v>
      </c>
      <c r="S38" s="9"/>
      <c r="T38" s="7">
        <f>AVERAGE(T37:V37)</f>
        <v>3.6019845980580167</v>
      </c>
      <c r="U38" s="8"/>
      <c r="V38" s="9"/>
      <c r="W38" s="7">
        <f t="shared" ref="W38" si="18">AVERAGE(W37:Y37)</f>
        <v>2.1643076735762343</v>
      </c>
      <c r="X38" s="8"/>
      <c r="Y38" s="9"/>
      <c r="Z38" s="7">
        <f t="shared" ref="Z38" si="19">AVERAGE(Z37:AB37)</f>
        <v>1.2200103491309771</v>
      </c>
      <c r="AA38" s="8"/>
      <c r="AB38" s="9"/>
      <c r="AC38" s="7">
        <f t="shared" ref="AC38" si="20">AVERAGE(AC37:AE37)</f>
        <v>1.4300368307308313</v>
      </c>
      <c r="AD38" s="8"/>
      <c r="AE38" s="9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x14ac:dyDescent="0.3">
      <c r="A39" s="1">
        <v>1123</v>
      </c>
      <c r="B39" s="1" t="s">
        <v>22</v>
      </c>
      <c r="C39" s="1" t="s">
        <v>3</v>
      </c>
      <c r="D39" s="1" t="s">
        <v>23</v>
      </c>
      <c r="E39" s="1" t="s">
        <v>24</v>
      </c>
      <c r="F39" s="1" t="s">
        <v>25</v>
      </c>
      <c r="G39" s="1" t="s">
        <v>43</v>
      </c>
      <c r="H39" s="1" t="s">
        <v>36</v>
      </c>
      <c r="I39" s="1" t="s">
        <v>45</v>
      </c>
      <c r="J39" s="1"/>
      <c r="K39" s="1"/>
      <c r="L39" s="1"/>
      <c r="M39" s="1"/>
      <c r="N39" s="1"/>
      <c r="O39" s="1">
        <v>1123</v>
      </c>
      <c r="P39" s="1" t="s">
        <v>7</v>
      </c>
      <c r="Q39" s="1" t="s">
        <v>27</v>
      </c>
      <c r="R39" s="1" t="s">
        <v>10</v>
      </c>
      <c r="S39" s="1" t="s">
        <v>29</v>
      </c>
      <c r="T39" s="1" t="s">
        <v>13</v>
      </c>
      <c r="U39" s="1" t="s">
        <v>30</v>
      </c>
      <c r="V39" s="1" t="s">
        <v>32</v>
      </c>
      <c r="W39" s="1" t="s">
        <v>17</v>
      </c>
      <c r="X39" s="1" t="s">
        <v>18</v>
      </c>
      <c r="Y39" s="1" t="s">
        <v>19</v>
      </c>
      <c r="Z39" s="1" t="s">
        <v>21</v>
      </c>
      <c r="AA39" s="1" t="s">
        <v>33</v>
      </c>
      <c r="AB39" s="1" t="s">
        <v>34</v>
      </c>
      <c r="AC39" s="1" t="s">
        <v>46</v>
      </c>
      <c r="AD39" s="1" t="s">
        <v>40</v>
      </c>
      <c r="AE39" s="1" t="s">
        <v>47</v>
      </c>
      <c r="AF39" s="1" t="s">
        <v>48</v>
      </c>
      <c r="AG39" s="1" t="s">
        <v>49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17.25" thickBot="1" x14ac:dyDescent="0.35">
      <c r="A40" s="1"/>
      <c r="B40" s="1">
        <v>18.228400000000001</v>
      </c>
      <c r="C40" s="1">
        <v>130.25899999999999</v>
      </c>
      <c r="D40" s="1">
        <v>138.13499999999999</v>
      </c>
      <c r="E40" s="1">
        <v>134.3066</v>
      </c>
      <c r="F40" s="1">
        <v>159.8552</v>
      </c>
      <c r="G40" s="1">
        <v>171.4539</v>
      </c>
      <c r="H40" s="1">
        <v>160.6473</v>
      </c>
      <c r="I40" s="1">
        <v>175.43530000000001</v>
      </c>
      <c r="J40" s="1"/>
      <c r="K40" s="1"/>
      <c r="L40" s="1"/>
      <c r="M40" s="1"/>
      <c r="N40" s="1"/>
      <c r="O40" s="1"/>
      <c r="P40" s="1">
        <v>27.975000000000001</v>
      </c>
      <c r="Q40" s="1">
        <v>28.7135</v>
      </c>
      <c r="R40" s="1">
        <v>28.011199999999999</v>
      </c>
      <c r="S40" s="1">
        <v>27.772500000000001</v>
      </c>
      <c r="T40" s="1">
        <v>28.1281</v>
      </c>
      <c r="U40" s="1">
        <v>29.404</v>
      </c>
      <c r="V40" s="1">
        <v>29.464400000000001</v>
      </c>
      <c r="W40" s="1">
        <v>29.9863</v>
      </c>
      <c r="X40" s="1">
        <v>28.204999999999998</v>
      </c>
      <c r="Y40" s="1">
        <v>28.999199999999998</v>
      </c>
      <c r="Z40" s="1">
        <v>30.497499999999999</v>
      </c>
      <c r="AA40" s="1">
        <v>30.830200000000001</v>
      </c>
      <c r="AB40" s="1">
        <v>30.592700000000001</v>
      </c>
      <c r="AC40" s="1">
        <v>29.8033</v>
      </c>
      <c r="AD40" s="1">
        <v>30.068999999999999</v>
      </c>
      <c r="AE40" s="1">
        <v>31.2254</v>
      </c>
      <c r="AF40" s="1">
        <v>30.813199999999998</v>
      </c>
      <c r="AG40" s="1">
        <v>30.698499999999999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7.25" thickBot="1" x14ac:dyDescent="0.35">
      <c r="A41" s="1"/>
      <c r="B41" s="5">
        <f t="shared" ref="B41:I41" si="21">($B$589-B40)/(-$B$588)</f>
        <v>162.80768860198478</v>
      </c>
      <c r="C41" s="5">
        <f t="shared" si="21"/>
        <v>54.868002697755095</v>
      </c>
      <c r="D41" s="5">
        <f t="shared" si="21"/>
        <v>47.279603044609317</v>
      </c>
      <c r="E41" s="5">
        <f t="shared" si="21"/>
        <v>50.968205029386262</v>
      </c>
      <c r="F41" s="5">
        <f t="shared" si="21"/>
        <v>26.352538780229317</v>
      </c>
      <c r="G41" s="5">
        <f t="shared" si="21"/>
        <v>15.177377396666346</v>
      </c>
      <c r="H41" s="5">
        <f t="shared" si="21"/>
        <v>25.589363137103771</v>
      </c>
      <c r="I41" s="2">
        <f t="shared" si="21"/>
        <v>11.341362366316593</v>
      </c>
      <c r="J41" s="1"/>
      <c r="K41" s="1"/>
      <c r="L41" s="1"/>
      <c r="M41" s="1"/>
      <c r="N41" s="1"/>
      <c r="O41" s="1"/>
      <c r="P41" s="5">
        <f t="shared" ref="P41:AG41" si="22">($D$589-P40)/(-$D$588)</f>
        <v>3.6547347274221518</v>
      </c>
      <c r="Q41" s="5">
        <f t="shared" si="22"/>
        <v>2.980367089763492</v>
      </c>
      <c r="R41" s="5">
        <f t="shared" si="22"/>
        <v>3.6216783855355685</v>
      </c>
      <c r="S41" s="5">
        <f t="shared" si="22"/>
        <v>3.8396493470915889</v>
      </c>
      <c r="T41" s="5">
        <f t="shared" si="22"/>
        <v>3.5149301433659024</v>
      </c>
      <c r="U41" s="5">
        <f t="shared" si="22"/>
        <v>2.3498310656561041</v>
      </c>
      <c r="V41" s="5">
        <f t="shared" si="22"/>
        <v>2.2946762852707501</v>
      </c>
      <c r="W41" s="5">
        <f t="shared" si="22"/>
        <v>1.8180988037622132</v>
      </c>
      <c r="X41" s="5">
        <f t="shared" si="22"/>
        <v>3.4447082458223006</v>
      </c>
      <c r="Y41" s="5">
        <f t="shared" si="22"/>
        <v>2.7194776732718484</v>
      </c>
      <c r="Z41" s="5">
        <f t="shared" si="22"/>
        <v>1.3512921194411478</v>
      </c>
      <c r="AA41" s="5">
        <f t="shared" si="22"/>
        <v>1.0474842480138784</v>
      </c>
      <c r="AB41" s="5">
        <f t="shared" si="22"/>
        <v>1.2643594192311196</v>
      </c>
      <c r="AC41" s="5">
        <f t="shared" si="22"/>
        <v>1.9852068304264447</v>
      </c>
      <c r="AD41" s="5">
        <f t="shared" si="22"/>
        <v>1.7425805862478319</v>
      </c>
      <c r="AE41" s="5">
        <f t="shared" si="22"/>
        <v>0.68660396310839111</v>
      </c>
      <c r="AF41" s="5">
        <f t="shared" si="22"/>
        <v>1.0630079444799574</v>
      </c>
      <c r="AG41" s="2">
        <f t="shared" si="22"/>
        <v>1.1677472376951881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 x14ac:dyDescent="0.3">
      <c r="A42" s="1"/>
      <c r="B42" s="4"/>
      <c r="C42" s="4"/>
      <c r="D42" s="4"/>
      <c r="E42" s="4"/>
      <c r="F42" s="4"/>
      <c r="G42" s="4"/>
      <c r="H42" s="4"/>
      <c r="I42" s="4"/>
      <c r="J42" s="1"/>
      <c r="K42" s="1"/>
      <c r="L42" s="1"/>
      <c r="M42" s="1"/>
      <c r="N42" s="1"/>
      <c r="O42" s="1"/>
      <c r="P42" s="1" t="s">
        <v>7</v>
      </c>
      <c r="Q42" s="1" t="s">
        <v>19</v>
      </c>
      <c r="R42" s="1" t="s">
        <v>27</v>
      </c>
      <c r="S42" s="1" t="s">
        <v>10</v>
      </c>
      <c r="T42" s="1" t="s">
        <v>29</v>
      </c>
      <c r="U42" s="1" t="s">
        <v>13</v>
      </c>
      <c r="V42" s="1" t="s">
        <v>18</v>
      </c>
      <c r="W42" s="1" t="s">
        <v>30</v>
      </c>
      <c r="X42" s="1" t="s">
        <v>32</v>
      </c>
      <c r="Y42" s="1" t="s">
        <v>17</v>
      </c>
      <c r="Z42" s="1" t="s">
        <v>21</v>
      </c>
      <c r="AA42" s="1" t="s">
        <v>33</v>
      </c>
      <c r="AB42" s="1" t="s">
        <v>34</v>
      </c>
      <c r="AC42" s="1" t="s">
        <v>46</v>
      </c>
      <c r="AD42" s="1" t="s">
        <v>40</v>
      </c>
      <c r="AE42" s="1" t="s">
        <v>47</v>
      </c>
      <c r="AF42" s="1" t="s">
        <v>48</v>
      </c>
      <c r="AG42" s="1" t="s">
        <v>49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17.25" thickBot="1" x14ac:dyDescent="0.35">
      <c r="A43" s="1"/>
      <c r="B43" s="4"/>
      <c r="C43" s="4"/>
      <c r="D43" s="4"/>
      <c r="E43" s="4"/>
      <c r="F43" s="4"/>
      <c r="G43" s="4"/>
      <c r="H43" s="4"/>
      <c r="I43" s="4"/>
      <c r="J43" s="1"/>
      <c r="K43" s="1"/>
      <c r="L43" s="1"/>
      <c r="M43" s="1"/>
      <c r="N43" s="1"/>
      <c r="O43" s="1"/>
      <c r="P43" s="1">
        <v>27.975000000000001</v>
      </c>
      <c r="Q43" s="1">
        <v>28.999199999999998</v>
      </c>
      <c r="R43" s="1">
        <v>28.7135</v>
      </c>
      <c r="S43" s="1">
        <v>28.011199999999999</v>
      </c>
      <c r="T43" s="1">
        <v>27.772500000000001</v>
      </c>
      <c r="U43" s="1">
        <v>28.1281</v>
      </c>
      <c r="V43" s="1">
        <v>28.204999999999998</v>
      </c>
      <c r="W43" s="1">
        <v>29.404</v>
      </c>
      <c r="X43" s="1">
        <v>29.464400000000001</v>
      </c>
      <c r="Y43" s="1">
        <v>29.9863</v>
      </c>
      <c r="Z43" s="1">
        <v>30.497499999999999</v>
      </c>
      <c r="AA43" s="1">
        <v>30.830200000000001</v>
      </c>
      <c r="AB43" s="1">
        <v>30.592700000000001</v>
      </c>
      <c r="AC43" s="1">
        <v>29.8033</v>
      </c>
      <c r="AD43" s="1">
        <v>30.068999999999999</v>
      </c>
      <c r="AE43" s="1">
        <v>31.2254</v>
      </c>
      <c r="AF43" s="1">
        <v>30.813199999999998</v>
      </c>
      <c r="AG43" s="1">
        <v>30.698499999999999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17.25" thickBot="1" x14ac:dyDescent="0.35">
      <c r="A44" s="1"/>
      <c r="B44" s="4"/>
      <c r="C44" s="4"/>
      <c r="D44" s="4"/>
      <c r="E44" s="4"/>
      <c r="F44" s="4"/>
      <c r="G44" s="4"/>
      <c r="H44" s="4"/>
      <c r="I44" s="4"/>
      <c r="J44" s="1"/>
      <c r="K44" s="1"/>
      <c r="L44" s="1"/>
      <c r="M44" s="1"/>
      <c r="N44" s="1"/>
      <c r="O44" s="1"/>
      <c r="P44" s="5">
        <f t="shared" ref="P44:AG44" si="23">($D$589-P43)/(-$D$588)</f>
        <v>3.6547347274221518</v>
      </c>
      <c r="Q44" s="5">
        <f t="shared" si="23"/>
        <v>2.7194776732718484</v>
      </c>
      <c r="R44" s="5">
        <f t="shared" si="23"/>
        <v>2.980367089763492</v>
      </c>
      <c r="S44" s="5">
        <f t="shared" si="23"/>
        <v>3.6216783855355685</v>
      </c>
      <c r="T44" s="5">
        <f t="shared" si="23"/>
        <v>3.8396493470915889</v>
      </c>
      <c r="U44" s="5">
        <f t="shared" si="23"/>
        <v>3.5149301433659024</v>
      </c>
      <c r="V44" s="5">
        <f t="shared" si="23"/>
        <v>3.4447082458223006</v>
      </c>
      <c r="W44" s="5">
        <f t="shared" si="23"/>
        <v>2.3498310656561041</v>
      </c>
      <c r="X44" s="5">
        <f t="shared" si="23"/>
        <v>2.2946762852707501</v>
      </c>
      <c r="Y44" s="5">
        <f t="shared" si="23"/>
        <v>1.8180988037622132</v>
      </c>
      <c r="Z44" s="5">
        <f t="shared" si="23"/>
        <v>1.3512921194411478</v>
      </c>
      <c r="AA44" s="5">
        <f t="shared" si="23"/>
        <v>1.0474842480138784</v>
      </c>
      <c r="AB44" s="5">
        <f t="shared" si="23"/>
        <v>1.2643594192311196</v>
      </c>
      <c r="AC44" s="5">
        <f t="shared" si="23"/>
        <v>1.9852068304264447</v>
      </c>
      <c r="AD44" s="5">
        <f t="shared" si="23"/>
        <v>1.7425805862478319</v>
      </c>
      <c r="AE44" s="5">
        <f t="shared" si="23"/>
        <v>0.68660396310839111</v>
      </c>
      <c r="AF44" s="5">
        <f t="shared" si="23"/>
        <v>1.0630079444799574</v>
      </c>
      <c r="AG44" s="2">
        <f t="shared" si="23"/>
        <v>1.1677472376951881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17.25" thickBot="1" x14ac:dyDescent="0.35">
      <c r="A45" s="1"/>
      <c r="B45" s="4"/>
      <c r="C45" s="4"/>
      <c r="D45" s="4"/>
      <c r="E45" s="4"/>
      <c r="F45" s="4"/>
      <c r="G45" s="4"/>
      <c r="H45" s="4"/>
      <c r="I45" s="4"/>
      <c r="J45" s="1"/>
      <c r="K45" s="1"/>
      <c r="L45" s="1"/>
      <c r="M45" s="1"/>
      <c r="N45" s="1"/>
      <c r="O45" s="1"/>
      <c r="P45" s="7">
        <f>AVERAGE(P44:Q44)</f>
        <v>3.1871062003470003</v>
      </c>
      <c r="Q45" s="9"/>
      <c r="R45" s="7">
        <f>AVERAGE(R44:S44)</f>
        <v>3.3010227376495305</v>
      </c>
      <c r="S45" s="9"/>
      <c r="T45" s="7">
        <f>AVERAGE(T44:V44)</f>
        <v>3.5997625787599303</v>
      </c>
      <c r="U45" s="8"/>
      <c r="V45" s="9"/>
      <c r="W45" s="7">
        <f t="shared" ref="W45" si="24">AVERAGE(W44:Y44)</f>
        <v>2.1542020515630225</v>
      </c>
      <c r="X45" s="8"/>
      <c r="Y45" s="9"/>
      <c r="Z45" s="7">
        <f>AVERAGE(Z44:AB44)</f>
        <v>1.2210452622287153</v>
      </c>
      <c r="AA45" s="8"/>
      <c r="AB45" s="9"/>
      <c r="AC45" s="7">
        <f>AVERAGE(AC44:AD44)</f>
        <v>1.8638937083371383</v>
      </c>
      <c r="AD45" s="9"/>
      <c r="AE45" s="7">
        <f>AVERAGE(AE44:AG44)</f>
        <v>0.97245304842784552</v>
      </c>
      <c r="AF45" s="8"/>
      <c r="AG45" s="9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 x14ac:dyDescent="0.3">
      <c r="A46" s="1">
        <v>1131</v>
      </c>
      <c r="B46" s="1" t="s">
        <v>22</v>
      </c>
      <c r="C46" s="1" t="s">
        <v>3</v>
      </c>
      <c r="D46" s="1" t="s">
        <v>4</v>
      </c>
      <c r="E46" s="1" t="s">
        <v>5</v>
      </c>
      <c r="F46" s="1" t="s">
        <v>6</v>
      </c>
      <c r="G46" s="1" t="s">
        <v>26</v>
      </c>
      <c r="H46" s="1" t="s">
        <v>36</v>
      </c>
      <c r="I46" s="1"/>
      <c r="J46" s="1"/>
      <c r="K46" s="1"/>
      <c r="L46" s="1"/>
      <c r="M46" s="1"/>
      <c r="N46" s="1"/>
      <c r="O46" s="1">
        <v>1131</v>
      </c>
      <c r="P46" s="1" t="s">
        <v>7</v>
      </c>
      <c r="Q46" s="1" t="s">
        <v>50</v>
      </c>
      <c r="R46" s="1" t="s">
        <v>10</v>
      </c>
      <c r="S46" s="1" t="s">
        <v>12</v>
      </c>
      <c r="T46" s="1" t="s">
        <v>13</v>
      </c>
      <c r="U46" s="1" t="s">
        <v>15</v>
      </c>
      <c r="V46" s="1" t="s">
        <v>32</v>
      </c>
      <c r="W46" s="1" t="s">
        <v>17</v>
      </c>
      <c r="X46" s="1" t="s">
        <v>38</v>
      </c>
      <c r="Y46" s="1" t="s">
        <v>51</v>
      </c>
      <c r="Z46" s="1" t="s">
        <v>20</v>
      </c>
      <c r="AA46" s="1" t="s">
        <v>33</v>
      </c>
      <c r="AB46" s="1" t="s">
        <v>34</v>
      </c>
      <c r="AC46" s="1" t="s">
        <v>46</v>
      </c>
      <c r="AD46" s="1" t="s">
        <v>52</v>
      </c>
      <c r="AE46" s="1" t="s">
        <v>41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17.25" thickBot="1" x14ac:dyDescent="0.35">
      <c r="A47" s="1"/>
      <c r="B47" s="1">
        <v>17.2239</v>
      </c>
      <c r="C47" s="1">
        <v>147.60290000000001</v>
      </c>
      <c r="D47" s="1">
        <v>128.7287</v>
      </c>
      <c r="E47" s="1">
        <v>134.58510000000001</v>
      </c>
      <c r="F47" s="1">
        <v>160.10120000000001</v>
      </c>
      <c r="G47" s="1">
        <v>163.4092</v>
      </c>
      <c r="H47" s="1">
        <v>176.20849999999999</v>
      </c>
      <c r="I47" s="1"/>
      <c r="J47" s="1"/>
      <c r="K47" s="1"/>
      <c r="L47" s="1"/>
      <c r="M47" s="1"/>
      <c r="N47" s="1"/>
      <c r="O47" s="1"/>
      <c r="P47" s="1">
        <v>27.832100000000001</v>
      </c>
      <c r="Q47" s="1">
        <v>28.192299999999999</v>
      </c>
      <c r="R47" s="1">
        <v>28.913799999999998</v>
      </c>
      <c r="S47" s="1">
        <v>28.083400000000001</v>
      </c>
      <c r="T47" s="1">
        <v>27.786300000000001</v>
      </c>
      <c r="U47" s="1">
        <v>28.151399999999999</v>
      </c>
      <c r="V47" s="1">
        <v>29.570399999999999</v>
      </c>
      <c r="W47" s="1">
        <v>29.456199999999999</v>
      </c>
      <c r="X47" s="1">
        <v>29.969799999999999</v>
      </c>
      <c r="Y47" s="1">
        <v>28.203900000000001</v>
      </c>
      <c r="Z47" s="1">
        <v>29.270600000000002</v>
      </c>
      <c r="AA47" s="1">
        <v>30.040299999999998</v>
      </c>
      <c r="AB47" s="1">
        <v>30.521799999999999</v>
      </c>
      <c r="AC47" s="1">
        <v>30.6876</v>
      </c>
      <c r="AD47" s="1">
        <v>31.128399999999999</v>
      </c>
      <c r="AE47" s="1">
        <v>31.109400000000001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17.25" thickBot="1" x14ac:dyDescent="0.35">
      <c r="A48" s="1"/>
      <c r="B48" s="5">
        <f t="shared" ref="B48:H48" si="25">($B$589-B47)/(-$B$588)</f>
        <v>163.77550823778782</v>
      </c>
      <c r="C48" s="5">
        <f t="shared" si="25"/>
        <v>38.157433278735908</v>
      </c>
      <c r="D48" s="5">
        <f t="shared" si="25"/>
        <v>56.342422198670391</v>
      </c>
      <c r="E48" s="5">
        <f t="shared" si="25"/>
        <v>50.699874747085452</v>
      </c>
      <c r="F48" s="5">
        <f t="shared" si="25"/>
        <v>26.115521726563252</v>
      </c>
      <c r="G48" s="5">
        <f t="shared" si="25"/>
        <v>22.928316793525394</v>
      </c>
      <c r="H48" s="2">
        <f t="shared" si="25"/>
        <v>10.596396569997127</v>
      </c>
      <c r="I48" s="1"/>
      <c r="J48" s="1"/>
      <c r="K48" s="1"/>
      <c r="L48" s="1"/>
      <c r="M48" s="1"/>
      <c r="N48" s="1"/>
      <c r="O48" s="1"/>
      <c r="P48" s="5">
        <f t="shared" ref="P48:AE48" si="26">($D$589-P47)/(-$D$588)</f>
        <v>3.7852250935987573</v>
      </c>
      <c r="Q48" s="5">
        <f t="shared" si="26"/>
        <v>3.4563053602410743</v>
      </c>
      <c r="R48" s="5">
        <f t="shared" si="26"/>
        <v>2.7974614190484899</v>
      </c>
      <c r="S48" s="5">
        <f t="shared" si="26"/>
        <v>3.5557483334855253</v>
      </c>
      <c r="T48" s="5">
        <f t="shared" si="26"/>
        <v>3.8270477581955977</v>
      </c>
      <c r="U48" s="5">
        <f t="shared" si="26"/>
        <v>3.4936535476212227</v>
      </c>
      <c r="V48" s="5">
        <f t="shared" si="26"/>
        <v>2.1978814720116886</v>
      </c>
      <c r="W48" s="5">
        <f t="shared" si="26"/>
        <v>2.3021641859190947</v>
      </c>
      <c r="X48" s="5">
        <f t="shared" si="26"/>
        <v>1.8331659209204643</v>
      </c>
      <c r="Y48" s="5">
        <f t="shared" si="26"/>
        <v>3.445712720299515</v>
      </c>
      <c r="Z48" s="5">
        <f t="shared" si="26"/>
        <v>2.471646424984018</v>
      </c>
      <c r="AA48" s="5">
        <f t="shared" si="26"/>
        <v>1.7687882385170315</v>
      </c>
      <c r="AB48" s="5">
        <f t="shared" si="26"/>
        <v>1.3291023650808151</v>
      </c>
      <c r="AC48" s="5">
        <f t="shared" si="26"/>
        <v>1.1777006666057894</v>
      </c>
      <c r="AD48" s="5">
        <f t="shared" si="26"/>
        <v>0.77518034882659159</v>
      </c>
      <c r="AE48" s="2">
        <f t="shared" si="26"/>
        <v>0.79253036252396936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x14ac:dyDescent="0.3">
      <c r="A49" s="1"/>
      <c r="B49" s="4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 t="s">
        <v>7</v>
      </c>
      <c r="Q49" s="1" t="s">
        <v>50</v>
      </c>
      <c r="R49" s="1" t="s">
        <v>20</v>
      </c>
      <c r="S49" s="1" t="s">
        <v>10</v>
      </c>
      <c r="T49" s="1" t="s">
        <v>12</v>
      </c>
      <c r="U49" s="1" t="s">
        <v>13</v>
      </c>
      <c r="V49" s="1" t="s">
        <v>15</v>
      </c>
      <c r="W49" s="1" t="s">
        <v>51</v>
      </c>
      <c r="X49" s="1" t="s">
        <v>32</v>
      </c>
      <c r="Y49" s="1" t="s">
        <v>17</v>
      </c>
      <c r="Z49" s="1" t="s">
        <v>38</v>
      </c>
      <c r="AA49" s="1" t="s">
        <v>33</v>
      </c>
      <c r="AB49" s="1" t="s">
        <v>34</v>
      </c>
      <c r="AC49" s="1" t="s">
        <v>46</v>
      </c>
      <c r="AD49" s="1" t="s">
        <v>52</v>
      </c>
      <c r="AE49" s="1" t="s">
        <v>41</v>
      </c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17.25" thickBot="1" x14ac:dyDescent="0.35">
      <c r="A50" s="1"/>
      <c r="B50" s="4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>
        <v>27.832100000000001</v>
      </c>
      <c r="Q50" s="1">
        <v>28.192299999999999</v>
      </c>
      <c r="R50" s="1">
        <v>29.270600000000002</v>
      </c>
      <c r="S50" s="1">
        <v>28.913799999999998</v>
      </c>
      <c r="T50" s="1">
        <v>28.083400000000001</v>
      </c>
      <c r="U50" s="1">
        <v>27.786300000000001</v>
      </c>
      <c r="V50" s="1">
        <v>28.151399999999999</v>
      </c>
      <c r="W50" s="1">
        <v>28.203900000000001</v>
      </c>
      <c r="X50" s="1">
        <v>29.570399999999999</v>
      </c>
      <c r="Y50" s="1">
        <v>29.456199999999999</v>
      </c>
      <c r="Z50" s="1">
        <v>29.969799999999999</v>
      </c>
      <c r="AA50" s="1">
        <v>30.040299999999998</v>
      </c>
      <c r="AB50" s="1">
        <v>30.521799999999999</v>
      </c>
      <c r="AC50" s="1">
        <v>30.6876</v>
      </c>
      <c r="AD50" s="1">
        <v>31.128399999999999</v>
      </c>
      <c r="AE50" s="1">
        <v>31.109400000000001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17.25" thickBot="1" x14ac:dyDescent="0.35">
      <c r="A51" s="1"/>
      <c r="B51" s="4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5">
        <f t="shared" ref="P51:AE51" si="27">($D$589-P50)/(-$D$588)</f>
        <v>3.7852250935987573</v>
      </c>
      <c r="Q51" s="5">
        <f t="shared" si="27"/>
        <v>3.4563053602410743</v>
      </c>
      <c r="R51" s="5">
        <f t="shared" si="27"/>
        <v>2.471646424984018</v>
      </c>
      <c r="S51" s="5">
        <f t="shared" si="27"/>
        <v>2.7974614190484899</v>
      </c>
      <c r="T51" s="5">
        <f t="shared" si="27"/>
        <v>3.5557483334855253</v>
      </c>
      <c r="U51" s="5">
        <f t="shared" si="27"/>
        <v>3.8270477581955977</v>
      </c>
      <c r="V51" s="5">
        <f t="shared" si="27"/>
        <v>3.4936535476212227</v>
      </c>
      <c r="W51" s="5">
        <f t="shared" si="27"/>
        <v>3.445712720299515</v>
      </c>
      <c r="X51" s="5">
        <f t="shared" si="27"/>
        <v>2.1978814720116886</v>
      </c>
      <c r="Y51" s="5">
        <f t="shared" si="27"/>
        <v>2.3021641859190947</v>
      </c>
      <c r="Z51" s="5">
        <f t="shared" si="27"/>
        <v>1.8331659209204643</v>
      </c>
      <c r="AA51" s="5">
        <f t="shared" si="27"/>
        <v>1.7687882385170315</v>
      </c>
      <c r="AB51" s="5">
        <f t="shared" si="27"/>
        <v>1.3291023650808151</v>
      </c>
      <c r="AC51" s="5">
        <f t="shared" si="27"/>
        <v>1.1777006666057894</v>
      </c>
      <c r="AD51" s="5">
        <f t="shared" si="27"/>
        <v>0.77518034882659159</v>
      </c>
      <c r="AE51" s="2">
        <f t="shared" si="27"/>
        <v>0.79253036252396936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17.25" thickBot="1" x14ac:dyDescent="0.35">
      <c r="A52" s="1"/>
      <c r="B52" s="4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7">
        <f>AVERAGE(P51:R51)</f>
        <v>3.2377256262746168</v>
      </c>
      <c r="Q52" s="8"/>
      <c r="R52" s="9"/>
      <c r="S52" s="7">
        <f>AVERAGE(S51:T51)</f>
        <v>3.1766048762670076</v>
      </c>
      <c r="T52" s="9"/>
      <c r="U52" s="7">
        <f>AVERAGE(U51:W51)</f>
        <v>3.5888046753721117</v>
      </c>
      <c r="V52" s="8"/>
      <c r="W52" s="9"/>
      <c r="X52" s="7">
        <f>AVERAGE(X51:Z51)</f>
        <v>2.1110705262837492</v>
      </c>
      <c r="Y52" s="8"/>
      <c r="Z52" s="9"/>
      <c r="AA52" s="7">
        <f>AVERAGE(AA51:AB51)</f>
        <v>1.5489453017989234</v>
      </c>
      <c r="AB52" s="9"/>
      <c r="AC52" s="7">
        <f>AVERAGE(AC51:AE51)</f>
        <v>0.91513712598545016</v>
      </c>
      <c r="AD52" s="8"/>
      <c r="AE52" s="9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x14ac:dyDescent="0.3">
      <c r="A53" s="1">
        <v>1132</v>
      </c>
      <c r="B53" s="1" t="s">
        <v>22</v>
      </c>
      <c r="C53" s="1" t="s">
        <v>3</v>
      </c>
      <c r="D53" s="1" t="s">
        <v>23</v>
      </c>
      <c r="E53" s="1" t="s">
        <v>53</v>
      </c>
      <c r="F53" s="1" t="s">
        <v>25</v>
      </c>
      <c r="G53" s="1" t="s">
        <v>43</v>
      </c>
      <c r="H53" s="1" t="s">
        <v>55</v>
      </c>
      <c r="I53" s="1" t="s">
        <v>45</v>
      </c>
      <c r="J53" s="1"/>
      <c r="K53" s="1"/>
      <c r="L53" s="1"/>
      <c r="M53" s="1"/>
      <c r="N53" s="1"/>
      <c r="O53" s="1">
        <v>1132</v>
      </c>
      <c r="P53" s="1" t="s">
        <v>7</v>
      </c>
      <c r="Q53" s="1" t="s">
        <v>27</v>
      </c>
      <c r="R53" s="1" t="s">
        <v>10</v>
      </c>
      <c r="S53" s="1" t="s">
        <v>29</v>
      </c>
      <c r="T53" s="1" t="s">
        <v>13</v>
      </c>
      <c r="U53" s="1" t="s">
        <v>30</v>
      </c>
      <c r="V53" s="1" t="s">
        <v>16</v>
      </c>
      <c r="W53" s="1" t="s">
        <v>17</v>
      </c>
      <c r="X53" s="1" t="s">
        <v>18</v>
      </c>
      <c r="Y53" s="1" t="s">
        <v>19</v>
      </c>
      <c r="Z53" s="1" t="s">
        <v>21</v>
      </c>
      <c r="AA53" s="1" t="s">
        <v>33</v>
      </c>
      <c r="AB53" s="1" t="s">
        <v>35</v>
      </c>
      <c r="AC53" s="1" t="s">
        <v>39</v>
      </c>
      <c r="AD53" s="1" t="s">
        <v>40</v>
      </c>
      <c r="AE53" s="1" t="s">
        <v>47</v>
      </c>
      <c r="AF53" s="1" t="s">
        <v>48</v>
      </c>
      <c r="AG53" s="1" t="s">
        <v>56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17.25" thickBot="1" x14ac:dyDescent="0.35">
      <c r="A54" s="1"/>
      <c r="B54" s="1">
        <v>16.730399999999999</v>
      </c>
      <c r="C54" s="1">
        <v>136.54130000000001</v>
      </c>
      <c r="D54" s="1">
        <v>132.03120000000001</v>
      </c>
      <c r="E54" s="1">
        <v>134.3586</v>
      </c>
      <c r="F54" s="1">
        <v>159.58189999999999</v>
      </c>
      <c r="G54" s="1">
        <v>161.10290000000001</v>
      </c>
      <c r="H54" s="1">
        <v>176.4375</v>
      </c>
      <c r="I54" s="1">
        <v>172.3186</v>
      </c>
      <c r="J54" s="1"/>
      <c r="K54" s="1"/>
      <c r="L54" s="1"/>
      <c r="M54" s="1"/>
      <c r="N54" s="1"/>
      <c r="O54" s="1"/>
      <c r="P54" s="1">
        <v>27.6661</v>
      </c>
      <c r="Q54" s="1">
        <v>28.912099999999999</v>
      </c>
      <c r="R54" s="1">
        <v>28.240600000000001</v>
      </c>
      <c r="S54" s="1">
        <v>27.779399999999999</v>
      </c>
      <c r="T54" s="1">
        <v>28.129300000000001</v>
      </c>
      <c r="U54" s="1">
        <v>29.4544</v>
      </c>
      <c r="V54" s="1">
        <v>29.4543</v>
      </c>
      <c r="W54" s="1">
        <v>29.987100000000002</v>
      </c>
      <c r="X54" s="1">
        <v>28.206600000000002</v>
      </c>
      <c r="Y54" s="1">
        <v>28.861499999999999</v>
      </c>
      <c r="Z54" s="1">
        <v>30.1386</v>
      </c>
      <c r="AA54" s="1">
        <v>30.235600000000002</v>
      </c>
      <c r="AB54" s="1">
        <v>30.7394</v>
      </c>
      <c r="AC54" s="1">
        <v>31.087599999999998</v>
      </c>
      <c r="AD54" s="1">
        <v>31.128799999999998</v>
      </c>
      <c r="AE54" s="1">
        <v>30.807200000000002</v>
      </c>
      <c r="AF54" s="1">
        <v>30.575900000000001</v>
      </c>
      <c r="AG54" s="1">
        <v>29.936199999999999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17.25" thickBot="1" x14ac:dyDescent="0.35">
      <c r="A55" s="1"/>
      <c r="B55" s="5">
        <f t="shared" ref="B55:I55" si="28">($B$589-B54)/(-$B$588)</f>
        <v>164.25098757105692</v>
      </c>
      <c r="C55" s="5">
        <f t="shared" si="28"/>
        <v>48.81510742846131</v>
      </c>
      <c r="D55" s="5">
        <f t="shared" si="28"/>
        <v>53.160516427401475</v>
      </c>
      <c r="E55" s="5">
        <f t="shared" si="28"/>
        <v>50.918103863570678</v>
      </c>
      <c r="F55" s="5">
        <f t="shared" si="28"/>
        <v>26.615858945948563</v>
      </c>
      <c r="G55" s="5">
        <f t="shared" si="28"/>
        <v>25.150399845842564</v>
      </c>
      <c r="H55" s="5">
        <f t="shared" si="28"/>
        <v>10.375758743616924</v>
      </c>
      <c r="I55" s="2">
        <f t="shared" si="28"/>
        <v>14.344252818190578</v>
      </c>
      <c r="J55" s="1"/>
      <c r="K55" s="1"/>
      <c r="L55" s="1"/>
      <c r="M55" s="1"/>
      <c r="N55" s="1"/>
      <c r="O55" s="1"/>
      <c r="P55" s="5">
        <f t="shared" ref="P55:AG55" si="29">($D$589-P54)/(-$D$588)</f>
        <v>3.9368094237969133</v>
      </c>
      <c r="Q55" s="5">
        <f t="shared" si="29"/>
        <v>2.7990137886950972</v>
      </c>
      <c r="R55" s="5">
        <f t="shared" si="29"/>
        <v>3.4121997991051036</v>
      </c>
      <c r="S55" s="5">
        <f t="shared" si="29"/>
        <v>3.8333485526435949</v>
      </c>
      <c r="T55" s="5">
        <f t="shared" si="29"/>
        <v>3.5138343530271201</v>
      </c>
      <c r="U55" s="5">
        <f t="shared" si="29"/>
        <v>2.3038078714272667</v>
      </c>
      <c r="V55" s="5">
        <f t="shared" si="29"/>
        <v>2.3038991872888319</v>
      </c>
      <c r="W55" s="5">
        <f t="shared" si="29"/>
        <v>1.8173682768696904</v>
      </c>
      <c r="X55" s="5">
        <f t="shared" si="29"/>
        <v>3.4432471920372549</v>
      </c>
      <c r="Y55" s="5">
        <f t="shared" si="29"/>
        <v>2.8452196146470645</v>
      </c>
      <c r="Z55" s="5">
        <f t="shared" si="29"/>
        <v>1.6790247465984836</v>
      </c>
      <c r="AA55" s="5">
        <f t="shared" si="29"/>
        <v>1.5904483608802831</v>
      </c>
      <c r="AB55" s="5">
        <f t="shared" si="29"/>
        <v>1.1303990503150396</v>
      </c>
      <c r="AC55" s="5">
        <f t="shared" si="29"/>
        <v>0.81243722034517518</v>
      </c>
      <c r="AD55" s="5">
        <f t="shared" si="29"/>
        <v>0.77481508538033184</v>
      </c>
      <c r="AE55" s="5">
        <f t="shared" si="29"/>
        <v>1.0684868961738636</v>
      </c>
      <c r="AF55" s="5">
        <f t="shared" si="29"/>
        <v>1.2797004839740653</v>
      </c>
      <c r="AG55" s="2">
        <f t="shared" si="29"/>
        <v>1.8638480504063557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x14ac:dyDescent="0.3">
      <c r="A56" s="1"/>
      <c r="B56" s="4"/>
      <c r="C56" s="4"/>
      <c r="D56" s="4"/>
      <c r="E56" s="4"/>
      <c r="F56" s="4"/>
      <c r="G56" s="4"/>
      <c r="H56" s="4"/>
      <c r="I56" s="4"/>
      <c r="J56" s="1"/>
      <c r="K56" s="1"/>
      <c r="L56" s="1"/>
      <c r="M56" s="1"/>
      <c r="N56" s="1"/>
      <c r="O56" s="1"/>
      <c r="P56" s="1" t="s">
        <v>7</v>
      </c>
      <c r="Q56" s="1" t="s">
        <v>19</v>
      </c>
      <c r="R56" s="1" t="s">
        <v>27</v>
      </c>
      <c r="S56" s="1" t="s">
        <v>10</v>
      </c>
      <c r="T56" s="1" t="s">
        <v>29</v>
      </c>
      <c r="U56" s="1" t="s">
        <v>13</v>
      </c>
      <c r="V56" s="1" t="s">
        <v>18</v>
      </c>
      <c r="W56" s="1" t="s">
        <v>30</v>
      </c>
      <c r="X56" s="1" t="s">
        <v>16</v>
      </c>
      <c r="Y56" s="1" t="s">
        <v>17</v>
      </c>
      <c r="Z56" s="1" t="s">
        <v>21</v>
      </c>
      <c r="AA56" s="1" t="s">
        <v>33</v>
      </c>
      <c r="AB56" s="1" t="s">
        <v>35</v>
      </c>
      <c r="AC56" s="1" t="s">
        <v>39</v>
      </c>
      <c r="AD56" s="1" t="s">
        <v>40</v>
      </c>
      <c r="AE56" s="1" t="s">
        <v>47</v>
      </c>
      <c r="AF56" s="1" t="s">
        <v>48</v>
      </c>
      <c r="AG56" s="1" t="s">
        <v>56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17.25" thickBot="1" x14ac:dyDescent="0.35">
      <c r="A57" s="1"/>
      <c r="B57" s="4"/>
      <c r="C57" s="4"/>
      <c r="D57" s="4"/>
      <c r="E57" s="4"/>
      <c r="F57" s="4"/>
      <c r="G57" s="4"/>
      <c r="H57" s="4"/>
      <c r="I57" s="4"/>
      <c r="J57" s="1"/>
      <c r="K57" s="1"/>
      <c r="L57" s="1"/>
      <c r="M57" s="1"/>
      <c r="N57" s="1"/>
      <c r="O57" s="1"/>
      <c r="P57" s="1">
        <v>27.6661</v>
      </c>
      <c r="Q57" s="1">
        <v>28.861499999999999</v>
      </c>
      <c r="R57" s="1">
        <v>28.912099999999999</v>
      </c>
      <c r="S57" s="1">
        <v>28.240600000000001</v>
      </c>
      <c r="T57" s="1">
        <v>27.779399999999999</v>
      </c>
      <c r="U57" s="1">
        <v>28.129300000000001</v>
      </c>
      <c r="V57" s="1">
        <v>28.206600000000002</v>
      </c>
      <c r="W57" s="1">
        <v>29.4544</v>
      </c>
      <c r="X57" s="1">
        <v>29.4543</v>
      </c>
      <c r="Y57" s="1">
        <v>29.987100000000002</v>
      </c>
      <c r="Z57" s="1">
        <v>30.1386</v>
      </c>
      <c r="AA57" s="1">
        <v>30.235600000000002</v>
      </c>
      <c r="AB57" s="1">
        <v>30.7394</v>
      </c>
      <c r="AC57" s="1">
        <v>31.087599999999998</v>
      </c>
      <c r="AD57" s="1">
        <v>31.128799999999998</v>
      </c>
      <c r="AE57" s="1">
        <v>30.807200000000002</v>
      </c>
      <c r="AF57" s="1">
        <v>30.575900000000001</v>
      </c>
      <c r="AG57" s="1">
        <v>29.936199999999999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17.25" thickBot="1" x14ac:dyDescent="0.35">
      <c r="A58" s="1"/>
      <c r="B58" s="4"/>
      <c r="C58" s="4"/>
      <c r="D58" s="4"/>
      <c r="E58" s="4"/>
      <c r="F58" s="4"/>
      <c r="G58" s="4"/>
      <c r="H58" s="4"/>
      <c r="I58" s="4"/>
      <c r="J58" s="1"/>
      <c r="K58" s="1"/>
      <c r="L58" s="1"/>
      <c r="M58" s="1"/>
      <c r="N58" s="1"/>
      <c r="O58" s="1"/>
      <c r="P58" s="5">
        <f t="shared" ref="P58:AG58" si="30">($D$589-P57)/(-$D$588)</f>
        <v>3.9368094237969133</v>
      </c>
      <c r="Q58" s="5">
        <f t="shared" si="30"/>
        <v>2.8452196146470645</v>
      </c>
      <c r="R58" s="5">
        <f t="shared" si="30"/>
        <v>2.7990137886950972</v>
      </c>
      <c r="S58" s="5">
        <f t="shared" si="30"/>
        <v>3.4121997991051036</v>
      </c>
      <c r="T58" s="5">
        <f t="shared" si="30"/>
        <v>3.8333485526435949</v>
      </c>
      <c r="U58" s="5">
        <f t="shared" si="30"/>
        <v>3.5138343530271201</v>
      </c>
      <c r="V58" s="5">
        <f t="shared" si="30"/>
        <v>3.4432471920372549</v>
      </c>
      <c r="W58" s="5">
        <f t="shared" si="30"/>
        <v>2.3038078714272667</v>
      </c>
      <c r="X58" s="5">
        <f t="shared" si="30"/>
        <v>2.3038991872888319</v>
      </c>
      <c r="Y58" s="5">
        <f t="shared" si="30"/>
        <v>1.8173682768696904</v>
      </c>
      <c r="Z58" s="5">
        <f t="shared" si="30"/>
        <v>1.6790247465984836</v>
      </c>
      <c r="AA58" s="5">
        <f t="shared" si="30"/>
        <v>1.5904483608802831</v>
      </c>
      <c r="AB58" s="5">
        <f t="shared" si="30"/>
        <v>1.1303990503150396</v>
      </c>
      <c r="AC58" s="5">
        <f t="shared" si="30"/>
        <v>0.81243722034517518</v>
      </c>
      <c r="AD58" s="5">
        <f t="shared" si="30"/>
        <v>0.77481508538033184</v>
      </c>
      <c r="AE58" s="5">
        <f t="shared" si="30"/>
        <v>1.0684868961738636</v>
      </c>
      <c r="AF58" s="5">
        <f t="shared" si="30"/>
        <v>1.2797004839740653</v>
      </c>
      <c r="AG58" s="2">
        <f t="shared" si="30"/>
        <v>1.8638480504063557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17.25" thickBot="1" x14ac:dyDescent="0.35">
      <c r="A59" s="1"/>
      <c r="B59" s="4"/>
      <c r="C59" s="4"/>
      <c r="D59" s="4"/>
      <c r="E59" s="4"/>
      <c r="F59" s="4"/>
      <c r="G59" s="4"/>
      <c r="H59" s="4"/>
      <c r="I59" s="4"/>
      <c r="J59" s="1"/>
      <c r="K59" s="1"/>
      <c r="L59" s="1"/>
      <c r="M59" s="1"/>
      <c r="N59" s="1"/>
      <c r="O59" s="1"/>
      <c r="P59" s="7">
        <f>AVERAGE(P58:Q58)</f>
        <v>3.3910145192219892</v>
      </c>
      <c r="Q59" s="9"/>
      <c r="R59" s="7">
        <f>AVERAGE(R58:S58)</f>
        <v>3.1056067939001002</v>
      </c>
      <c r="S59" s="9"/>
      <c r="T59" s="7">
        <f>AVERAGE(T58:V58)</f>
        <v>3.5968100325693233</v>
      </c>
      <c r="U59" s="8"/>
      <c r="V59" s="9"/>
      <c r="W59" s="7">
        <f>AVERAGE(W58:Y58)</f>
        <v>2.141691778528596</v>
      </c>
      <c r="X59" s="8"/>
      <c r="Y59" s="9"/>
      <c r="Z59" s="7">
        <f>AVERAGE(Z58:AA58)</f>
        <v>1.6347365537393834</v>
      </c>
      <c r="AA59" s="9"/>
      <c r="AB59" s="7">
        <f>AVERAGE(AB58:AD58)</f>
        <v>0.90588378534684899</v>
      </c>
      <c r="AC59" s="8"/>
      <c r="AD59" s="9"/>
      <c r="AE59" s="7">
        <f>AVERAGE(AE58:AG58)</f>
        <v>1.4040118101847616</v>
      </c>
      <c r="AF59" s="8"/>
      <c r="AG59" s="9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x14ac:dyDescent="0.3">
      <c r="A60" s="1">
        <v>1133</v>
      </c>
      <c r="B60" s="1" t="s">
        <v>22</v>
      </c>
      <c r="C60" s="1" t="s">
        <v>3</v>
      </c>
      <c r="D60" s="1" t="s">
        <v>23</v>
      </c>
      <c r="E60" s="1" t="s">
        <v>24</v>
      </c>
      <c r="F60" s="1" t="s">
        <v>25</v>
      </c>
      <c r="G60" s="1" t="s">
        <v>43</v>
      </c>
      <c r="H60" s="1" t="s">
        <v>54</v>
      </c>
      <c r="I60" s="1" t="s">
        <v>45</v>
      </c>
      <c r="J60" s="1" t="s">
        <v>57</v>
      </c>
      <c r="K60" s="1"/>
      <c r="L60" s="1"/>
      <c r="M60" s="1"/>
      <c r="N60" s="1"/>
      <c r="O60" s="1">
        <v>1133</v>
      </c>
      <c r="P60" s="1" t="s">
        <v>7</v>
      </c>
      <c r="Q60" s="1" t="s">
        <v>27</v>
      </c>
      <c r="R60" s="1" t="s">
        <v>11</v>
      </c>
      <c r="S60" s="1" t="s">
        <v>29</v>
      </c>
      <c r="T60" s="1" t="s">
        <v>13</v>
      </c>
      <c r="U60" s="1" t="s">
        <v>30</v>
      </c>
      <c r="V60" s="1" t="s">
        <v>16</v>
      </c>
      <c r="W60" s="1" t="s">
        <v>17</v>
      </c>
      <c r="X60" s="1" t="s">
        <v>18</v>
      </c>
      <c r="Y60" s="1" t="s">
        <v>19</v>
      </c>
      <c r="Z60" s="1" t="s">
        <v>21</v>
      </c>
      <c r="AA60" s="1" t="s">
        <v>33</v>
      </c>
      <c r="AB60" s="1" t="s">
        <v>35</v>
      </c>
      <c r="AC60" s="1" t="s">
        <v>39</v>
      </c>
      <c r="AD60" s="1" t="s">
        <v>40</v>
      </c>
      <c r="AE60" s="1" t="s">
        <v>47</v>
      </c>
      <c r="AF60" s="1" t="s">
        <v>48</v>
      </c>
      <c r="AG60" s="1" t="s">
        <v>58</v>
      </c>
      <c r="AH60" s="1" t="s">
        <v>59</v>
      </c>
      <c r="AI60" s="1" t="s">
        <v>60</v>
      </c>
      <c r="AJ60" s="1"/>
      <c r="AK60" s="1"/>
      <c r="AL60" s="1"/>
      <c r="AM60" s="1"/>
      <c r="AN60" s="1"/>
      <c r="AO60" s="1"/>
      <c r="AP60" s="1"/>
      <c r="AQ60" s="1"/>
    </row>
    <row r="61" spans="1:43" ht="17.25" thickBot="1" x14ac:dyDescent="0.35">
      <c r="A61" s="1"/>
      <c r="B61" s="1">
        <v>18.197900000000001</v>
      </c>
      <c r="C61" s="1">
        <v>130.23650000000001</v>
      </c>
      <c r="D61" s="1">
        <v>131.09729999999999</v>
      </c>
      <c r="E61" s="1">
        <v>134.30779999999999</v>
      </c>
      <c r="F61" s="1">
        <v>159.7835</v>
      </c>
      <c r="G61" s="1">
        <v>161.25139999999999</v>
      </c>
      <c r="H61" s="1">
        <v>176.45330000000001</v>
      </c>
      <c r="I61" s="1">
        <v>160.74930000000001</v>
      </c>
      <c r="J61" s="1">
        <v>175.5121</v>
      </c>
      <c r="K61" s="1"/>
      <c r="L61" s="1"/>
      <c r="M61" s="1"/>
      <c r="N61" s="1"/>
      <c r="O61" s="1"/>
      <c r="P61" s="1">
        <v>27.979299999999999</v>
      </c>
      <c r="Q61" s="1">
        <v>28.884899999999998</v>
      </c>
      <c r="R61" s="1">
        <v>28.231000000000002</v>
      </c>
      <c r="S61" s="1">
        <v>27.774100000000001</v>
      </c>
      <c r="T61" s="1">
        <v>28.130600000000001</v>
      </c>
      <c r="U61" s="1">
        <v>29.474599999999999</v>
      </c>
      <c r="V61" s="1">
        <v>29.467300000000002</v>
      </c>
      <c r="W61" s="1">
        <v>30.001100000000001</v>
      </c>
      <c r="X61" s="1">
        <v>28.209099999999999</v>
      </c>
      <c r="Y61" s="1">
        <v>28.996700000000001</v>
      </c>
      <c r="Z61" s="1">
        <v>30.099699999999999</v>
      </c>
      <c r="AA61" s="1">
        <v>30.266999999999999</v>
      </c>
      <c r="AB61" s="1">
        <v>30.743200000000002</v>
      </c>
      <c r="AC61" s="1">
        <v>31.115200000000002</v>
      </c>
      <c r="AD61" s="1">
        <v>31.143699999999999</v>
      </c>
      <c r="AE61" s="1">
        <v>29.830500000000001</v>
      </c>
      <c r="AF61" s="1">
        <v>30.1281</v>
      </c>
      <c r="AG61" s="1">
        <v>31.232099999999999</v>
      </c>
      <c r="AH61" s="1">
        <v>30.815899999999999</v>
      </c>
      <c r="AI61" s="1">
        <v>30.706700000000001</v>
      </c>
      <c r="AJ61" s="1"/>
      <c r="AK61" s="1"/>
      <c r="AL61" s="1"/>
      <c r="AM61" s="1"/>
      <c r="AN61" s="1"/>
      <c r="AO61" s="1"/>
      <c r="AP61" s="1"/>
      <c r="AQ61" s="1"/>
    </row>
    <row r="62" spans="1:43" ht="17.25" thickBot="1" x14ac:dyDescent="0.35">
      <c r="A62" s="1"/>
      <c r="B62" s="5">
        <f t="shared" ref="B62:J62" si="31">($B$589-B61)/(-$B$588)</f>
        <v>162.83707486270353</v>
      </c>
      <c r="C62" s="5">
        <f t="shared" si="31"/>
        <v>54.889681086809901</v>
      </c>
      <c r="D62" s="5">
        <f t="shared" si="31"/>
        <v>54.060314095770316</v>
      </c>
      <c r="E62" s="5">
        <f t="shared" si="31"/>
        <v>50.967048848636686</v>
      </c>
      <c r="F62" s="5">
        <f t="shared" si="31"/>
        <v>26.421620580017343</v>
      </c>
      <c r="G62" s="5">
        <f t="shared" si="31"/>
        <v>25.007322478080756</v>
      </c>
      <c r="H62" s="5">
        <f t="shared" si="31"/>
        <v>10.360535697080635</v>
      </c>
      <c r="I62" s="5">
        <f t="shared" si="31"/>
        <v>25.491087773388571</v>
      </c>
      <c r="J62" s="2">
        <f t="shared" si="31"/>
        <v>11.267366798342808</v>
      </c>
      <c r="K62" s="1"/>
      <c r="L62" s="1"/>
      <c r="M62" s="1"/>
      <c r="N62" s="1"/>
      <c r="O62" s="1"/>
      <c r="P62" s="5">
        <f t="shared" ref="P62:AI62" si="32">($D$589-P61)/(-$D$588)</f>
        <v>3.6508081453748527</v>
      </c>
      <c r="Q62" s="5">
        <f t="shared" si="32"/>
        <v>2.8238517030408197</v>
      </c>
      <c r="R62" s="5">
        <f t="shared" si="32"/>
        <v>3.4209661218153578</v>
      </c>
      <c r="S62" s="5">
        <f t="shared" si="32"/>
        <v>3.8381882933065463</v>
      </c>
      <c r="T62" s="5">
        <f t="shared" si="32"/>
        <v>3.5126472468267727</v>
      </c>
      <c r="U62" s="5">
        <f t="shared" si="32"/>
        <v>2.2853620673911066</v>
      </c>
      <c r="V62" s="5">
        <f t="shared" si="32"/>
        <v>2.2920281252853605</v>
      </c>
      <c r="W62" s="5">
        <f t="shared" si="32"/>
        <v>1.8045840562505695</v>
      </c>
      <c r="X62" s="5">
        <f t="shared" si="32"/>
        <v>3.4409642954981283</v>
      </c>
      <c r="Y62" s="5">
        <f t="shared" si="32"/>
        <v>2.7217605698109755</v>
      </c>
      <c r="Z62" s="5">
        <f t="shared" si="32"/>
        <v>1.71454661674733</v>
      </c>
      <c r="AA62" s="5">
        <f t="shared" si="32"/>
        <v>1.5617751803488267</v>
      </c>
      <c r="AB62" s="5">
        <f t="shared" si="32"/>
        <v>1.126929047575562</v>
      </c>
      <c r="AC62" s="5">
        <f t="shared" si="32"/>
        <v>0.78723404255318974</v>
      </c>
      <c r="AD62" s="5">
        <f t="shared" si="32"/>
        <v>0.76120902200712315</v>
      </c>
      <c r="AE62" s="5">
        <f t="shared" si="32"/>
        <v>1.9603689160807223</v>
      </c>
      <c r="AF62" s="5">
        <f t="shared" si="32"/>
        <v>1.688612912062825</v>
      </c>
      <c r="AG62" s="5">
        <f t="shared" si="32"/>
        <v>0.68048580038352713</v>
      </c>
      <c r="AH62" s="5">
        <f t="shared" si="32"/>
        <v>1.0605424162176975</v>
      </c>
      <c r="AI62" s="2">
        <f t="shared" si="32"/>
        <v>1.1602593370468435</v>
      </c>
      <c r="AJ62" s="1"/>
      <c r="AK62" s="1"/>
      <c r="AL62" s="1"/>
      <c r="AM62" s="1"/>
      <c r="AN62" s="1"/>
      <c r="AO62" s="1"/>
      <c r="AP62" s="1"/>
      <c r="AQ62" s="1"/>
    </row>
    <row r="63" spans="1:43" x14ac:dyDescent="0.3">
      <c r="A63" s="1"/>
      <c r="B63" s="4"/>
      <c r="C63" s="4"/>
      <c r="D63" s="4"/>
      <c r="E63" s="4"/>
      <c r="F63" s="4"/>
      <c r="G63" s="4"/>
      <c r="H63" s="4"/>
      <c r="I63" s="4"/>
      <c r="J63" s="4"/>
      <c r="K63" s="1"/>
      <c r="L63" s="1"/>
      <c r="M63" s="1"/>
      <c r="N63" s="1"/>
      <c r="O63" s="1"/>
      <c r="P63" s="1" t="s">
        <v>7</v>
      </c>
      <c r="Q63" s="1" t="s">
        <v>19</v>
      </c>
      <c r="R63" s="1" t="s">
        <v>27</v>
      </c>
      <c r="S63" s="1" t="s">
        <v>11</v>
      </c>
      <c r="T63" s="1" t="s">
        <v>29</v>
      </c>
      <c r="U63" s="1" t="s">
        <v>13</v>
      </c>
      <c r="V63" s="1" t="s">
        <v>18</v>
      </c>
      <c r="W63" s="1" t="s">
        <v>30</v>
      </c>
      <c r="X63" s="1" t="s">
        <v>16</v>
      </c>
      <c r="Y63" s="1" t="s">
        <v>17</v>
      </c>
      <c r="Z63" s="1" t="s">
        <v>21</v>
      </c>
      <c r="AA63" s="1" t="s">
        <v>33</v>
      </c>
      <c r="AB63" s="1" t="s">
        <v>35</v>
      </c>
      <c r="AC63" s="1" t="s">
        <v>39</v>
      </c>
      <c r="AD63" s="1" t="s">
        <v>40</v>
      </c>
      <c r="AE63" s="1" t="s">
        <v>47</v>
      </c>
      <c r="AF63" s="1" t="s">
        <v>48</v>
      </c>
      <c r="AG63" s="1" t="s">
        <v>58</v>
      </c>
      <c r="AH63" s="1" t="s">
        <v>59</v>
      </c>
      <c r="AI63" s="1" t="s">
        <v>60</v>
      </c>
      <c r="AJ63" s="1"/>
      <c r="AK63" s="1"/>
      <c r="AL63" s="1"/>
      <c r="AM63" s="1"/>
      <c r="AN63" s="1"/>
      <c r="AO63" s="1"/>
      <c r="AP63" s="1"/>
      <c r="AQ63" s="1"/>
    </row>
    <row r="64" spans="1:43" ht="17.25" thickBot="1" x14ac:dyDescent="0.35">
      <c r="A64" s="1"/>
      <c r="B64" s="4"/>
      <c r="C64" s="4"/>
      <c r="D64" s="4"/>
      <c r="E64" s="4"/>
      <c r="F64" s="4"/>
      <c r="G64" s="4"/>
      <c r="H64" s="4"/>
      <c r="I64" s="4"/>
      <c r="J64" s="4"/>
      <c r="K64" s="1"/>
      <c r="L64" s="1"/>
      <c r="M64" s="1"/>
      <c r="N64" s="1"/>
      <c r="O64" s="1"/>
      <c r="P64" s="1">
        <v>27.979299999999999</v>
      </c>
      <c r="Q64" s="1">
        <v>28.996700000000001</v>
      </c>
      <c r="R64" s="1">
        <v>28.884899999999998</v>
      </c>
      <c r="S64" s="1">
        <v>28.231000000000002</v>
      </c>
      <c r="T64" s="1">
        <v>27.774100000000001</v>
      </c>
      <c r="U64" s="1">
        <v>28.130600000000001</v>
      </c>
      <c r="V64" s="1">
        <v>28.209099999999999</v>
      </c>
      <c r="W64" s="1">
        <v>29.474599999999999</v>
      </c>
      <c r="X64" s="1">
        <v>29.467300000000002</v>
      </c>
      <c r="Y64" s="1">
        <v>30.001100000000001</v>
      </c>
      <c r="Z64" s="1">
        <v>30.099699999999999</v>
      </c>
      <c r="AA64" s="1">
        <v>30.266999999999999</v>
      </c>
      <c r="AB64" s="1">
        <v>30.743200000000002</v>
      </c>
      <c r="AC64" s="1">
        <v>31.115200000000002</v>
      </c>
      <c r="AD64" s="1">
        <v>31.143699999999999</v>
      </c>
      <c r="AE64" s="1">
        <v>29.830500000000001</v>
      </c>
      <c r="AF64" s="1">
        <v>30.1281</v>
      </c>
      <c r="AG64" s="1">
        <v>31.232099999999999</v>
      </c>
      <c r="AH64" s="1">
        <v>30.815899999999999</v>
      </c>
      <c r="AI64" s="1">
        <v>30.706700000000001</v>
      </c>
      <c r="AJ64" s="1"/>
      <c r="AK64" s="1"/>
      <c r="AL64" s="1"/>
      <c r="AM64" s="1"/>
      <c r="AN64" s="1"/>
      <c r="AO64" s="1"/>
      <c r="AP64" s="1"/>
      <c r="AQ64" s="1"/>
    </row>
    <row r="65" spans="1:43" ht="17.25" thickBot="1" x14ac:dyDescent="0.35">
      <c r="A65" s="1"/>
      <c r="B65" s="4"/>
      <c r="C65" s="4"/>
      <c r="D65" s="4"/>
      <c r="E65" s="4"/>
      <c r="F65" s="4"/>
      <c r="G65" s="4"/>
      <c r="H65" s="4"/>
      <c r="I65" s="4"/>
      <c r="J65" s="4"/>
      <c r="K65" s="1"/>
      <c r="L65" s="1"/>
      <c r="M65" s="1"/>
      <c r="N65" s="1"/>
      <c r="O65" s="1"/>
      <c r="P65" s="5">
        <f t="shared" ref="P65:AI65" si="33">($D$589-P64)/(-$D$588)</f>
        <v>3.6508081453748527</v>
      </c>
      <c r="Q65" s="5">
        <f t="shared" si="33"/>
        <v>2.7217605698109755</v>
      </c>
      <c r="R65" s="5">
        <f t="shared" si="33"/>
        <v>2.8238517030408197</v>
      </c>
      <c r="S65" s="5">
        <f t="shared" si="33"/>
        <v>3.4209661218153578</v>
      </c>
      <c r="T65" s="5">
        <f t="shared" si="33"/>
        <v>3.8381882933065463</v>
      </c>
      <c r="U65" s="5">
        <f t="shared" si="33"/>
        <v>3.5126472468267727</v>
      </c>
      <c r="V65" s="5">
        <f t="shared" si="33"/>
        <v>3.4409642954981283</v>
      </c>
      <c r="W65" s="5">
        <f t="shared" si="33"/>
        <v>2.2853620673911066</v>
      </c>
      <c r="X65" s="5">
        <f t="shared" si="33"/>
        <v>2.2920281252853605</v>
      </c>
      <c r="Y65" s="5">
        <f t="shared" si="33"/>
        <v>1.8045840562505695</v>
      </c>
      <c r="Z65" s="5">
        <f t="shared" si="33"/>
        <v>1.71454661674733</v>
      </c>
      <c r="AA65" s="5">
        <f t="shared" si="33"/>
        <v>1.5617751803488267</v>
      </c>
      <c r="AB65" s="5">
        <f t="shared" si="33"/>
        <v>1.126929047575562</v>
      </c>
      <c r="AC65" s="5">
        <f t="shared" si="33"/>
        <v>0.78723404255318974</v>
      </c>
      <c r="AD65" s="5">
        <f t="shared" si="33"/>
        <v>0.76120902200712315</v>
      </c>
      <c r="AE65" s="5">
        <f t="shared" si="33"/>
        <v>1.9603689160807223</v>
      </c>
      <c r="AF65" s="5">
        <f t="shared" si="33"/>
        <v>1.688612912062825</v>
      </c>
      <c r="AG65" s="5">
        <f t="shared" si="33"/>
        <v>0.68048580038352713</v>
      </c>
      <c r="AH65" s="5">
        <f t="shared" si="33"/>
        <v>1.0605424162176975</v>
      </c>
      <c r="AI65" s="2">
        <f t="shared" si="33"/>
        <v>1.1602593370468435</v>
      </c>
      <c r="AJ65" s="1"/>
      <c r="AK65" s="1"/>
      <c r="AL65" s="1"/>
      <c r="AM65" s="1"/>
      <c r="AN65" s="1"/>
      <c r="AO65" s="1"/>
      <c r="AP65" s="1"/>
      <c r="AQ65" s="1"/>
    </row>
    <row r="66" spans="1:43" ht="17.25" thickBot="1" x14ac:dyDescent="0.35">
      <c r="A66" s="1"/>
      <c r="B66" s="4"/>
      <c r="C66" s="4"/>
      <c r="D66" s="4"/>
      <c r="E66" s="4"/>
      <c r="F66" s="4"/>
      <c r="G66" s="4"/>
      <c r="H66" s="4"/>
      <c r="I66" s="4"/>
      <c r="J66" s="4"/>
      <c r="K66" s="1"/>
      <c r="L66" s="1"/>
      <c r="M66" s="1"/>
      <c r="N66" s="1"/>
      <c r="O66" s="1"/>
      <c r="P66" s="7">
        <f>AVERAGE(P65:Q65)</f>
        <v>3.1862843575929141</v>
      </c>
      <c r="Q66" s="9"/>
      <c r="R66" s="7">
        <f>AVERAGE(R65:S65)</f>
        <v>3.1224089124280887</v>
      </c>
      <c r="S66" s="9"/>
      <c r="T66" s="7">
        <f>AVERAGE(T65:V65)</f>
        <v>3.5972666118771492</v>
      </c>
      <c r="U66" s="8"/>
      <c r="V66" s="9"/>
      <c r="W66" s="7">
        <f>AVERAGE(W65:Y65)</f>
        <v>2.1273247496423457</v>
      </c>
      <c r="X66" s="8"/>
      <c r="Y66" s="9"/>
      <c r="Z66" s="7">
        <f>AVERAGE(Z65:AA65)</f>
        <v>1.6381608985480782</v>
      </c>
      <c r="AA66" s="9"/>
      <c r="AB66" s="7">
        <f>AVERAGE(AB65:AD65)</f>
        <v>0.8917907040452917</v>
      </c>
      <c r="AC66" s="8"/>
      <c r="AD66" s="9"/>
      <c r="AE66" s="7">
        <f>AVERAGE(AE65:AF65)</f>
        <v>1.8244909140717738</v>
      </c>
      <c r="AF66" s="9"/>
      <c r="AG66" s="7">
        <f>AVERAGE(AG65:AI65)</f>
        <v>0.9670958512160226</v>
      </c>
      <c r="AH66" s="8"/>
      <c r="AI66" s="9"/>
      <c r="AJ66" s="1"/>
      <c r="AK66" s="1"/>
      <c r="AL66" s="1"/>
      <c r="AM66" s="1"/>
      <c r="AN66" s="1"/>
      <c r="AO66" s="1"/>
      <c r="AP66" s="1"/>
      <c r="AQ66" s="1"/>
    </row>
    <row r="67" spans="1:43" x14ac:dyDescent="0.3">
      <c r="A67" s="1">
        <v>1211</v>
      </c>
      <c r="B67" s="1" t="s">
        <v>22</v>
      </c>
      <c r="C67" s="1" t="s">
        <v>3</v>
      </c>
      <c r="D67" s="1" t="s">
        <v>4</v>
      </c>
      <c r="E67" s="1" t="s">
        <v>61</v>
      </c>
      <c r="F67" s="1" t="s">
        <v>62</v>
      </c>
      <c r="G67" s="1" t="s">
        <v>26</v>
      </c>
      <c r="H67" s="1"/>
      <c r="I67" s="1"/>
      <c r="J67" s="1"/>
      <c r="K67" s="1"/>
      <c r="L67" s="1"/>
      <c r="M67" s="1"/>
      <c r="N67" s="1"/>
      <c r="O67" s="1">
        <v>1211</v>
      </c>
      <c r="P67" s="1" t="s">
        <v>7</v>
      </c>
      <c r="Q67" s="1" t="s">
        <v>50</v>
      </c>
      <c r="R67" s="1" t="s">
        <v>10</v>
      </c>
      <c r="S67" s="1" t="s">
        <v>63</v>
      </c>
      <c r="T67" s="1" t="s">
        <v>13</v>
      </c>
      <c r="U67" s="1" t="s">
        <v>15</v>
      </c>
      <c r="V67" s="1" t="s">
        <v>16</v>
      </c>
      <c r="W67" s="1" t="s">
        <v>17</v>
      </c>
      <c r="X67" s="1" t="s">
        <v>18</v>
      </c>
      <c r="Y67" s="1" t="s">
        <v>19</v>
      </c>
      <c r="Z67" s="1" t="s">
        <v>20</v>
      </c>
      <c r="AA67" s="1" t="s">
        <v>33</v>
      </c>
      <c r="AB67" s="1" t="s">
        <v>64</v>
      </c>
      <c r="AC67" s="1" t="s">
        <v>35</v>
      </c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17.25" thickBot="1" x14ac:dyDescent="0.35">
      <c r="A68" s="1"/>
      <c r="B68" s="1">
        <v>12.243</v>
      </c>
      <c r="C68" s="1">
        <v>146.0164</v>
      </c>
      <c r="D68" s="1">
        <v>148.6943</v>
      </c>
      <c r="E68" s="1">
        <v>134.51849999999999</v>
      </c>
      <c r="F68" s="1">
        <v>154.53049999999999</v>
      </c>
      <c r="G68" s="1">
        <v>176.79640000000001</v>
      </c>
      <c r="H68" s="1"/>
      <c r="I68" s="1"/>
      <c r="J68" s="1"/>
      <c r="K68" s="1"/>
      <c r="L68" s="1"/>
      <c r="M68" s="1"/>
      <c r="N68" s="1"/>
      <c r="O68" s="1"/>
      <c r="P68" s="1">
        <v>28.0932</v>
      </c>
      <c r="Q68" s="1">
        <v>28.359400000000001</v>
      </c>
      <c r="R68" s="1">
        <v>28.783100000000001</v>
      </c>
      <c r="S68" s="1">
        <v>28.617599999999999</v>
      </c>
      <c r="T68" s="1">
        <v>27.7621</v>
      </c>
      <c r="U68" s="1">
        <v>28.1129</v>
      </c>
      <c r="V68" s="1">
        <v>29.424299999999999</v>
      </c>
      <c r="W68" s="1">
        <v>29.395399999999999</v>
      </c>
      <c r="X68" s="1">
        <v>28.186299999999999</v>
      </c>
      <c r="Y68" s="1">
        <v>29.1752</v>
      </c>
      <c r="Z68" s="1">
        <v>29.049099999999999</v>
      </c>
      <c r="AA68" s="1">
        <v>30.5822</v>
      </c>
      <c r="AB68" s="1">
        <v>30.960100000000001</v>
      </c>
      <c r="AC68" s="1">
        <v>31.05</v>
      </c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17.25" thickBot="1" x14ac:dyDescent="0.35">
      <c r="A69" s="1"/>
      <c r="B69" s="5">
        <f t="shared" ref="B69:G69" si="34">($B$589-B68)/(-$B$588)</f>
        <v>168.57452548415068</v>
      </c>
      <c r="C69" s="5">
        <f t="shared" si="34"/>
        <v>39.686000578090372</v>
      </c>
      <c r="D69" s="5">
        <f t="shared" si="34"/>
        <v>37.105886886983335</v>
      </c>
      <c r="E69" s="5">
        <f t="shared" si="34"/>
        <v>50.764042778687745</v>
      </c>
      <c r="F69" s="5">
        <f t="shared" si="34"/>
        <v>31.482801811349855</v>
      </c>
      <c r="G69" s="2">
        <f t="shared" si="34"/>
        <v>10.029964351093554</v>
      </c>
      <c r="H69" s="1"/>
      <c r="I69" s="1"/>
      <c r="J69" s="1"/>
      <c r="K69" s="1"/>
      <c r="L69" s="1"/>
      <c r="M69" s="1"/>
      <c r="N69" s="1"/>
      <c r="O69" s="1"/>
      <c r="P69" s="5">
        <f t="shared" ref="P69:AC69" si="35">($D$589-P68)/(-$D$588)</f>
        <v>3.5467993790521417</v>
      </c>
      <c r="Q69" s="5">
        <f t="shared" si="35"/>
        <v>3.3037165555657007</v>
      </c>
      <c r="R69" s="5">
        <f t="shared" si="35"/>
        <v>2.9168112501141437</v>
      </c>
      <c r="S69" s="5">
        <f t="shared" si="35"/>
        <v>3.0679390010044747</v>
      </c>
      <c r="T69" s="5">
        <f t="shared" si="35"/>
        <v>3.8491461966943654</v>
      </c>
      <c r="U69" s="5">
        <f t="shared" si="35"/>
        <v>3.5288101543238062</v>
      </c>
      <c r="V69" s="5">
        <f t="shared" si="35"/>
        <v>2.3312939457583792</v>
      </c>
      <c r="W69" s="5">
        <f t="shared" si="35"/>
        <v>2.3576842297507086</v>
      </c>
      <c r="X69" s="5">
        <f t="shared" si="35"/>
        <v>3.4617843119349834</v>
      </c>
      <c r="Y69" s="5">
        <f t="shared" si="35"/>
        <v>2.5587617569171761</v>
      </c>
      <c r="Z69" s="5">
        <f t="shared" si="35"/>
        <v>2.6739110583508361</v>
      </c>
      <c r="AA69" s="5">
        <f t="shared" si="35"/>
        <v>1.2739475846954611</v>
      </c>
      <c r="AB69" s="5">
        <f t="shared" si="35"/>
        <v>0.92886494384074425</v>
      </c>
      <c r="AC69" s="2">
        <f t="shared" si="35"/>
        <v>0.84677198429367084</v>
      </c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x14ac:dyDescent="0.3">
      <c r="A70" s="1"/>
      <c r="B70" s="4"/>
      <c r="C70" s="4"/>
      <c r="D70" s="4"/>
      <c r="E70" s="4"/>
      <c r="F70" s="4"/>
      <c r="G70" s="4"/>
      <c r="H70" s="1"/>
      <c r="I70" s="1"/>
      <c r="J70" s="1"/>
      <c r="K70" s="1"/>
      <c r="L70" s="1"/>
      <c r="M70" s="1"/>
      <c r="N70" s="1"/>
      <c r="O70" s="1"/>
      <c r="P70" s="1" t="s">
        <v>7</v>
      </c>
      <c r="Q70" s="1" t="s">
        <v>50</v>
      </c>
      <c r="R70" s="1" t="s">
        <v>19</v>
      </c>
      <c r="S70" s="1" t="s">
        <v>10</v>
      </c>
      <c r="T70" s="1" t="s">
        <v>63</v>
      </c>
      <c r="U70" s="1" t="s">
        <v>20</v>
      </c>
      <c r="V70" s="1" t="s">
        <v>13</v>
      </c>
      <c r="W70" s="1" t="s">
        <v>15</v>
      </c>
      <c r="X70" s="1" t="s">
        <v>18</v>
      </c>
      <c r="Y70" s="1" t="s">
        <v>16</v>
      </c>
      <c r="Z70" s="1" t="s">
        <v>17</v>
      </c>
      <c r="AA70" s="1" t="s">
        <v>33</v>
      </c>
      <c r="AB70" s="1" t="s">
        <v>64</v>
      </c>
      <c r="AC70" s="1" t="s">
        <v>35</v>
      </c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17.25" thickBot="1" x14ac:dyDescent="0.35">
      <c r="A71" s="1"/>
      <c r="B71" s="4"/>
      <c r="C71" s="4"/>
      <c r="D71" s="4"/>
      <c r="E71" s="4"/>
      <c r="F71" s="4"/>
      <c r="G71" s="4"/>
      <c r="H71" s="1"/>
      <c r="I71" s="1"/>
      <c r="J71" s="1"/>
      <c r="K71" s="1"/>
      <c r="L71" s="1"/>
      <c r="M71" s="1"/>
      <c r="N71" s="1"/>
      <c r="O71" s="1"/>
      <c r="P71" s="1">
        <v>28.0932</v>
      </c>
      <c r="Q71" s="1">
        <v>28.359400000000001</v>
      </c>
      <c r="R71" s="1">
        <v>29.1752</v>
      </c>
      <c r="S71" s="1">
        <v>28.783100000000001</v>
      </c>
      <c r="T71" s="1">
        <v>28.617599999999999</v>
      </c>
      <c r="U71" s="1">
        <v>29.049099999999999</v>
      </c>
      <c r="V71" s="1">
        <v>27.7621</v>
      </c>
      <c r="W71" s="1">
        <v>28.1129</v>
      </c>
      <c r="X71" s="1">
        <v>28.186299999999999</v>
      </c>
      <c r="Y71" s="1">
        <v>29.424299999999999</v>
      </c>
      <c r="Z71" s="1">
        <v>29.395399999999999</v>
      </c>
      <c r="AA71" s="1">
        <v>30.5822</v>
      </c>
      <c r="AB71" s="1">
        <v>30.960100000000001</v>
      </c>
      <c r="AC71" s="1">
        <v>31.05</v>
      </c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17.25" thickBot="1" x14ac:dyDescent="0.35">
      <c r="A72" s="1"/>
      <c r="B72" s="4"/>
      <c r="C72" s="4"/>
      <c r="D72" s="4"/>
      <c r="E72" s="4"/>
      <c r="F72" s="4"/>
      <c r="G72" s="4"/>
      <c r="H72" s="1"/>
      <c r="I72" s="1"/>
      <c r="J72" s="1"/>
      <c r="K72" s="1"/>
      <c r="L72" s="1"/>
      <c r="M72" s="1"/>
      <c r="N72" s="1"/>
      <c r="O72" s="1"/>
      <c r="P72" s="5">
        <f t="shared" ref="P72:AC72" si="36">($D$589-P71)/(-$D$588)</f>
        <v>3.5467993790521417</v>
      </c>
      <c r="Q72" s="5">
        <f t="shared" si="36"/>
        <v>3.3037165555657007</v>
      </c>
      <c r="R72" s="5">
        <f t="shared" si="36"/>
        <v>2.5587617569171761</v>
      </c>
      <c r="S72" s="5">
        <f t="shared" si="36"/>
        <v>2.9168112501141437</v>
      </c>
      <c r="T72" s="5">
        <f t="shared" si="36"/>
        <v>3.0679390010044747</v>
      </c>
      <c r="U72" s="5">
        <f t="shared" si="36"/>
        <v>2.6739110583508361</v>
      </c>
      <c r="V72" s="5">
        <f t="shared" si="36"/>
        <v>3.8491461966943654</v>
      </c>
      <c r="W72" s="5">
        <f t="shared" si="36"/>
        <v>3.5288101543238062</v>
      </c>
      <c r="X72" s="5">
        <f t="shared" si="36"/>
        <v>3.4617843119349834</v>
      </c>
      <c r="Y72" s="5">
        <f t="shared" si="36"/>
        <v>2.3312939457583792</v>
      </c>
      <c r="Z72" s="5">
        <f t="shared" si="36"/>
        <v>2.3576842297507086</v>
      </c>
      <c r="AA72" s="5">
        <f t="shared" si="36"/>
        <v>1.2739475846954611</v>
      </c>
      <c r="AB72" s="5">
        <f t="shared" si="36"/>
        <v>0.92886494384074425</v>
      </c>
      <c r="AC72" s="2">
        <f t="shared" si="36"/>
        <v>0.84677198429367084</v>
      </c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17.25" thickBot="1" x14ac:dyDescent="0.35">
      <c r="A73" s="1"/>
      <c r="B73" s="4"/>
      <c r="C73" s="4"/>
      <c r="D73" s="4"/>
      <c r="E73" s="4"/>
      <c r="F73" s="4"/>
      <c r="G73" s="4"/>
      <c r="H73" s="1"/>
      <c r="I73" s="1"/>
      <c r="J73" s="1"/>
      <c r="K73" s="1"/>
      <c r="L73" s="1"/>
      <c r="M73" s="1"/>
      <c r="N73" s="1"/>
      <c r="O73" s="1"/>
      <c r="P73" s="7">
        <f>AVERAGE(P72:R72)</f>
        <v>3.1364258971783396</v>
      </c>
      <c r="Q73" s="8"/>
      <c r="R73" s="9"/>
      <c r="S73" s="7">
        <f t="shared" ref="S73" si="37">AVERAGE(S72:U72)</f>
        <v>2.8862204364898183</v>
      </c>
      <c r="T73" s="8"/>
      <c r="U73" s="9"/>
      <c r="V73" s="7">
        <f t="shared" ref="V73" si="38">AVERAGE(V72:X72)</f>
        <v>3.6132468876510515</v>
      </c>
      <c r="W73" s="8"/>
      <c r="X73" s="9"/>
      <c r="Y73" s="7">
        <f>AVERAGE(Y72:Z72)</f>
        <v>2.3444890877545439</v>
      </c>
      <c r="Z73" s="9"/>
      <c r="AA73" s="7">
        <f>AVERAGE(AA72:AC72)</f>
        <v>1.0165281709432921</v>
      </c>
      <c r="AB73" s="8"/>
      <c r="AC73" s="9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x14ac:dyDescent="0.3">
      <c r="A74" s="1">
        <v>1212</v>
      </c>
      <c r="B74" s="1" t="s">
        <v>22</v>
      </c>
      <c r="C74" s="1" t="s">
        <v>3</v>
      </c>
      <c r="D74" s="1" t="s">
        <v>23</v>
      </c>
      <c r="E74" s="1" t="s">
        <v>24</v>
      </c>
      <c r="F74" s="1" t="s">
        <v>25</v>
      </c>
      <c r="G74" s="1" t="s">
        <v>43</v>
      </c>
      <c r="H74" s="1" t="s">
        <v>36</v>
      </c>
      <c r="I74" s="1"/>
      <c r="J74" s="1"/>
      <c r="K74" s="1"/>
      <c r="L74" s="1"/>
      <c r="M74" s="1"/>
      <c r="N74" s="1"/>
      <c r="O74" s="1">
        <v>1212</v>
      </c>
      <c r="P74" s="1" t="s">
        <v>7</v>
      </c>
      <c r="Q74" s="1" t="s">
        <v>27</v>
      </c>
      <c r="R74" s="1" t="s">
        <v>10</v>
      </c>
      <c r="S74" s="1" t="s">
        <v>37</v>
      </c>
      <c r="T74" s="1" t="s">
        <v>13</v>
      </c>
      <c r="U74" s="1" t="s">
        <v>30</v>
      </c>
      <c r="V74" s="1" t="s">
        <v>16</v>
      </c>
      <c r="W74" s="1" t="s">
        <v>17</v>
      </c>
      <c r="X74" s="1" t="s">
        <v>18</v>
      </c>
      <c r="Y74" s="1" t="s">
        <v>19</v>
      </c>
      <c r="Z74" s="1" t="s">
        <v>21</v>
      </c>
      <c r="AA74" s="1" t="s">
        <v>65</v>
      </c>
      <c r="AB74" s="1" t="s">
        <v>64</v>
      </c>
      <c r="AC74" s="1" t="s">
        <v>39</v>
      </c>
      <c r="AD74" s="1" t="s">
        <v>52</v>
      </c>
      <c r="AE74" s="1" t="s">
        <v>41</v>
      </c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17.25" thickBot="1" x14ac:dyDescent="0.35">
      <c r="A75" s="1"/>
      <c r="B75" s="1">
        <v>16.191099999999999</v>
      </c>
      <c r="C75" s="1">
        <v>138.727</v>
      </c>
      <c r="D75" s="1">
        <v>151.1037</v>
      </c>
      <c r="E75" s="1">
        <v>134.22819999999999</v>
      </c>
      <c r="F75" s="1">
        <v>154.1739</v>
      </c>
      <c r="G75" s="1">
        <v>176.58629999999999</v>
      </c>
      <c r="H75" s="1">
        <v>173.98609999999999</v>
      </c>
      <c r="I75" s="1"/>
      <c r="J75" s="1"/>
      <c r="K75" s="1"/>
      <c r="L75" s="1"/>
      <c r="M75" s="1"/>
      <c r="N75" s="1"/>
      <c r="O75" s="1"/>
      <c r="P75" s="1">
        <v>27.6829</v>
      </c>
      <c r="Q75" s="1">
        <v>28.834700000000002</v>
      </c>
      <c r="R75" s="1">
        <v>28.809799999999999</v>
      </c>
      <c r="S75" s="1">
        <v>27.758700000000001</v>
      </c>
      <c r="T75" s="1">
        <v>28.110299999999999</v>
      </c>
      <c r="U75" s="1">
        <v>29.459299999999999</v>
      </c>
      <c r="V75" s="1">
        <v>29.398299999999999</v>
      </c>
      <c r="W75" s="1">
        <v>28.187899999999999</v>
      </c>
      <c r="X75" s="1">
        <v>28.964099999999998</v>
      </c>
      <c r="Y75" s="1">
        <v>28.948499999999999</v>
      </c>
      <c r="Z75" s="1">
        <v>30.7103</v>
      </c>
      <c r="AA75" s="1">
        <v>30.981300000000001</v>
      </c>
      <c r="AB75" s="1">
        <v>31.001100000000001</v>
      </c>
      <c r="AC75" s="1">
        <v>29.910499999999999</v>
      </c>
      <c r="AD75" s="1">
        <v>30.919899999999998</v>
      </c>
      <c r="AE75" s="1">
        <v>30.657499999999999</v>
      </c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17.25" thickBot="1" x14ac:dyDescent="0.35">
      <c r="A76" s="1"/>
      <c r="B76" s="5">
        <f t="shared" ref="B76:H76" si="39">($B$589-B75)/(-$B$588)</f>
        <v>164.77059446960209</v>
      </c>
      <c r="C76" s="5">
        <f t="shared" si="39"/>
        <v>46.709220541477983</v>
      </c>
      <c r="D76" s="5">
        <f t="shared" si="39"/>
        <v>34.784468638597168</v>
      </c>
      <c r="E76" s="5">
        <f t="shared" si="39"/>
        <v>51.043742171692855</v>
      </c>
      <c r="F76" s="5">
        <f t="shared" si="39"/>
        <v>31.826380190769825</v>
      </c>
      <c r="G76" s="5">
        <f t="shared" si="39"/>
        <v>10.232392330667706</v>
      </c>
      <c r="H76" s="2">
        <f t="shared" si="39"/>
        <v>12.737643318238762</v>
      </c>
      <c r="I76" s="1"/>
      <c r="J76" s="1"/>
      <c r="K76" s="1"/>
      <c r="L76" s="1"/>
      <c r="M76" s="1"/>
      <c r="N76" s="1"/>
      <c r="O76" s="1"/>
      <c r="P76" s="5">
        <f t="shared" ref="P76:AE76" si="40">($D$589-P75)/(-$D$588)</f>
        <v>3.9214683590539674</v>
      </c>
      <c r="Q76" s="5">
        <f t="shared" si="40"/>
        <v>2.8696922655465236</v>
      </c>
      <c r="R76" s="5">
        <f t="shared" si="40"/>
        <v>2.8924299150762494</v>
      </c>
      <c r="S76" s="5">
        <f t="shared" si="40"/>
        <v>3.8522509359875801</v>
      </c>
      <c r="T76" s="5">
        <f t="shared" si="40"/>
        <v>3.5311843667245011</v>
      </c>
      <c r="U76" s="5">
        <f t="shared" si="40"/>
        <v>2.2993333942105751</v>
      </c>
      <c r="V76" s="5">
        <f t="shared" si="40"/>
        <v>2.355036069765319</v>
      </c>
      <c r="W76" s="5">
        <f t="shared" si="40"/>
        <v>3.4603232581499412</v>
      </c>
      <c r="X76" s="5">
        <f t="shared" si="40"/>
        <v>2.7515295406812177</v>
      </c>
      <c r="Y76" s="5">
        <f t="shared" si="40"/>
        <v>2.7657748150853809</v>
      </c>
      <c r="Z76" s="5">
        <f t="shared" si="40"/>
        <v>1.1569719660304991</v>
      </c>
      <c r="AA76" s="5">
        <f t="shared" si="40"/>
        <v>0.90950598118893133</v>
      </c>
      <c r="AB76" s="5">
        <f t="shared" si="40"/>
        <v>0.89142544059903084</v>
      </c>
      <c r="AC76" s="5">
        <f t="shared" si="40"/>
        <v>1.8873162268286008</v>
      </c>
      <c r="AD76" s="5">
        <f t="shared" si="40"/>
        <v>0.96557392018993815</v>
      </c>
      <c r="AE76" s="2">
        <f t="shared" si="40"/>
        <v>1.2051867409369015</v>
      </c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x14ac:dyDescent="0.3">
      <c r="A77" s="1"/>
      <c r="B77" s="4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 t="s">
        <v>7</v>
      </c>
      <c r="Q77" s="1" t="s">
        <v>18</v>
      </c>
      <c r="R77" s="1" t="s">
        <v>27</v>
      </c>
      <c r="S77" s="1" t="s">
        <v>10</v>
      </c>
      <c r="T77" s="1" t="s">
        <v>19</v>
      </c>
      <c r="U77" s="1" t="s">
        <v>37</v>
      </c>
      <c r="V77" s="1" t="s">
        <v>13</v>
      </c>
      <c r="W77" s="1" t="s">
        <v>17</v>
      </c>
      <c r="X77" s="1" t="s">
        <v>30</v>
      </c>
      <c r="Y77" s="1" t="s">
        <v>16</v>
      </c>
      <c r="Z77" s="1" t="s">
        <v>21</v>
      </c>
      <c r="AA77" s="1" t="s">
        <v>65</v>
      </c>
      <c r="AB77" s="1" t="s">
        <v>64</v>
      </c>
      <c r="AC77" s="1" t="s">
        <v>39</v>
      </c>
      <c r="AD77" s="1" t="s">
        <v>52</v>
      </c>
      <c r="AE77" s="1" t="s">
        <v>41</v>
      </c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17.25" thickBot="1" x14ac:dyDescent="0.35">
      <c r="A78" s="1"/>
      <c r="B78" s="4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>
        <v>27.6829</v>
      </c>
      <c r="Q78" s="1">
        <v>28.964099999999998</v>
      </c>
      <c r="R78" s="1">
        <v>28.834700000000002</v>
      </c>
      <c r="S78" s="1">
        <v>28.809799999999999</v>
      </c>
      <c r="T78" s="1">
        <v>28.948499999999999</v>
      </c>
      <c r="U78" s="1">
        <v>27.758700000000001</v>
      </c>
      <c r="V78" s="1">
        <v>28.110299999999999</v>
      </c>
      <c r="W78" s="1">
        <v>28.187899999999999</v>
      </c>
      <c r="X78" s="1">
        <v>29.459299999999999</v>
      </c>
      <c r="Y78" s="1">
        <v>29.398299999999999</v>
      </c>
      <c r="Z78" s="1">
        <v>30.7103</v>
      </c>
      <c r="AA78" s="1">
        <v>30.981300000000001</v>
      </c>
      <c r="AB78" s="1">
        <v>31.001100000000001</v>
      </c>
      <c r="AC78" s="1">
        <v>29.910499999999999</v>
      </c>
      <c r="AD78" s="1">
        <v>30.919899999999998</v>
      </c>
      <c r="AE78" s="1">
        <v>30.657499999999999</v>
      </c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17.25" thickBot="1" x14ac:dyDescent="0.35">
      <c r="A79" s="1"/>
      <c r="B79" s="4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5">
        <f t="shared" ref="P79:AE79" si="41">($D$589-P78)/(-$D$588)</f>
        <v>3.9214683590539674</v>
      </c>
      <c r="Q79" s="5">
        <f t="shared" si="41"/>
        <v>2.7515295406812177</v>
      </c>
      <c r="R79" s="5">
        <f t="shared" si="41"/>
        <v>2.8696922655465236</v>
      </c>
      <c r="S79" s="5">
        <f t="shared" si="41"/>
        <v>2.8924299150762494</v>
      </c>
      <c r="T79" s="5">
        <f t="shared" si="41"/>
        <v>2.7657748150853809</v>
      </c>
      <c r="U79" s="5">
        <f t="shared" si="41"/>
        <v>3.8522509359875801</v>
      </c>
      <c r="V79" s="5">
        <f t="shared" si="41"/>
        <v>3.5311843667245011</v>
      </c>
      <c r="W79" s="5">
        <f t="shared" si="41"/>
        <v>3.4603232581499412</v>
      </c>
      <c r="X79" s="5">
        <f t="shared" si="41"/>
        <v>2.2993333942105751</v>
      </c>
      <c r="Y79" s="5">
        <f t="shared" si="41"/>
        <v>2.355036069765319</v>
      </c>
      <c r="Z79" s="5">
        <f t="shared" si="41"/>
        <v>1.1569719660304991</v>
      </c>
      <c r="AA79" s="5">
        <f t="shared" si="41"/>
        <v>0.90950598118893133</v>
      </c>
      <c r="AB79" s="5">
        <f t="shared" si="41"/>
        <v>0.89142544059903084</v>
      </c>
      <c r="AC79" s="5">
        <f t="shared" si="41"/>
        <v>1.8873162268286008</v>
      </c>
      <c r="AD79" s="5">
        <f t="shared" si="41"/>
        <v>0.96557392018993815</v>
      </c>
      <c r="AE79" s="2">
        <f t="shared" si="41"/>
        <v>1.2051867409369015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7.25" thickBot="1" x14ac:dyDescent="0.35">
      <c r="A80" s="1"/>
      <c r="B80" s="4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7">
        <f>AVERAGE(P79:Q79)</f>
        <v>3.3364989498675923</v>
      </c>
      <c r="Q80" s="9"/>
      <c r="R80" s="7">
        <f>AVERAGE(R79:T79)</f>
        <v>2.8426323319027182</v>
      </c>
      <c r="S80" s="8"/>
      <c r="T80" s="9"/>
      <c r="U80" s="7">
        <f>AVERAGE(U79:W79)</f>
        <v>3.6145861869540075</v>
      </c>
      <c r="V80" s="8"/>
      <c r="W80" s="9"/>
      <c r="X80" s="7">
        <f>AVERAGE(X79:Y79)</f>
        <v>2.3271847319879471</v>
      </c>
      <c r="Y80" s="9"/>
      <c r="Z80" s="7">
        <f>AVERAGE(Z79:AB79)</f>
        <v>0.98596779593948713</v>
      </c>
      <c r="AA80" s="8"/>
      <c r="AB80" s="9"/>
      <c r="AC80" s="7">
        <f>AVERAGE(AC79:AE79)</f>
        <v>1.3526922959851468</v>
      </c>
      <c r="AD80" s="8"/>
      <c r="AE80" s="9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x14ac:dyDescent="0.3">
      <c r="A81" s="1">
        <v>1213</v>
      </c>
      <c r="B81" s="1" t="s">
        <v>22</v>
      </c>
      <c r="C81" s="1" t="s">
        <v>3</v>
      </c>
      <c r="D81" s="1" t="s">
        <v>23</v>
      </c>
      <c r="E81" s="1" t="s">
        <v>24</v>
      </c>
      <c r="F81" s="1" t="s">
        <v>25</v>
      </c>
      <c r="G81" s="1" t="s">
        <v>43</v>
      </c>
      <c r="H81" s="1" t="s">
        <v>36</v>
      </c>
      <c r="I81" s="1" t="s">
        <v>45</v>
      </c>
      <c r="J81" s="1"/>
      <c r="K81" s="1"/>
      <c r="L81" s="1"/>
      <c r="M81" s="1"/>
      <c r="N81" s="1"/>
      <c r="O81" s="1">
        <v>1213</v>
      </c>
      <c r="P81" s="1" t="s">
        <v>7</v>
      </c>
      <c r="Q81" s="1" t="s">
        <v>27</v>
      </c>
      <c r="R81" s="1" t="s">
        <v>10</v>
      </c>
      <c r="S81" s="1" t="s">
        <v>29</v>
      </c>
      <c r="T81" s="1" t="s">
        <v>13</v>
      </c>
      <c r="U81" s="1" t="s">
        <v>30</v>
      </c>
      <c r="V81" s="1" t="s">
        <v>16</v>
      </c>
      <c r="W81" s="1" t="s">
        <v>17</v>
      </c>
      <c r="X81" s="1" t="s">
        <v>18</v>
      </c>
      <c r="Y81" s="1" t="s">
        <v>19</v>
      </c>
      <c r="Z81" s="1" t="s">
        <v>21</v>
      </c>
      <c r="AA81" s="1" t="s">
        <v>33</v>
      </c>
      <c r="AB81" s="1" t="s">
        <v>34</v>
      </c>
      <c r="AC81" s="1" t="s">
        <v>39</v>
      </c>
      <c r="AD81" s="1" t="s">
        <v>40</v>
      </c>
      <c r="AE81" s="1" t="s">
        <v>47</v>
      </c>
      <c r="AF81" s="1" t="s">
        <v>48</v>
      </c>
      <c r="AG81" s="1" t="s">
        <v>56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ht="17.25" thickBot="1" x14ac:dyDescent="0.35">
      <c r="A82" s="1"/>
      <c r="B82" s="1">
        <v>17.467600000000001</v>
      </c>
      <c r="C82" s="1">
        <v>131.94159999999999</v>
      </c>
      <c r="D82" s="1">
        <v>149.8708</v>
      </c>
      <c r="E82" s="1">
        <v>134.155</v>
      </c>
      <c r="F82" s="1">
        <v>154.3338</v>
      </c>
      <c r="G82" s="1">
        <v>176.6148</v>
      </c>
      <c r="H82" s="1">
        <v>162.89590000000001</v>
      </c>
      <c r="I82" s="1">
        <v>175.8218</v>
      </c>
      <c r="J82" s="1"/>
      <c r="K82" s="1"/>
      <c r="L82" s="1"/>
      <c r="M82" s="1"/>
      <c r="N82" s="1"/>
      <c r="O82" s="1"/>
      <c r="P82" s="1">
        <v>27.9404</v>
      </c>
      <c r="Q82" s="1">
        <v>28.735099999999999</v>
      </c>
      <c r="R82" s="1">
        <v>28.7607</v>
      </c>
      <c r="S82" s="1">
        <v>27.756799999999998</v>
      </c>
      <c r="T82" s="1">
        <v>28.1126</v>
      </c>
      <c r="U82" s="1">
        <v>29.476099999999999</v>
      </c>
      <c r="V82" s="1">
        <v>29.410499999999999</v>
      </c>
      <c r="W82" s="1">
        <v>28.183800000000002</v>
      </c>
      <c r="X82" s="1">
        <v>29.096499999999999</v>
      </c>
      <c r="Y82" s="1">
        <v>28.9604</v>
      </c>
      <c r="Z82" s="1">
        <v>30.716799999999999</v>
      </c>
      <c r="AA82" s="1">
        <v>30.9908</v>
      </c>
      <c r="AB82" s="1">
        <v>30.998899999999999</v>
      </c>
      <c r="AC82" s="1">
        <v>29.897600000000001</v>
      </c>
      <c r="AD82" s="1">
        <v>30.2502</v>
      </c>
      <c r="AE82" s="1">
        <v>30.822299999999998</v>
      </c>
      <c r="AF82" s="1">
        <v>30.686499999999999</v>
      </c>
      <c r="AG82" s="1">
        <v>31.285900000000002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17.25" thickBot="1" x14ac:dyDescent="0.35">
      <c r="A83" s="1"/>
      <c r="B83" s="5">
        <f t="shared" ref="B83:I83" si="42">($B$589-B82)/(-$B$588)</f>
        <v>163.54070719722517</v>
      </c>
      <c r="C83" s="5">
        <f t="shared" si="42"/>
        <v>53.246844590037583</v>
      </c>
      <c r="D83" s="5">
        <f t="shared" si="42"/>
        <v>35.972348010405625</v>
      </c>
      <c r="E83" s="5">
        <f t="shared" si="42"/>
        <v>51.114269197417862</v>
      </c>
      <c r="F83" s="5">
        <f t="shared" si="42"/>
        <v>31.672319105886896</v>
      </c>
      <c r="G83" s="5">
        <f t="shared" si="42"/>
        <v>10.204933037864922</v>
      </c>
      <c r="H83" s="5">
        <f t="shared" si="42"/>
        <v>23.422873109162726</v>
      </c>
      <c r="I83" s="2">
        <f t="shared" si="42"/>
        <v>10.968975816552662</v>
      </c>
      <c r="J83" s="1"/>
      <c r="K83" s="1"/>
      <c r="L83" s="1"/>
      <c r="M83" s="1"/>
      <c r="N83" s="1"/>
      <c r="O83" s="1"/>
      <c r="P83" s="5">
        <f t="shared" ref="P83:AG83" si="43">($D$589-P82)/(-$D$588)</f>
        <v>3.686330015523696</v>
      </c>
      <c r="Q83" s="5">
        <f t="shared" si="43"/>
        <v>2.9606428636654192</v>
      </c>
      <c r="R83" s="5">
        <f t="shared" si="43"/>
        <v>2.9372660031047393</v>
      </c>
      <c r="S83" s="5">
        <f t="shared" si="43"/>
        <v>3.8539859373573204</v>
      </c>
      <c r="T83" s="5">
        <f t="shared" si="43"/>
        <v>3.5290841019085009</v>
      </c>
      <c r="U83" s="5">
        <f t="shared" si="43"/>
        <v>2.2839923294676292</v>
      </c>
      <c r="V83" s="5">
        <f t="shared" si="43"/>
        <v>2.3438955346543699</v>
      </c>
      <c r="W83" s="5">
        <f t="shared" si="43"/>
        <v>3.4640672084741104</v>
      </c>
      <c r="X83" s="5">
        <f t="shared" si="43"/>
        <v>2.6306273399689535</v>
      </c>
      <c r="Y83" s="5">
        <f t="shared" si="43"/>
        <v>2.754908227559127</v>
      </c>
      <c r="Z83" s="5">
        <f t="shared" si="43"/>
        <v>1.151036435028765</v>
      </c>
      <c r="AA83" s="5">
        <f t="shared" si="43"/>
        <v>0.90083097434024251</v>
      </c>
      <c r="AB83" s="5">
        <f t="shared" si="43"/>
        <v>0.89343438955346599</v>
      </c>
      <c r="AC83" s="5">
        <f t="shared" si="43"/>
        <v>1.8990959729705041</v>
      </c>
      <c r="AD83" s="5">
        <f t="shared" si="43"/>
        <v>1.5771162450917726</v>
      </c>
      <c r="AE83" s="5">
        <f t="shared" si="43"/>
        <v>1.0546982010775283</v>
      </c>
      <c r="AF83" s="5">
        <f t="shared" si="43"/>
        <v>1.1787051410830069</v>
      </c>
      <c r="AG83" s="2">
        <f t="shared" si="43"/>
        <v>0.63135786686147199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x14ac:dyDescent="0.3">
      <c r="A84" s="1"/>
      <c r="B84" s="4"/>
      <c r="C84" s="4"/>
      <c r="D84" s="4"/>
      <c r="E84" s="4"/>
      <c r="F84" s="4"/>
      <c r="G84" s="4"/>
      <c r="H84" s="4"/>
      <c r="I84" s="4"/>
      <c r="J84" s="1"/>
      <c r="K84" s="1"/>
      <c r="L84" s="1"/>
      <c r="M84" s="1"/>
      <c r="N84" s="1"/>
      <c r="O84" s="1"/>
      <c r="P84" s="1" t="s">
        <v>7</v>
      </c>
      <c r="Q84" s="1" t="s">
        <v>18</v>
      </c>
      <c r="R84" s="1" t="s">
        <v>27</v>
      </c>
      <c r="S84" s="1" t="s">
        <v>10</v>
      </c>
      <c r="T84" s="1" t="s">
        <v>19</v>
      </c>
      <c r="U84" s="1" t="s">
        <v>29</v>
      </c>
      <c r="V84" s="1" t="s">
        <v>13</v>
      </c>
      <c r="W84" s="1" t="s">
        <v>17</v>
      </c>
      <c r="X84" s="1" t="s">
        <v>30</v>
      </c>
      <c r="Y84" s="1" t="s">
        <v>16</v>
      </c>
      <c r="Z84" s="1" t="s">
        <v>21</v>
      </c>
      <c r="AA84" s="1" t="s">
        <v>33</v>
      </c>
      <c r="AB84" s="1" t="s">
        <v>34</v>
      </c>
      <c r="AC84" s="1" t="s">
        <v>39</v>
      </c>
      <c r="AD84" s="1" t="s">
        <v>40</v>
      </c>
      <c r="AE84" s="1" t="s">
        <v>47</v>
      </c>
      <c r="AF84" s="1" t="s">
        <v>48</v>
      </c>
      <c r="AG84" s="1" t="s">
        <v>56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17.25" thickBot="1" x14ac:dyDescent="0.35">
      <c r="A85" s="1"/>
      <c r="B85" s="4"/>
      <c r="C85" s="4"/>
      <c r="D85" s="4"/>
      <c r="E85" s="4"/>
      <c r="F85" s="4"/>
      <c r="G85" s="4"/>
      <c r="H85" s="4"/>
      <c r="I85" s="4"/>
      <c r="J85" s="1"/>
      <c r="K85" s="1"/>
      <c r="L85" s="1"/>
      <c r="M85" s="1"/>
      <c r="N85" s="1"/>
      <c r="O85" s="1"/>
      <c r="P85" s="1">
        <v>27.9404</v>
      </c>
      <c r="Q85" s="1">
        <v>29.096499999999999</v>
      </c>
      <c r="R85" s="1">
        <v>28.735099999999999</v>
      </c>
      <c r="S85" s="1">
        <v>28.7607</v>
      </c>
      <c r="T85" s="1">
        <v>28.9604</v>
      </c>
      <c r="U85" s="1">
        <v>27.756799999999998</v>
      </c>
      <c r="V85" s="1">
        <v>28.1126</v>
      </c>
      <c r="W85" s="1">
        <v>28.183800000000002</v>
      </c>
      <c r="X85" s="1">
        <v>29.476099999999999</v>
      </c>
      <c r="Y85" s="1">
        <v>29.410499999999999</v>
      </c>
      <c r="Z85" s="1">
        <v>30.716799999999999</v>
      </c>
      <c r="AA85" s="1">
        <v>30.9908</v>
      </c>
      <c r="AB85" s="1">
        <v>30.998899999999999</v>
      </c>
      <c r="AC85" s="1">
        <v>29.897600000000001</v>
      </c>
      <c r="AD85" s="1">
        <v>30.2502</v>
      </c>
      <c r="AE85" s="1">
        <v>30.822299999999998</v>
      </c>
      <c r="AF85" s="1">
        <v>30.686499999999999</v>
      </c>
      <c r="AG85" s="1">
        <v>31.285900000000002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17.25" thickBot="1" x14ac:dyDescent="0.35">
      <c r="A86" s="1"/>
      <c r="B86" s="4"/>
      <c r="C86" s="4"/>
      <c r="D86" s="4"/>
      <c r="E86" s="4"/>
      <c r="F86" s="4"/>
      <c r="G86" s="4"/>
      <c r="H86" s="4"/>
      <c r="I86" s="4"/>
      <c r="J86" s="1"/>
      <c r="K86" s="1"/>
      <c r="L86" s="1"/>
      <c r="M86" s="1"/>
      <c r="N86" s="1"/>
      <c r="O86" s="1"/>
      <c r="P86" s="5">
        <f t="shared" ref="P86:AG86" si="44">($D$589-P85)/(-$D$588)</f>
        <v>3.686330015523696</v>
      </c>
      <c r="Q86" s="5">
        <f t="shared" si="44"/>
        <v>2.6306273399689535</v>
      </c>
      <c r="R86" s="5">
        <f t="shared" si="44"/>
        <v>2.9606428636654192</v>
      </c>
      <c r="S86" s="5">
        <f t="shared" si="44"/>
        <v>2.9372660031047393</v>
      </c>
      <c r="T86" s="5">
        <f t="shared" si="44"/>
        <v>2.754908227559127</v>
      </c>
      <c r="U86" s="5">
        <f t="shared" si="44"/>
        <v>3.8539859373573204</v>
      </c>
      <c r="V86" s="5">
        <f t="shared" si="44"/>
        <v>3.5290841019085009</v>
      </c>
      <c r="W86" s="5">
        <f t="shared" si="44"/>
        <v>3.4640672084741104</v>
      </c>
      <c r="X86" s="5">
        <f t="shared" si="44"/>
        <v>2.2839923294676292</v>
      </c>
      <c r="Y86" s="5">
        <f t="shared" si="44"/>
        <v>2.3438955346543699</v>
      </c>
      <c r="Z86" s="10">
        <f t="shared" si="44"/>
        <v>1.151036435028765</v>
      </c>
      <c r="AA86" s="10">
        <f t="shared" si="44"/>
        <v>0.90083097434024251</v>
      </c>
      <c r="AB86" s="10">
        <f t="shared" si="44"/>
        <v>0.89343438955346599</v>
      </c>
      <c r="AC86" s="5">
        <f t="shared" si="44"/>
        <v>1.8990959729705041</v>
      </c>
      <c r="AD86" s="5">
        <f t="shared" si="44"/>
        <v>1.5771162450917726</v>
      </c>
      <c r="AE86" s="5">
        <f t="shared" si="44"/>
        <v>1.0546982010775283</v>
      </c>
      <c r="AF86" s="5">
        <f t="shared" si="44"/>
        <v>1.1787051410830069</v>
      </c>
      <c r="AG86" s="2">
        <f t="shared" si="44"/>
        <v>0.63135786686147199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17.25" thickBot="1" x14ac:dyDescent="0.35">
      <c r="A87" s="1"/>
      <c r="B87" s="4"/>
      <c r="C87" s="4"/>
      <c r="D87" s="4"/>
      <c r="E87" s="4"/>
      <c r="F87" s="4"/>
      <c r="G87" s="4"/>
      <c r="H87" s="4"/>
      <c r="I87" s="4"/>
      <c r="J87" s="1"/>
      <c r="K87" s="1"/>
      <c r="L87" s="1"/>
      <c r="M87" s="1"/>
      <c r="N87" s="1"/>
      <c r="O87" s="1"/>
      <c r="P87" s="7">
        <f>AVERAGE(P86:Q86)</f>
        <v>3.1584786777463245</v>
      </c>
      <c r="Q87" s="9"/>
      <c r="R87" s="7">
        <f>AVERAGE(R86:T86)</f>
        <v>2.8842723647764288</v>
      </c>
      <c r="S87" s="8"/>
      <c r="T87" s="9"/>
      <c r="U87" s="7">
        <f>AVERAGE(U86:W86)</f>
        <v>3.6157124159133107</v>
      </c>
      <c r="V87" s="8"/>
      <c r="W87" s="9"/>
      <c r="X87" s="7">
        <f>AVERAGE(X86:Y86)</f>
        <v>2.3139439320609996</v>
      </c>
      <c r="Y87" s="8"/>
      <c r="Z87" s="7">
        <f>AVERAGE(Z86:AB86)</f>
        <v>0.98176726630749123</v>
      </c>
      <c r="AA87" s="8"/>
      <c r="AB87" s="9"/>
      <c r="AC87" s="7">
        <f>AVERAGE(AC86:AD86)</f>
        <v>1.7381061090311385</v>
      </c>
      <c r="AD87" s="9"/>
      <c r="AE87" s="7">
        <f>AVERAGE(AE86:AG86)</f>
        <v>0.95492040300733583</v>
      </c>
      <c r="AF87" s="8"/>
      <c r="AG87" s="9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x14ac:dyDescent="0.3">
      <c r="A88" s="1">
        <v>1221</v>
      </c>
      <c r="B88" s="1" t="s">
        <v>22</v>
      </c>
      <c r="C88" s="1" t="s">
        <v>3</v>
      </c>
      <c r="D88" s="1" t="s">
        <v>66</v>
      </c>
      <c r="E88" s="1" t="s">
        <v>24</v>
      </c>
      <c r="F88" s="1" t="s">
        <v>25</v>
      </c>
      <c r="G88" s="1" t="s">
        <v>67</v>
      </c>
      <c r="H88" s="1" t="s">
        <v>36</v>
      </c>
      <c r="I88" s="1"/>
      <c r="J88" s="1"/>
      <c r="K88" s="1"/>
      <c r="L88" s="1"/>
      <c r="M88" s="1"/>
      <c r="N88" s="1"/>
      <c r="O88" s="1">
        <v>1221</v>
      </c>
      <c r="P88" s="1" t="s">
        <v>7</v>
      </c>
      <c r="Q88" s="1" t="s">
        <v>50</v>
      </c>
      <c r="R88" s="1" t="s">
        <v>10</v>
      </c>
      <c r="S88" s="1" t="s">
        <v>29</v>
      </c>
      <c r="T88" s="1" t="s">
        <v>14</v>
      </c>
      <c r="U88" s="1" t="s">
        <v>30</v>
      </c>
      <c r="V88" s="1" t="s">
        <v>32</v>
      </c>
      <c r="W88" s="1" t="s">
        <v>17</v>
      </c>
      <c r="X88" s="1" t="s">
        <v>18</v>
      </c>
      <c r="Y88" s="1" t="s">
        <v>19</v>
      </c>
      <c r="Z88" s="1" t="s">
        <v>21</v>
      </c>
      <c r="AA88" s="1" t="s">
        <v>33</v>
      </c>
      <c r="AB88" s="1" t="s">
        <v>34</v>
      </c>
      <c r="AC88" s="1" t="s">
        <v>46</v>
      </c>
      <c r="AD88" s="1" t="s">
        <v>40</v>
      </c>
      <c r="AE88" s="1" t="s">
        <v>102</v>
      </c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17.25" thickBot="1" x14ac:dyDescent="0.35">
      <c r="A89" s="1"/>
      <c r="B89" s="1">
        <v>13.898300000000001</v>
      </c>
      <c r="C89" s="1">
        <v>149.63570000000001</v>
      </c>
      <c r="D89" s="1">
        <v>140.0129</v>
      </c>
      <c r="E89" s="1">
        <v>134.51730000000001</v>
      </c>
      <c r="F89" s="1">
        <v>155.5668</v>
      </c>
      <c r="G89" s="1">
        <v>176.86019999999999</v>
      </c>
      <c r="H89" s="1">
        <v>175.6438</v>
      </c>
      <c r="I89" s="1"/>
      <c r="J89" s="1"/>
      <c r="K89" s="1"/>
      <c r="L89" s="1"/>
      <c r="M89" s="1"/>
      <c r="N89" s="1"/>
      <c r="O89" s="1"/>
      <c r="P89" s="1">
        <v>27.9969</v>
      </c>
      <c r="Q89" s="1">
        <v>28.473400000000002</v>
      </c>
      <c r="R89" s="1">
        <v>28.178000000000001</v>
      </c>
      <c r="S89" s="1">
        <v>27.7807</v>
      </c>
      <c r="T89" s="1">
        <v>28.128</v>
      </c>
      <c r="U89" s="1">
        <v>29.407800000000002</v>
      </c>
      <c r="V89" s="1">
        <v>29.319299999999998</v>
      </c>
      <c r="W89" s="1">
        <v>28.192799999999998</v>
      </c>
      <c r="X89" s="1">
        <v>29.0321</v>
      </c>
      <c r="Y89" s="1">
        <v>28.819299999999998</v>
      </c>
      <c r="Z89" s="1">
        <v>30.555800000000001</v>
      </c>
      <c r="AA89" s="1">
        <v>30.9757</v>
      </c>
      <c r="AB89" s="1">
        <v>31.0639</v>
      </c>
      <c r="AC89" s="1">
        <v>30.895299999999999</v>
      </c>
      <c r="AD89" s="1">
        <v>30.4467</v>
      </c>
      <c r="AE89" s="1">
        <v>30.752199999999998</v>
      </c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ht="17.25" thickBot="1" x14ac:dyDescent="0.35">
      <c r="A90" s="1"/>
      <c r="B90" s="5">
        <f t="shared" ref="B90:H90" si="45">($B$589-B89)/(-$B$588)</f>
        <v>166.97967048848636</v>
      </c>
      <c r="C90" s="5">
        <f t="shared" si="45"/>
        <v>36.198863088929556</v>
      </c>
      <c r="D90" s="5">
        <f t="shared" si="45"/>
        <v>45.470276519895947</v>
      </c>
      <c r="E90" s="5">
        <f t="shared" si="45"/>
        <v>50.765198959437321</v>
      </c>
      <c r="F90" s="5">
        <f t="shared" si="45"/>
        <v>30.484343385682632</v>
      </c>
      <c r="G90" s="5">
        <f t="shared" si="45"/>
        <v>9.9684940745736714</v>
      </c>
      <c r="H90" s="2">
        <f t="shared" si="45"/>
        <v>11.140475961075254</v>
      </c>
      <c r="I90" s="1"/>
      <c r="J90" s="1"/>
      <c r="K90" s="1"/>
      <c r="L90" s="1"/>
      <c r="M90" s="1"/>
      <c r="N90" s="1"/>
      <c r="O90" s="1"/>
      <c r="P90" s="5">
        <f t="shared" ref="P90:AE90" si="46">($D$589-P89)/(-$D$588)</f>
        <v>3.6347365537393843</v>
      </c>
      <c r="Q90" s="5">
        <f t="shared" si="46"/>
        <v>3.1996164733814245</v>
      </c>
      <c r="R90" s="5">
        <f t="shared" si="46"/>
        <v>3.46936352844489</v>
      </c>
      <c r="S90" s="5">
        <f t="shared" si="46"/>
        <v>3.8321614464432474</v>
      </c>
      <c r="T90" s="5">
        <f t="shared" si="46"/>
        <v>3.5150214592274676</v>
      </c>
      <c r="U90" s="5">
        <f t="shared" si="46"/>
        <v>2.3463610629166269</v>
      </c>
      <c r="V90" s="5">
        <f t="shared" si="46"/>
        <v>2.427175600401791</v>
      </c>
      <c r="W90" s="5">
        <f t="shared" si="46"/>
        <v>3.4558487809332492</v>
      </c>
      <c r="X90" s="5">
        <f t="shared" si="46"/>
        <v>2.6894347548169115</v>
      </c>
      <c r="Y90" s="5">
        <f t="shared" si="46"/>
        <v>2.8837549082275604</v>
      </c>
      <c r="Z90" s="5">
        <f t="shared" si="46"/>
        <v>1.2980549721486607</v>
      </c>
      <c r="AA90" s="5">
        <f t="shared" si="46"/>
        <v>0.91461966943658102</v>
      </c>
      <c r="AB90" s="5">
        <f t="shared" si="46"/>
        <v>0.83407907953611482</v>
      </c>
      <c r="AC90" s="5">
        <f t="shared" si="46"/>
        <v>0.9880376221349656</v>
      </c>
      <c r="AD90" s="5">
        <f t="shared" si="46"/>
        <v>1.3976805771162448</v>
      </c>
      <c r="AE90" s="2">
        <f t="shared" si="46"/>
        <v>1.1187106200347012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x14ac:dyDescent="0.3">
      <c r="A91" s="1"/>
      <c r="B91" s="4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 t="s">
        <v>7</v>
      </c>
      <c r="Q91" s="1" t="s">
        <v>50</v>
      </c>
      <c r="R91" s="1" t="s">
        <v>18</v>
      </c>
      <c r="S91" s="1" t="s">
        <v>10</v>
      </c>
      <c r="T91" s="1" t="s">
        <v>19</v>
      </c>
      <c r="U91" s="1" t="s">
        <v>29</v>
      </c>
      <c r="V91" s="1" t="s">
        <v>14</v>
      </c>
      <c r="W91" s="1" t="s">
        <v>17</v>
      </c>
      <c r="X91" s="1" t="s">
        <v>30</v>
      </c>
      <c r="Y91" s="1" t="s">
        <v>32</v>
      </c>
      <c r="Z91" s="1" t="s">
        <v>21</v>
      </c>
      <c r="AA91" s="1" t="s">
        <v>33</v>
      </c>
      <c r="AB91" s="1" t="s">
        <v>34</v>
      </c>
      <c r="AC91" s="1" t="s">
        <v>46</v>
      </c>
      <c r="AD91" s="1" t="s">
        <v>40</v>
      </c>
      <c r="AE91" s="1" t="s">
        <v>102</v>
      </c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ht="17.25" thickBot="1" x14ac:dyDescent="0.35">
      <c r="A92" s="1"/>
      <c r="B92" s="4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>
        <v>27.9969</v>
      </c>
      <c r="Q92" s="1">
        <v>28.473400000000002</v>
      </c>
      <c r="R92" s="1">
        <v>29.0321</v>
      </c>
      <c r="S92" s="1">
        <v>28.178000000000001</v>
      </c>
      <c r="T92" s="1">
        <v>28.819299999999998</v>
      </c>
      <c r="U92" s="1">
        <v>27.7807</v>
      </c>
      <c r="V92" s="1">
        <v>28.128</v>
      </c>
      <c r="W92" s="1">
        <v>28.192799999999998</v>
      </c>
      <c r="X92" s="1">
        <v>29.407800000000002</v>
      </c>
      <c r="Y92" s="1">
        <v>29.319299999999998</v>
      </c>
      <c r="Z92" s="1">
        <v>30.555800000000001</v>
      </c>
      <c r="AA92" s="1">
        <v>30.9757</v>
      </c>
      <c r="AB92" s="1">
        <v>31.0639</v>
      </c>
      <c r="AC92" s="1">
        <v>30.895299999999999</v>
      </c>
      <c r="AD92" s="1">
        <v>30.4467</v>
      </c>
      <c r="AE92" s="1">
        <v>30.752199999999998</v>
      </c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ht="17.25" thickBot="1" x14ac:dyDescent="0.35">
      <c r="A93" s="1"/>
      <c r="B93" s="4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5">
        <f t="shared" ref="P93:AE93" si="47">($D$589-P92)/(-$D$588)</f>
        <v>3.6347365537393843</v>
      </c>
      <c r="Q93" s="5">
        <f t="shared" si="47"/>
        <v>3.1996164733814245</v>
      </c>
      <c r="R93" s="5">
        <f t="shared" si="47"/>
        <v>2.6894347548169115</v>
      </c>
      <c r="S93" s="5">
        <f t="shared" si="47"/>
        <v>3.46936352844489</v>
      </c>
      <c r="T93" s="5">
        <f t="shared" si="47"/>
        <v>2.8837549082275604</v>
      </c>
      <c r="U93" s="5">
        <f t="shared" si="47"/>
        <v>3.8321614464432474</v>
      </c>
      <c r="V93" s="5">
        <f t="shared" si="47"/>
        <v>3.5150214592274676</v>
      </c>
      <c r="W93" s="5">
        <f t="shared" si="47"/>
        <v>3.4558487809332492</v>
      </c>
      <c r="X93" s="5">
        <f t="shared" si="47"/>
        <v>2.3463610629166269</v>
      </c>
      <c r="Y93" s="5">
        <f t="shared" si="47"/>
        <v>2.427175600401791</v>
      </c>
      <c r="Z93" s="5">
        <f t="shared" si="47"/>
        <v>1.2980549721486607</v>
      </c>
      <c r="AA93" s="5">
        <f t="shared" si="47"/>
        <v>0.91461966943658102</v>
      </c>
      <c r="AB93" s="5">
        <f t="shared" si="47"/>
        <v>0.83407907953611482</v>
      </c>
      <c r="AC93" s="5">
        <f t="shared" si="47"/>
        <v>0.9880376221349656</v>
      </c>
      <c r="AD93" s="5">
        <f t="shared" si="47"/>
        <v>1.3976805771162448</v>
      </c>
      <c r="AE93" s="2">
        <f t="shared" si="47"/>
        <v>1.1187106200347012</v>
      </c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17.25" thickBot="1" x14ac:dyDescent="0.35">
      <c r="A94" s="1"/>
      <c r="B94" s="4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7">
        <f>AVERAGE(P93:R93)</f>
        <v>3.1745959273125735</v>
      </c>
      <c r="Q94" s="8"/>
      <c r="R94" s="9"/>
      <c r="S94" s="7">
        <f>AVERAGE(S93:T93)</f>
        <v>3.1765592183362252</v>
      </c>
      <c r="T94" s="9"/>
      <c r="U94" s="7">
        <f>AVERAGE(U93:W93)</f>
        <v>3.601010562201322</v>
      </c>
      <c r="V94" s="8"/>
      <c r="W94" s="9"/>
      <c r="X94" s="7">
        <f>AVERAGE(X93:Y93)</f>
        <v>2.386768331659209</v>
      </c>
      <c r="Y94" s="9"/>
      <c r="Z94" s="7">
        <f>AVERAGE(Z93:AB93)</f>
        <v>1.0155845737071187</v>
      </c>
      <c r="AA94" s="8"/>
      <c r="AB94" s="9"/>
      <c r="AC94" s="7">
        <f>AVERAGE(AC93:AE93)</f>
        <v>1.1681429397619707</v>
      </c>
      <c r="AD94" s="8"/>
      <c r="AE94" s="9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x14ac:dyDescent="0.3">
      <c r="A95" s="1">
        <v>1222</v>
      </c>
      <c r="B95" s="1" t="s">
        <v>22</v>
      </c>
      <c r="C95" s="1" t="s">
        <v>68</v>
      </c>
      <c r="D95" s="1" t="s">
        <v>69</v>
      </c>
      <c r="E95" s="1" t="s">
        <v>70</v>
      </c>
      <c r="F95" s="1" t="s">
        <v>71</v>
      </c>
      <c r="G95" s="1" t="s">
        <v>72</v>
      </c>
      <c r="H95" s="1" t="s">
        <v>54</v>
      </c>
      <c r="I95" s="1" t="s">
        <v>73</v>
      </c>
      <c r="J95" s="1"/>
      <c r="K95" s="1"/>
      <c r="L95" s="1"/>
      <c r="M95" s="1"/>
      <c r="N95" s="1"/>
      <c r="O95" s="1">
        <v>1222</v>
      </c>
      <c r="P95" s="1" t="s">
        <v>7</v>
      </c>
      <c r="Q95" s="1" t="s">
        <v>27</v>
      </c>
      <c r="R95" s="1" t="s">
        <v>12</v>
      </c>
      <c r="S95" s="1" t="s">
        <v>29</v>
      </c>
      <c r="T95" s="1" t="s">
        <v>74</v>
      </c>
      <c r="U95" s="1" t="s">
        <v>30</v>
      </c>
      <c r="V95" s="1" t="s">
        <v>16</v>
      </c>
      <c r="W95" s="1" t="s">
        <v>17</v>
      </c>
      <c r="X95" s="1" t="s">
        <v>38</v>
      </c>
      <c r="Y95" s="1" t="s">
        <v>20</v>
      </c>
      <c r="Z95" s="1" t="s">
        <v>21</v>
      </c>
      <c r="AA95" s="1" t="s">
        <v>65</v>
      </c>
      <c r="AB95" s="1" t="s">
        <v>35</v>
      </c>
      <c r="AC95" s="1" t="s">
        <v>39</v>
      </c>
      <c r="AD95" s="1" t="s">
        <v>40</v>
      </c>
      <c r="AE95" s="1" t="s">
        <v>47</v>
      </c>
      <c r="AF95" s="1" t="s">
        <v>48</v>
      </c>
      <c r="AG95" s="1" t="s">
        <v>49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ht="17.25" thickBot="1" x14ac:dyDescent="0.35">
      <c r="A96" s="1"/>
      <c r="B96" s="1">
        <v>19.141100000000002</v>
      </c>
      <c r="C96" s="1">
        <v>142.24340000000001</v>
      </c>
      <c r="D96" s="1">
        <v>142.61080000000001</v>
      </c>
      <c r="E96" s="1">
        <v>134.12540000000001</v>
      </c>
      <c r="F96" s="1">
        <v>155.09559999999999</v>
      </c>
      <c r="G96" s="1">
        <v>176.5984</v>
      </c>
      <c r="H96" s="1">
        <v>175.16419999999999</v>
      </c>
      <c r="I96" s="1">
        <v>173.41579999999999</v>
      </c>
      <c r="J96" s="1"/>
      <c r="K96" s="1"/>
      <c r="L96" s="1"/>
      <c r="M96" s="1"/>
      <c r="N96" s="1"/>
      <c r="O96" s="1"/>
      <c r="P96" s="1">
        <v>27.743200000000002</v>
      </c>
      <c r="Q96" s="1">
        <v>28.222300000000001</v>
      </c>
      <c r="R96" s="1">
        <v>27.7483</v>
      </c>
      <c r="S96" s="1">
        <v>28.113499999999998</v>
      </c>
      <c r="T96" s="1">
        <v>29.407599999999999</v>
      </c>
      <c r="U96" s="1">
        <v>29.318999999999999</v>
      </c>
      <c r="V96" s="1">
        <v>28.185199999999998</v>
      </c>
      <c r="W96" s="1">
        <v>28.822800000000001</v>
      </c>
      <c r="X96" s="1">
        <v>28.703099999999999</v>
      </c>
      <c r="Y96" s="1">
        <v>30.707899999999999</v>
      </c>
      <c r="Z96" s="1">
        <v>31.0059</v>
      </c>
      <c r="AA96" s="1">
        <v>31.011500000000002</v>
      </c>
      <c r="AB96" s="1">
        <v>30.912400000000002</v>
      </c>
      <c r="AC96" s="1">
        <v>30.5258</v>
      </c>
      <c r="AD96" s="1">
        <v>30.756499999999999</v>
      </c>
      <c r="AE96" s="1">
        <v>30.067299999999999</v>
      </c>
      <c r="AF96" s="1">
        <v>30.951799999999999</v>
      </c>
      <c r="AG96" s="1">
        <v>30.758900000000001</v>
      </c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ht="17.25" thickBot="1" x14ac:dyDescent="0.35">
      <c r="A97" s="1"/>
      <c r="B97" s="5">
        <f t="shared" ref="B97:I97" si="48">($B$589-B96)/(-$B$588)</f>
        <v>161.9283167935254</v>
      </c>
      <c r="C97" s="5">
        <f t="shared" si="48"/>
        <v>43.321225551594559</v>
      </c>
      <c r="D97" s="5">
        <f t="shared" si="48"/>
        <v>42.967241545428259</v>
      </c>
      <c r="E97" s="5">
        <f t="shared" si="48"/>
        <v>51.142788322574418</v>
      </c>
      <c r="F97" s="5">
        <f t="shared" si="48"/>
        <v>30.938337026688519</v>
      </c>
      <c r="G97" s="5">
        <f t="shared" si="48"/>
        <v>10.220734174775997</v>
      </c>
      <c r="H97" s="5">
        <f t="shared" si="48"/>
        <v>11.60256286732827</v>
      </c>
      <c r="I97" s="2">
        <f t="shared" si="48"/>
        <v>13.287118219481659</v>
      </c>
      <c r="J97" s="1"/>
      <c r="K97" s="1"/>
      <c r="L97" s="1"/>
      <c r="M97" s="1"/>
      <c r="N97" s="1"/>
      <c r="O97" s="1"/>
      <c r="P97" s="5">
        <f t="shared" ref="P97:AG97" si="49">($D$589-P96)/(-$D$588)</f>
        <v>3.8664048945301781</v>
      </c>
      <c r="Q97" s="5">
        <f t="shared" si="49"/>
        <v>3.428910601771527</v>
      </c>
      <c r="R97" s="5">
        <f t="shared" si="49"/>
        <v>3.8617477855903566</v>
      </c>
      <c r="S97" s="5">
        <f t="shared" si="49"/>
        <v>3.5282622591544164</v>
      </c>
      <c r="T97" s="5">
        <f t="shared" si="49"/>
        <v>2.34654369463976</v>
      </c>
      <c r="U97" s="5">
        <f t="shared" si="49"/>
        <v>2.4274495479864857</v>
      </c>
      <c r="V97" s="5">
        <f t="shared" si="49"/>
        <v>3.4627887864122013</v>
      </c>
      <c r="W97" s="5">
        <f t="shared" si="49"/>
        <v>2.8805588530727775</v>
      </c>
      <c r="X97" s="5">
        <f t="shared" si="49"/>
        <v>2.9898639393662685</v>
      </c>
      <c r="Y97" s="5">
        <f t="shared" si="49"/>
        <v>1.1591635467080641</v>
      </c>
      <c r="Z97" s="5">
        <f t="shared" si="49"/>
        <v>0.88704227924390389</v>
      </c>
      <c r="AA97" s="5">
        <f t="shared" si="49"/>
        <v>0.8819285909962542</v>
      </c>
      <c r="AB97" s="5">
        <f t="shared" si="49"/>
        <v>0.97242260980732165</v>
      </c>
      <c r="AC97" s="5">
        <f t="shared" si="49"/>
        <v>1.3254497306182078</v>
      </c>
      <c r="AD97" s="5">
        <f t="shared" si="49"/>
        <v>1.114784037987399</v>
      </c>
      <c r="AE97" s="5">
        <f t="shared" si="49"/>
        <v>1.744132955894439</v>
      </c>
      <c r="AF97" s="5">
        <f t="shared" si="49"/>
        <v>0.93644416035065381</v>
      </c>
      <c r="AG97" s="2">
        <f t="shared" si="49"/>
        <v>1.1125924573098338</v>
      </c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x14ac:dyDescent="0.3">
      <c r="A98" s="1"/>
      <c r="B98" s="4"/>
      <c r="C98" s="4"/>
      <c r="D98" s="4"/>
      <c r="E98" s="4"/>
      <c r="F98" s="4"/>
      <c r="G98" s="4"/>
      <c r="H98" s="4"/>
      <c r="I98" s="4"/>
      <c r="J98" s="1"/>
      <c r="K98" s="1"/>
      <c r="L98" s="1"/>
      <c r="M98" s="1"/>
      <c r="N98" s="1"/>
      <c r="O98" s="1"/>
      <c r="P98" s="1" t="s">
        <v>7</v>
      </c>
      <c r="Q98" s="1" t="s">
        <v>17</v>
      </c>
      <c r="R98" s="1" t="s">
        <v>27</v>
      </c>
      <c r="S98" s="1" t="s">
        <v>38</v>
      </c>
      <c r="T98" s="1" t="s">
        <v>12</v>
      </c>
      <c r="U98" s="1" t="s">
        <v>29</v>
      </c>
      <c r="V98" s="1" t="s">
        <v>16</v>
      </c>
      <c r="W98" s="1" t="s">
        <v>74</v>
      </c>
      <c r="X98" s="1" t="s">
        <v>30</v>
      </c>
      <c r="Y98" s="1" t="s">
        <v>20</v>
      </c>
      <c r="Z98" s="1" t="s">
        <v>21</v>
      </c>
      <c r="AA98" s="1" t="s">
        <v>65</v>
      </c>
      <c r="AB98" s="1" t="s">
        <v>35</v>
      </c>
      <c r="AC98" s="1" t="s">
        <v>39</v>
      </c>
      <c r="AD98" s="1" t="s">
        <v>40</v>
      </c>
      <c r="AE98" s="1" t="s">
        <v>47</v>
      </c>
      <c r="AF98" s="1" t="s">
        <v>48</v>
      </c>
      <c r="AG98" s="1" t="s">
        <v>49</v>
      </c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ht="17.25" thickBot="1" x14ac:dyDescent="0.35">
      <c r="A99" s="1"/>
      <c r="B99" s="4"/>
      <c r="C99" s="4"/>
      <c r="D99" s="4"/>
      <c r="E99" s="4"/>
      <c r="F99" s="4"/>
      <c r="G99" s="4"/>
      <c r="H99" s="4"/>
      <c r="I99" s="4"/>
      <c r="J99" s="1"/>
      <c r="K99" s="1"/>
      <c r="L99" s="1"/>
      <c r="M99" s="1"/>
      <c r="N99" s="1"/>
      <c r="O99" s="1"/>
      <c r="P99" s="1">
        <v>27.743200000000002</v>
      </c>
      <c r="Q99" s="1">
        <v>28.822800000000001</v>
      </c>
      <c r="R99" s="1">
        <v>28.222300000000001</v>
      </c>
      <c r="S99" s="1">
        <v>28.703099999999999</v>
      </c>
      <c r="T99" s="1">
        <v>27.7483</v>
      </c>
      <c r="U99" s="1">
        <v>28.113499999999998</v>
      </c>
      <c r="V99" s="1">
        <v>28.185199999999998</v>
      </c>
      <c r="W99" s="1">
        <v>29.407599999999999</v>
      </c>
      <c r="X99" s="1">
        <v>29.318999999999999</v>
      </c>
      <c r="Y99" s="1">
        <v>30.707899999999999</v>
      </c>
      <c r="Z99" s="1">
        <v>31.0059</v>
      </c>
      <c r="AA99" s="1">
        <v>31.011500000000002</v>
      </c>
      <c r="AB99" s="1">
        <v>30.912400000000002</v>
      </c>
      <c r="AC99" s="1">
        <v>30.5258</v>
      </c>
      <c r="AD99" s="1">
        <v>30.756499999999999</v>
      </c>
      <c r="AE99" s="1">
        <v>30.067299999999999</v>
      </c>
      <c r="AF99" s="1">
        <v>30.951799999999999</v>
      </c>
      <c r="AG99" s="1">
        <v>30.758900000000001</v>
      </c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ht="17.25" thickBot="1" x14ac:dyDescent="0.35">
      <c r="A100" s="1"/>
      <c r="B100" s="4"/>
      <c r="C100" s="4"/>
      <c r="D100" s="4"/>
      <c r="E100" s="4"/>
      <c r="F100" s="4"/>
      <c r="G100" s="4"/>
      <c r="H100" s="4"/>
      <c r="I100" s="4"/>
      <c r="J100" s="1"/>
      <c r="K100" s="1"/>
      <c r="L100" s="1"/>
      <c r="M100" s="1"/>
      <c r="N100" s="1"/>
      <c r="O100" s="1"/>
      <c r="P100" s="5">
        <f t="shared" ref="P100:AG100" si="50">($D$589-P99)/(-$D$588)</f>
        <v>3.8664048945301781</v>
      </c>
      <c r="Q100" s="5">
        <f t="shared" si="50"/>
        <v>2.8805588530727775</v>
      </c>
      <c r="R100" s="5">
        <f t="shared" si="50"/>
        <v>3.428910601771527</v>
      </c>
      <c r="S100" s="5">
        <f t="shared" si="50"/>
        <v>2.9898639393662685</v>
      </c>
      <c r="T100" s="5">
        <f t="shared" si="50"/>
        <v>3.8617477855903566</v>
      </c>
      <c r="U100" s="5">
        <f t="shared" si="50"/>
        <v>3.5282622591544164</v>
      </c>
      <c r="V100" s="5">
        <f t="shared" si="50"/>
        <v>3.4627887864122013</v>
      </c>
      <c r="W100" s="5">
        <f t="shared" si="50"/>
        <v>2.34654369463976</v>
      </c>
      <c r="X100" s="5">
        <f t="shared" si="50"/>
        <v>2.4274495479864857</v>
      </c>
      <c r="Y100" s="5">
        <f t="shared" si="50"/>
        <v>1.1591635467080641</v>
      </c>
      <c r="Z100" s="5">
        <f t="shared" si="50"/>
        <v>0.88704227924390389</v>
      </c>
      <c r="AA100" s="5">
        <f t="shared" si="50"/>
        <v>0.8819285909962542</v>
      </c>
      <c r="AB100" s="5">
        <f t="shared" si="50"/>
        <v>0.97242260980732165</v>
      </c>
      <c r="AC100" s="5">
        <f t="shared" si="50"/>
        <v>1.3254497306182078</v>
      </c>
      <c r="AD100" s="5">
        <f t="shared" si="50"/>
        <v>1.114784037987399</v>
      </c>
      <c r="AE100" s="5">
        <f t="shared" si="50"/>
        <v>1.744132955894439</v>
      </c>
      <c r="AF100" s="5">
        <f t="shared" si="50"/>
        <v>0.93644416035065381</v>
      </c>
      <c r="AG100" s="2">
        <f t="shared" si="50"/>
        <v>1.1125924573098338</v>
      </c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ht="17.25" thickBot="1" x14ac:dyDescent="0.35">
      <c r="A101" s="1"/>
      <c r="B101" s="4"/>
      <c r="C101" s="4"/>
      <c r="D101" s="4"/>
      <c r="E101" s="4"/>
      <c r="F101" s="4"/>
      <c r="G101" s="4"/>
      <c r="H101" s="4"/>
      <c r="I101" s="4"/>
      <c r="J101" s="1"/>
      <c r="K101" s="1"/>
      <c r="L101" s="1"/>
      <c r="M101" s="1"/>
      <c r="N101" s="1"/>
      <c r="O101" s="1"/>
      <c r="P101" s="7">
        <f>AVERAGE(P100:Q100)</f>
        <v>3.3734818738014778</v>
      </c>
      <c r="Q101" s="9"/>
      <c r="R101" s="7">
        <f>AVERAGE(R100:S100)</f>
        <v>3.2093872705688975</v>
      </c>
      <c r="S101" s="9"/>
      <c r="T101" s="7">
        <f>AVERAGE(T100:V100)</f>
        <v>3.6175996103856582</v>
      </c>
      <c r="U101" s="8"/>
      <c r="V101" s="9"/>
      <c r="W101" s="7">
        <f>AVERAGE(W100:X100)</f>
        <v>2.3869966213131226</v>
      </c>
      <c r="X101" s="9"/>
      <c r="Y101" s="7">
        <f>AVERAGE(Y100:AA100)</f>
        <v>0.97604480564940721</v>
      </c>
      <c r="Z101" s="8"/>
      <c r="AA101" s="9"/>
      <c r="AB101" s="7">
        <f t="shared" ref="AB101" si="51">AVERAGE(AB100:AD100)</f>
        <v>1.1375521261376429</v>
      </c>
      <c r="AC101" s="8"/>
      <c r="AD101" s="9"/>
      <c r="AE101" s="7">
        <f t="shared" ref="AE101" si="52">AVERAGE(AE100:AG100)</f>
        <v>1.2643898578516422</v>
      </c>
      <c r="AF101" s="8"/>
      <c r="AG101" s="9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x14ac:dyDescent="0.3">
      <c r="A102" s="1">
        <v>1223</v>
      </c>
      <c r="B102" s="1" t="s">
        <v>22</v>
      </c>
      <c r="C102" s="1" t="s">
        <v>3</v>
      </c>
      <c r="D102" s="1" t="s">
        <v>23</v>
      </c>
      <c r="E102" s="1" t="s">
        <v>70</v>
      </c>
      <c r="F102" s="1" t="s">
        <v>71</v>
      </c>
      <c r="G102" s="1" t="s">
        <v>72</v>
      </c>
      <c r="H102" s="1" t="s">
        <v>54</v>
      </c>
      <c r="I102" s="1" t="s">
        <v>45</v>
      </c>
      <c r="J102" s="1" t="s">
        <v>57</v>
      </c>
      <c r="K102" s="1"/>
      <c r="L102" s="1"/>
      <c r="M102" s="1"/>
      <c r="N102" s="1"/>
      <c r="O102" s="1">
        <v>1223</v>
      </c>
      <c r="P102" s="1" t="s">
        <v>7</v>
      </c>
      <c r="Q102" s="1" t="s">
        <v>27</v>
      </c>
      <c r="R102" s="1" t="s">
        <v>12</v>
      </c>
      <c r="S102" s="1" t="s">
        <v>29</v>
      </c>
      <c r="T102" s="1" t="s">
        <v>15</v>
      </c>
      <c r="U102" s="1" t="s">
        <v>30</v>
      </c>
      <c r="V102" s="1" t="s">
        <v>16</v>
      </c>
      <c r="W102" s="1" t="s">
        <v>17</v>
      </c>
      <c r="X102" s="1" t="s">
        <v>18</v>
      </c>
      <c r="Y102" s="1" t="s">
        <v>20</v>
      </c>
      <c r="Z102" s="1" t="s">
        <v>21</v>
      </c>
      <c r="AA102" s="1" t="s">
        <v>65</v>
      </c>
      <c r="AB102" s="1" t="s">
        <v>35</v>
      </c>
      <c r="AC102" s="1" t="s">
        <v>39</v>
      </c>
      <c r="AD102" s="1" t="s">
        <v>40</v>
      </c>
      <c r="AE102" s="1" t="s">
        <v>47</v>
      </c>
      <c r="AF102" s="1" t="s">
        <v>48</v>
      </c>
      <c r="AG102" s="1" t="s">
        <v>58</v>
      </c>
      <c r="AH102" s="1" t="s">
        <v>59</v>
      </c>
      <c r="AI102" s="1" t="s">
        <v>75</v>
      </c>
      <c r="AJ102" s="1"/>
      <c r="AK102" s="1"/>
      <c r="AL102" s="1"/>
      <c r="AM102" s="1"/>
      <c r="AN102" s="1"/>
      <c r="AO102" s="1"/>
      <c r="AP102" s="1"/>
      <c r="AQ102" s="1"/>
    </row>
    <row r="103" spans="1:43" ht="17.25" thickBot="1" x14ac:dyDescent="0.35">
      <c r="A103" s="1"/>
      <c r="B103" s="1">
        <v>19.079899999999999</v>
      </c>
      <c r="C103" s="1">
        <v>135.32390000000001</v>
      </c>
      <c r="D103" s="1">
        <v>141.59829999999999</v>
      </c>
      <c r="E103" s="1">
        <v>134.06870000000001</v>
      </c>
      <c r="F103" s="1">
        <v>155.17599999999999</v>
      </c>
      <c r="G103" s="1">
        <v>176.62780000000001</v>
      </c>
      <c r="H103" s="1">
        <v>174.9101</v>
      </c>
      <c r="I103" s="1">
        <v>163.3955</v>
      </c>
      <c r="J103" s="1">
        <v>175.71610000000001</v>
      </c>
      <c r="K103" s="1"/>
      <c r="L103" s="1"/>
      <c r="M103" s="1"/>
      <c r="N103" s="1"/>
      <c r="O103" s="1"/>
      <c r="P103" s="1">
        <v>28.006799999999998</v>
      </c>
      <c r="Q103" s="1">
        <v>28.180800000000001</v>
      </c>
      <c r="R103" s="1">
        <v>27.746300000000002</v>
      </c>
      <c r="S103" s="1">
        <v>28.108799999999999</v>
      </c>
      <c r="T103" s="1">
        <v>29.4116</v>
      </c>
      <c r="U103" s="1">
        <v>29.341699999999999</v>
      </c>
      <c r="V103" s="1">
        <v>28.1858</v>
      </c>
      <c r="W103" s="1">
        <v>29.021999999999998</v>
      </c>
      <c r="X103" s="1">
        <v>28.7212</v>
      </c>
      <c r="Y103" s="1">
        <v>30.721800000000002</v>
      </c>
      <c r="Z103" s="1">
        <v>31.0107</v>
      </c>
      <c r="AA103" s="1">
        <v>31.007899999999999</v>
      </c>
      <c r="AB103" s="1">
        <v>30.903700000000001</v>
      </c>
      <c r="AC103" s="1">
        <v>30.5258</v>
      </c>
      <c r="AD103" s="1">
        <v>30.767800000000001</v>
      </c>
      <c r="AE103" s="1">
        <v>29.886500000000002</v>
      </c>
      <c r="AF103" s="1">
        <v>30.3841</v>
      </c>
      <c r="AG103" s="1">
        <v>31.320699999999999</v>
      </c>
      <c r="AH103" s="1">
        <v>30.841899999999999</v>
      </c>
      <c r="AI103" s="1">
        <v>30.6203</v>
      </c>
      <c r="AJ103" s="1"/>
      <c r="AK103" s="1"/>
      <c r="AL103" s="1"/>
      <c r="AM103" s="1"/>
      <c r="AN103" s="1"/>
      <c r="AO103" s="1"/>
      <c r="AP103" s="1"/>
      <c r="AQ103" s="1"/>
    </row>
    <row r="104" spans="1:43" ht="17.25" thickBot="1" x14ac:dyDescent="0.35">
      <c r="A104" s="1"/>
      <c r="B104" s="5">
        <f t="shared" ref="B104:J104" si="53">($B$589-B103)/(-$B$588)</f>
        <v>161.9872820117545</v>
      </c>
      <c r="C104" s="5">
        <f t="shared" si="53"/>
        <v>49.98805279892089</v>
      </c>
      <c r="D104" s="5">
        <f t="shared" si="53"/>
        <v>43.942769052895279</v>
      </c>
      <c r="E104" s="5">
        <f t="shared" si="53"/>
        <v>51.19741786299258</v>
      </c>
      <c r="F104" s="5">
        <f t="shared" si="53"/>
        <v>30.860872916465958</v>
      </c>
      <c r="G104" s="5">
        <f t="shared" si="53"/>
        <v>10.192407746411019</v>
      </c>
      <c r="H104" s="5">
        <f t="shared" si="53"/>
        <v>11.847384141054055</v>
      </c>
      <c r="I104" s="5">
        <f t="shared" si="53"/>
        <v>22.941516523749886</v>
      </c>
      <c r="J104" s="2">
        <f t="shared" si="53"/>
        <v>11.070816070912413</v>
      </c>
      <c r="K104" s="1"/>
      <c r="L104" s="1"/>
      <c r="M104" s="1"/>
      <c r="N104" s="1"/>
      <c r="O104" s="1"/>
      <c r="P104" s="5">
        <f t="shared" ref="P104:AI104" si="54">($D$589-P103)/(-$D$588)</f>
        <v>3.6256962834444355</v>
      </c>
      <c r="Q104" s="5">
        <f t="shared" si="54"/>
        <v>3.4668066843210652</v>
      </c>
      <c r="R104" s="5">
        <f t="shared" si="54"/>
        <v>3.8635741028216586</v>
      </c>
      <c r="S104" s="5">
        <f t="shared" si="54"/>
        <v>3.5325541046479785</v>
      </c>
      <c r="T104" s="5">
        <f t="shared" si="54"/>
        <v>2.3428910601771524</v>
      </c>
      <c r="U104" s="5">
        <f t="shared" si="54"/>
        <v>2.4067208474111954</v>
      </c>
      <c r="V104" s="5">
        <f t="shared" si="54"/>
        <v>3.4622408912428084</v>
      </c>
      <c r="W104" s="5">
        <f t="shared" si="54"/>
        <v>2.6986576568349934</v>
      </c>
      <c r="X104" s="5">
        <f t="shared" si="54"/>
        <v>2.9733357684229751</v>
      </c>
      <c r="Y104" s="5">
        <f t="shared" si="54"/>
        <v>1.1464706419505049</v>
      </c>
      <c r="Z104" s="5">
        <f t="shared" si="54"/>
        <v>0.88265911788877705</v>
      </c>
      <c r="AA104" s="5">
        <f t="shared" si="54"/>
        <v>0.88521596201260189</v>
      </c>
      <c r="AB104" s="5">
        <f t="shared" si="54"/>
        <v>0.98036708976349107</v>
      </c>
      <c r="AC104" s="5">
        <f t="shared" si="54"/>
        <v>1.3254497306182078</v>
      </c>
      <c r="AD104" s="5">
        <f t="shared" si="54"/>
        <v>1.1044653456305347</v>
      </c>
      <c r="AE104" s="5">
        <f t="shared" si="54"/>
        <v>1.9092320336042352</v>
      </c>
      <c r="AF104" s="5">
        <f t="shared" si="54"/>
        <v>1.454844306456031</v>
      </c>
      <c r="AG104" s="5">
        <f t="shared" si="54"/>
        <v>0.59957994703680118</v>
      </c>
      <c r="AH104" s="5">
        <f t="shared" si="54"/>
        <v>1.0368002922107575</v>
      </c>
      <c r="AI104" s="2">
        <f t="shared" si="54"/>
        <v>1.2391562414391375</v>
      </c>
      <c r="AJ104" s="1"/>
      <c r="AK104" s="1"/>
      <c r="AL104" s="1"/>
      <c r="AM104" s="1"/>
      <c r="AN104" s="1"/>
      <c r="AO104" s="1"/>
      <c r="AP104" s="1"/>
      <c r="AQ104" s="1"/>
    </row>
    <row r="105" spans="1:43" x14ac:dyDescent="0.3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1"/>
      <c r="L105" s="1"/>
      <c r="M105" s="1"/>
      <c r="N105" s="1"/>
      <c r="O105" s="1"/>
      <c r="P105" s="1" t="s">
        <v>7</v>
      </c>
      <c r="Q105" s="1" t="s">
        <v>17</v>
      </c>
      <c r="R105" s="1" t="s">
        <v>27</v>
      </c>
      <c r="S105" s="1" t="s">
        <v>18</v>
      </c>
      <c r="T105" s="1" t="s">
        <v>12</v>
      </c>
      <c r="U105" s="1" t="s">
        <v>29</v>
      </c>
      <c r="V105" s="1" t="s">
        <v>16</v>
      </c>
      <c r="W105" s="1" t="s">
        <v>15</v>
      </c>
      <c r="X105" s="1" t="s">
        <v>30</v>
      </c>
      <c r="Y105" s="1" t="s">
        <v>20</v>
      </c>
      <c r="Z105" s="1" t="s">
        <v>21</v>
      </c>
      <c r="AA105" s="1" t="s">
        <v>65</v>
      </c>
      <c r="AB105" s="1" t="s">
        <v>35</v>
      </c>
      <c r="AC105" s="1" t="s">
        <v>39</v>
      </c>
      <c r="AD105" s="1" t="s">
        <v>40</v>
      </c>
      <c r="AE105" s="1" t="s">
        <v>47</v>
      </c>
      <c r="AF105" s="1" t="s">
        <v>48</v>
      </c>
      <c r="AG105" s="1" t="s">
        <v>58</v>
      </c>
      <c r="AH105" s="1" t="s">
        <v>59</v>
      </c>
      <c r="AI105" s="1" t="s">
        <v>75</v>
      </c>
      <c r="AJ105" s="1"/>
      <c r="AK105" s="1"/>
      <c r="AL105" s="1"/>
      <c r="AM105" s="1"/>
      <c r="AN105" s="1"/>
      <c r="AO105" s="1"/>
      <c r="AP105" s="1"/>
      <c r="AQ105" s="1"/>
    </row>
    <row r="106" spans="1:43" ht="17.25" thickBot="1" x14ac:dyDescent="0.35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1"/>
      <c r="L106" s="1"/>
      <c r="M106" s="1"/>
      <c r="N106" s="1"/>
      <c r="O106" s="1"/>
      <c r="P106" s="1">
        <v>28.006799999999998</v>
      </c>
      <c r="Q106" s="1">
        <v>29.021999999999998</v>
      </c>
      <c r="R106" s="1">
        <v>28.180800000000001</v>
      </c>
      <c r="S106" s="1">
        <v>28.7212</v>
      </c>
      <c r="T106" s="1">
        <v>27.746300000000002</v>
      </c>
      <c r="U106" s="1">
        <v>28.108799999999999</v>
      </c>
      <c r="V106" s="1">
        <v>28.1858</v>
      </c>
      <c r="W106" s="1">
        <v>29.4116</v>
      </c>
      <c r="X106" s="1">
        <v>29.341699999999999</v>
      </c>
      <c r="Y106" s="1">
        <v>30.721800000000002</v>
      </c>
      <c r="Z106" s="1">
        <v>31.0107</v>
      </c>
      <c r="AA106" s="1">
        <v>31.007899999999999</v>
      </c>
      <c r="AB106" s="1">
        <v>30.903700000000001</v>
      </c>
      <c r="AC106" s="1">
        <v>30.5258</v>
      </c>
      <c r="AD106" s="1">
        <v>30.767800000000001</v>
      </c>
      <c r="AE106" s="1">
        <v>29.886500000000002</v>
      </c>
      <c r="AF106" s="1">
        <v>30.3841</v>
      </c>
      <c r="AG106" s="1">
        <v>31.320699999999999</v>
      </c>
      <c r="AH106" s="1">
        <v>30.841899999999999</v>
      </c>
      <c r="AI106" s="1">
        <v>30.6203</v>
      </c>
      <c r="AJ106" s="1"/>
      <c r="AK106" s="1"/>
      <c r="AL106" s="1"/>
      <c r="AM106" s="1"/>
      <c r="AN106" s="1"/>
      <c r="AO106" s="1"/>
      <c r="AP106" s="1"/>
      <c r="AQ106" s="1"/>
    </row>
    <row r="107" spans="1:43" ht="17.25" thickBot="1" x14ac:dyDescent="0.35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1"/>
      <c r="L107" s="1"/>
      <c r="M107" s="1"/>
      <c r="N107" s="1"/>
      <c r="O107" s="1"/>
      <c r="P107" s="5">
        <f t="shared" ref="P107:AI107" si="55">($D$589-P106)/(-$D$588)</f>
        <v>3.6256962834444355</v>
      </c>
      <c r="Q107" s="5">
        <f t="shared" si="55"/>
        <v>2.6986576568349934</v>
      </c>
      <c r="R107" s="5">
        <f t="shared" si="55"/>
        <v>3.4668066843210652</v>
      </c>
      <c r="S107" s="5">
        <f t="shared" si="55"/>
        <v>2.9733357684229751</v>
      </c>
      <c r="T107" s="5">
        <f t="shared" si="55"/>
        <v>3.8635741028216586</v>
      </c>
      <c r="U107" s="5">
        <f t="shared" si="55"/>
        <v>3.5325541046479785</v>
      </c>
      <c r="V107" s="5">
        <f t="shared" si="55"/>
        <v>3.4622408912428084</v>
      </c>
      <c r="W107" s="5">
        <f t="shared" si="55"/>
        <v>2.3428910601771524</v>
      </c>
      <c r="X107" s="5">
        <f t="shared" si="55"/>
        <v>2.4067208474111954</v>
      </c>
      <c r="Y107" s="5">
        <f t="shared" si="55"/>
        <v>1.1464706419505049</v>
      </c>
      <c r="Z107" s="5">
        <f t="shared" si="55"/>
        <v>0.88265911788877705</v>
      </c>
      <c r="AA107" s="5">
        <f t="shared" si="55"/>
        <v>0.88521596201260189</v>
      </c>
      <c r="AB107" s="5">
        <f t="shared" si="55"/>
        <v>0.98036708976349107</v>
      </c>
      <c r="AC107" s="5">
        <f t="shared" si="55"/>
        <v>1.3254497306182078</v>
      </c>
      <c r="AD107" s="5">
        <f t="shared" si="55"/>
        <v>1.1044653456305347</v>
      </c>
      <c r="AE107" s="5">
        <f t="shared" si="55"/>
        <v>1.9092320336042352</v>
      </c>
      <c r="AF107" s="5">
        <f t="shared" si="55"/>
        <v>1.454844306456031</v>
      </c>
      <c r="AG107" s="5">
        <f t="shared" si="55"/>
        <v>0.59957994703680118</v>
      </c>
      <c r="AH107" s="5">
        <f t="shared" si="55"/>
        <v>1.0368002922107575</v>
      </c>
      <c r="AI107" s="2">
        <f t="shared" si="55"/>
        <v>1.2391562414391375</v>
      </c>
      <c r="AJ107" s="1"/>
      <c r="AK107" s="1"/>
      <c r="AL107" s="1"/>
      <c r="AM107" s="1"/>
      <c r="AN107" s="1"/>
      <c r="AO107" s="1"/>
      <c r="AP107" s="1"/>
      <c r="AQ107" s="1"/>
    </row>
    <row r="108" spans="1:43" ht="17.25" thickBot="1" x14ac:dyDescent="0.35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1"/>
      <c r="L108" s="1"/>
      <c r="M108" s="1"/>
      <c r="N108" s="1"/>
      <c r="O108" s="1"/>
      <c r="P108" s="7">
        <f>AVERAGE(P107:Q107)</f>
        <v>3.1621769701397144</v>
      </c>
      <c r="Q108" s="9"/>
      <c r="R108" s="7">
        <f>AVERAGE(R107:S107)</f>
        <v>3.2200712263720201</v>
      </c>
      <c r="S108" s="9"/>
      <c r="T108" s="7">
        <f>AVERAGE(T107:V107)</f>
        <v>3.6194563662374821</v>
      </c>
      <c r="U108" s="8"/>
      <c r="V108" s="9"/>
      <c r="W108" s="7">
        <f>AVERAGE(W107:X107)</f>
        <v>2.3748059537941737</v>
      </c>
      <c r="X108" s="9"/>
      <c r="Y108" s="7">
        <f>AVERAGE(Y107:AA107)</f>
        <v>0.971448573950628</v>
      </c>
      <c r="Z108" s="8"/>
      <c r="AA108" s="9"/>
      <c r="AB108" s="7">
        <f>AVERAGE(AB107:AD107)</f>
        <v>1.1367607220040779</v>
      </c>
      <c r="AC108" s="8"/>
      <c r="AD108" s="9"/>
      <c r="AE108" s="7">
        <f>AVERAGE(AE107:AF107)</f>
        <v>1.682038170030133</v>
      </c>
      <c r="AF108" s="9"/>
      <c r="AG108" s="7">
        <f>AVERAGE(AG107:AI107)</f>
        <v>0.95851216022889874</v>
      </c>
      <c r="AH108" s="8"/>
      <c r="AI108" s="9"/>
      <c r="AJ108" s="1"/>
      <c r="AK108" s="1"/>
      <c r="AL108" s="1"/>
      <c r="AM108" s="1"/>
      <c r="AN108" s="1"/>
      <c r="AO108" s="1"/>
      <c r="AP108" s="1"/>
      <c r="AQ108" s="1"/>
    </row>
    <row r="109" spans="1:43" x14ac:dyDescent="0.3">
      <c r="A109" s="1">
        <v>1231</v>
      </c>
      <c r="B109" s="1" t="s">
        <v>22</v>
      </c>
      <c r="C109" s="1" t="s">
        <v>3</v>
      </c>
      <c r="D109" s="1" t="s">
        <v>4</v>
      </c>
      <c r="E109" s="1" t="s">
        <v>24</v>
      </c>
      <c r="F109" s="1" t="s">
        <v>25</v>
      </c>
      <c r="G109" s="1" t="s">
        <v>43</v>
      </c>
      <c r="H109" s="1" t="s">
        <v>36</v>
      </c>
      <c r="I109" s="1" t="s">
        <v>45</v>
      </c>
      <c r="J109" s="1"/>
      <c r="K109" s="1"/>
      <c r="L109" s="1"/>
      <c r="M109" s="1"/>
      <c r="N109" s="1"/>
      <c r="O109" s="1">
        <v>1231</v>
      </c>
      <c r="P109" s="1" t="s">
        <v>8</v>
      </c>
      <c r="Q109" s="1" t="s">
        <v>50</v>
      </c>
      <c r="R109" s="1" t="s">
        <v>10</v>
      </c>
      <c r="S109" s="1" t="s">
        <v>29</v>
      </c>
      <c r="T109" s="1" t="s">
        <v>13</v>
      </c>
      <c r="U109" s="1" t="s">
        <v>30</v>
      </c>
      <c r="V109" s="1" t="s">
        <v>16</v>
      </c>
      <c r="W109" s="1" t="s">
        <v>17</v>
      </c>
      <c r="X109" s="1" t="s">
        <v>18</v>
      </c>
      <c r="Y109" s="1" t="s">
        <v>19</v>
      </c>
      <c r="Z109" s="1" t="s">
        <v>21</v>
      </c>
      <c r="AA109" s="1" t="s">
        <v>33</v>
      </c>
      <c r="AB109" s="1" t="s">
        <v>34</v>
      </c>
      <c r="AC109" s="1" t="s">
        <v>39</v>
      </c>
      <c r="AD109" s="1" t="s">
        <v>40</v>
      </c>
      <c r="AE109" s="1" t="s">
        <v>47</v>
      </c>
      <c r="AF109" s="1" t="s">
        <v>48</v>
      </c>
      <c r="AG109" s="1" t="s">
        <v>56</v>
      </c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ht="17.25" thickBot="1" x14ac:dyDescent="0.35">
      <c r="A110" s="1"/>
      <c r="B110" s="1">
        <v>14.0319</v>
      </c>
      <c r="C110" s="1">
        <v>148.9718</v>
      </c>
      <c r="D110" s="1">
        <v>132.8099</v>
      </c>
      <c r="E110" s="1">
        <v>134.52760000000001</v>
      </c>
      <c r="F110" s="1">
        <v>155.4665</v>
      </c>
      <c r="G110" s="1">
        <v>176.84819999999999</v>
      </c>
      <c r="H110" s="1">
        <v>165.185</v>
      </c>
      <c r="I110" s="1">
        <v>176.50139999999999</v>
      </c>
      <c r="J110" s="1"/>
      <c r="K110" s="1"/>
      <c r="L110" s="1"/>
      <c r="M110" s="1"/>
      <c r="N110" s="1"/>
      <c r="O110" s="1"/>
      <c r="P110" s="1">
        <v>27.957699999999999</v>
      </c>
      <c r="Q110" s="1">
        <v>28.456399999999999</v>
      </c>
      <c r="R110" s="1">
        <v>28.362100000000002</v>
      </c>
      <c r="S110" s="1">
        <v>27.782900000000001</v>
      </c>
      <c r="T110" s="1">
        <v>28.135100000000001</v>
      </c>
      <c r="U110" s="1">
        <v>29.411100000000001</v>
      </c>
      <c r="V110" s="1">
        <v>29.356400000000001</v>
      </c>
      <c r="W110" s="1">
        <v>28.195900000000002</v>
      </c>
      <c r="X110" s="1">
        <v>29.0503</v>
      </c>
      <c r="Y110" s="1">
        <v>28.968900000000001</v>
      </c>
      <c r="Z110" s="1">
        <v>30.5627</v>
      </c>
      <c r="AA110" s="1">
        <v>30.9833</v>
      </c>
      <c r="AB110" s="1">
        <v>31.070900000000002</v>
      </c>
      <c r="AC110" s="1">
        <v>30.3504</v>
      </c>
      <c r="AD110" s="1">
        <v>30.081399999999999</v>
      </c>
      <c r="AE110" s="1">
        <v>30.680399999999999</v>
      </c>
      <c r="AF110" s="1">
        <v>31.079599999999999</v>
      </c>
      <c r="AG110" s="1">
        <v>31.143000000000001</v>
      </c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ht="17.25" thickBot="1" x14ac:dyDescent="0.35">
      <c r="A111" s="1"/>
      <c r="B111" s="5">
        <f t="shared" ref="B111:I111" si="56">($B$589-B110)/(-$B$588)</f>
        <v>166.8509490316986</v>
      </c>
      <c r="C111" s="5">
        <f t="shared" si="56"/>
        <v>36.838520088640529</v>
      </c>
      <c r="D111" s="5">
        <f t="shared" si="56"/>
        <v>52.410251469313039</v>
      </c>
      <c r="E111" s="5">
        <f t="shared" si="56"/>
        <v>50.755275074670003</v>
      </c>
      <c r="F111" s="5">
        <f t="shared" si="56"/>
        <v>30.580980826669244</v>
      </c>
      <c r="G111" s="5">
        <f t="shared" si="56"/>
        <v>9.9800558820695766</v>
      </c>
      <c r="H111" s="5">
        <f t="shared" si="56"/>
        <v>21.21736198092302</v>
      </c>
      <c r="I111" s="2">
        <f t="shared" si="56"/>
        <v>10.314192118701239</v>
      </c>
      <c r="J111" s="1"/>
      <c r="K111" s="1"/>
      <c r="L111" s="1"/>
      <c r="M111" s="1"/>
      <c r="N111" s="1"/>
      <c r="O111" s="1"/>
      <c r="P111" s="5">
        <f t="shared" ref="P111:AG111" si="57">($D$589-P110)/(-$D$588)</f>
        <v>3.6705323714729254</v>
      </c>
      <c r="Q111" s="5">
        <f t="shared" si="57"/>
        <v>3.2151401698475035</v>
      </c>
      <c r="R111" s="5">
        <f t="shared" si="57"/>
        <v>3.301251027303441</v>
      </c>
      <c r="S111" s="5">
        <f t="shared" si="57"/>
        <v>3.8301524974888124</v>
      </c>
      <c r="T111" s="5">
        <f t="shared" si="57"/>
        <v>3.5085380330563405</v>
      </c>
      <c r="U111" s="5">
        <f t="shared" si="57"/>
        <v>2.343347639484977</v>
      </c>
      <c r="V111" s="5">
        <f t="shared" si="57"/>
        <v>2.3932974157611167</v>
      </c>
      <c r="W111" s="5">
        <f t="shared" si="57"/>
        <v>3.4530179892247266</v>
      </c>
      <c r="X111" s="5">
        <f t="shared" si="57"/>
        <v>2.6728152680120534</v>
      </c>
      <c r="Y111" s="5">
        <f t="shared" si="57"/>
        <v>2.7471463793260873</v>
      </c>
      <c r="Z111" s="5">
        <f t="shared" si="57"/>
        <v>1.2917541777006667</v>
      </c>
      <c r="AA111" s="5">
        <f t="shared" si="57"/>
        <v>0.90767966395762922</v>
      </c>
      <c r="AB111" s="5">
        <f t="shared" si="57"/>
        <v>0.82768696922655272</v>
      </c>
      <c r="AC111" s="5">
        <f t="shared" si="57"/>
        <v>1.4856177518034874</v>
      </c>
      <c r="AD111" s="5">
        <f t="shared" si="57"/>
        <v>1.7312574194137531</v>
      </c>
      <c r="AE111" s="5">
        <f t="shared" si="57"/>
        <v>1.1842754086384812</v>
      </c>
      <c r="AF111" s="5">
        <f t="shared" si="57"/>
        <v>0.81974248927038662</v>
      </c>
      <c r="AG111" s="2">
        <f t="shared" si="57"/>
        <v>0.7618482330380778</v>
      </c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x14ac:dyDescent="0.3">
      <c r="A112" s="1"/>
      <c r="B112" s="4"/>
      <c r="C112" s="4"/>
      <c r="D112" s="4"/>
      <c r="E112" s="4"/>
      <c r="F112" s="4"/>
      <c r="G112" s="4"/>
      <c r="H112" s="4"/>
      <c r="I112" s="4"/>
      <c r="J112" s="1"/>
      <c r="K112" s="1"/>
      <c r="L112" s="1"/>
      <c r="M112" s="1"/>
      <c r="N112" s="1"/>
      <c r="O112" s="1"/>
      <c r="P112" s="1" t="s">
        <v>8</v>
      </c>
      <c r="Q112" s="1" t="s">
        <v>50</v>
      </c>
      <c r="R112" s="1" t="s">
        <v>18</v>
      </c>
      <c r="S112" s="1" t="s">
        <v>10</v>
      </c>
      <c r="T112" s="1" t="s">
        <v>19</v>
      </c>
      <c r="U112" s="1" t="s">
        <v>29</v>
      </c>
      <c r="V112" s="1" t="s">
        <v>13</v>
      </c>
      <c r="W112" s="1" t="s">
        <v>17</v>
      </c>
      <c r="X112" s="1" t="s">
        <v>30</v>
      </c>
      <c r="Y112" s="1" t="s">
        <v>16</v>
      </c>
      <c r="Z112" s="1" t="s">
        <v>21</v>
      </c>
      <c r="AA112" s="1" t="s">
        <v>33</v>
      </c>
      <c r="AB112" s="1" t="s">
        <v>34</v>
      </c>
      <c r="AC112" s="1" t="s">
        <v>39</v>
      </c>
      <c r="AD112" s="1" t="s">
        <v>40</v>
      </c>
      <c r="AE112" s="1" t="s">
        <v>47</v>
      </c>
      <c r="AF112" s="1" t="s">
        <v>48</v>
      </c>
      <c r="AG112" s="1" t="s">
        <v>56</v>
      </c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ht="17.25" thickBot="1" x14ac:dyDescent="0.35">
      <c r="A113" s="1"/>
      <c r="B113" s="4"/>
      <c r="C113" s="4"/>
      <c r="D113" s="4"/>
      <c r="E113" s="4"/>
      <c r="F113" s="4"/>
      <c r="G113" s="4"/>
      <c r="H113" s="4"/>
      <c r="I113" s="4"/>
      <c r="J113" s="1"/>
      <c r="K113" s="1"/>
      <c r="L113" s="1"/>
      <c r="M113" s="1"/>
      <c r="N113" s="1"/>
      <c r="O113" s="1"/>
      <c r="P113" s="1">
        <v>27.957699999999999</v>
      </c>
      <c r="Q113" s="1">
        <v>28.456399999999999</v>
      </c>
      <c r="R113" s="1">
        <v>29.0503</v>
      </c>
      <c r="S113" s="1">
        <v>28.362100000000002</v>
      </c>
      <c r="T113" s="1">
        <v>28.968900000000001</v>
      </c>
      <c r="U113" s="1">
        <v>27.782900000000001</v>
      </c>
      <c r="V113" s="1">
        <v>28.135100000000001</v>
      </c>
      <c r="W113" s="1">
        <v>28.195900000000002</v>
      </c>
      <c r="X113" s="1">
        <v>29.411100000000001</v>
      </c>
      <c r="Y113" s="1">
        <v>29.356400000000001</v>
      </c>
      <c r="Z113" s="1">
        <v>30.5627</v>
      </c>
      <c r="AA113" s="1">
        <v>30.9833</v>
      </c>
      <c r="AB113" s="1">
        <v>31.070900000000002</v>
      </c>
      <c r="AC113" s="1">
        <v>30.3504</v>
      </c>
      <c r="AD113" s="1">
        <v>30.081399999999999</v>
      </c>
      <c r="AE113" s="1">
        <v>30.680399999999999</v>
      </c>
      <c r="AF113" s="1">
        <v>31.079599999999999</v>
      </c>
      <c r="AG113" s="1">
        <v>31.143000000000001</v>
      </c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ht="17.25" thickBot="1" x14ac:dyDescent="0.35">
      <c r="A114" s="1"/>
      <c r="B114" s="4"/>
      <c r="C114" s="4"/>
      <c r="D114" s="4"/>
      <c r="E114" s="4"/>
      <c r="F114" s="4"/>
      <c r="G114" s="4"/>
      <c r="H114" s="4"/>
      <c r="I114" s="4"/>
      <c r="J114" s="1"/>
      <c r="K114" s="1"/>
      <c r="L114" s="1"/>
      <c r="M114" s="1"/>
      <c r="N114" s="1"/>
      <c r="O114" s="1"/>
      <c r="P114" s="5">
        <f t="shared" ref="P114:AG114" si="58">($D$589-P113)/(-$D$588)</f>
        <v>3.6705323714729254</v>
      </c>
      <c r="Q114" s="5">
        <f t="shared" si="58"/>
        <v>3.2151401698475035</v>
      </c>
      <c r="R114" s="5">
        <f t="shared" si="58"/>
        <v>2.6728152680120534</v>
      </c>
      <c r="S114" s="5">
        <f t="shared" si="58"/>
        <v>3.301251027303441</v>
      </c>
      <c r="T114" s="5">
        <f t="shared" si="58"/>
        <v>2.7471463793260873</v>
      </c>
      <c r="U114" s="5">
        <f t="shared" si="58"/>
        <v>3.8301524974888124</v>
      </c>
      <c r="V114" s="5">
        <f t="shared" si="58"/>
        <v>3.5085380330563405</v>
      </c>
      <c r="W114" s="5">
        <f t="shared" si="58"/>
        <v>3.4530179892247266</v>
      </c>
      <c r="X114" s="5">
        <f t="shared" si="58"/>
        <v>2.343347639484977</v>
      </c>
      <c r="Y114" s="5">
        <f t="shared" si="58"/>
        <v>2.3932974157611167</v>
      </c>
      <c r="Z114" s="5">
        <f t="shared" si="58"/>
        <v>1.2917541777006667</v>
      </c>
      <c r="AA114" s="5">
        <f t="shared" si="58"/>
        <v>0.90767966395762922</v>
      </c>
      <c r="AB114" s="5">
        <f t="shared" si="58"/>
        <v>0.82768696922655272</v>
      </c>
      <c r="AC114" s="5">
        <f t="shared" si="58"/>
        <v>1.4856177518034874</v>
      </c>
      <c r="AD114" s="5">
        <f t="shared" si="58"/>
        <v>1.7312574194137531</v>
      </c>
      <c r="AE114" s="5">
        <f t="shared" si="58"/>
        <v>1.1842754086384812</v>
      </c>
      <c r="AF114" s="5">
        <f t="shared" si="58"/>
        <v>0.81974248927038662</v>
      </c>
      <c r="AG114" s="2">
        <f t="shared" si="58"/>
        <v>0.7618482330380778</v>
      </c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ht="17.25" thickBot="1" x14ac:dyDescent="0.35">
      <c r="A115" s="1"/>
      <c r="B115" s="4"/>
      <c r="C115" s="4"/>
      <c r="D115" s="4"/>
      <c r="E115" s="4"/>
      <c r="F115" s="4"/>
      <c r="G115" s="4"/>
      <c r="H115" s="4"/>
      <c r="I115" s="4"/>
      <c r="J115" s="1"/>
      <c r="K115" s="1"/>
      <c r="L115" s="1"/>
      <c r="M115" s="1"/>
      <c r="N115" s="1"/>
      <c r="O115" s="1"/>
      <c r="P115" s="7">
        <f>AVERAGE(P114:R114)</f>
        <v>3.1861626031108279</v>
      </c>
      <c r="Q115" s="8"/>
      <c r="R115" s="9"/>
      <c r="S115" s="7">
        <f>AVERAGE(S114:T114)</f>
        <v>3.0241987033147639</v>
      </c>
      <c r="T115" s="9"/>
      <c r="U115" s="7">
        <f>AVERAGE(U114:W114)</f>
        <v>3.597236173256626</v>
      </c>
      <c r="V115" s="8"/>
      <c r="W115" s="9"/>
      <c r="X115" s="7">
        <f>AVERAGE(X114:Y114)</f>
        <v>2.3683225276230466</v>
      </c>
      <c r="Y115" s="9"/>
      <c r="Z115" s="7">
        <f>AVERAGE(Z114:AB114)</f>
        <v>1.0090402702949495</v>
      </c>
      <c r="AA115" s="8"/>
      <c r="AB115" s="9"/>
      <c r="AC115" s="7">
        <f>AVERAGE(AC114:AD114)</f>
        <v>1.6084375856086202</v>
      </c>
      <c r="AD115" s="9"/>
      <c r="AE115" s="7">
        <f>AVERAGE(AE114:AG114)</f>
        <v>0.92195537698231522</v>
      </c>
      <c r="AF115" s="8"/>
      <c r="AG115" s="9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x14ac:dyDescent="0.3">
      <c r="A116" s="1">
        <v>1232</v>
      </c>
      <c r="B116" s="1" t="s">
        <v>76</v>
      </c>
      <c r="C116" s="1" t="s">
        <v>3</v>
      </c>
      <c r="D116" s="1" t="s">
        <v>23</v>
      </c>
      <c r="E116" s="1" t="s">
        <v>70</v>
      </c>
      <c r="F116" s="1" t="s">
        <v>77</v>
      </c>
      <c r="G116" s="1" t="s">
        <v>72</v>
      </c>
      <c r="H116" s="1" t="s">
        <v>54</v>
      </c>
      <c r="I116" s="1" t="s">
        <v>78</v>
      </c>
      <c r="J116" s="1" t="s">
        <v>57</v>
      </c>
      <c r="K116" s="1"/>
      <c r="L116" s="1"/>
      <c r="M116" s="1"/>
      <c r="N116" s="1"/>
      <c r="O116" s="1">
        <v>1232</v>
      </c>
      <c r="P116" s="1" t="s">
        <v>7</v>
      </c>
      <c r="Q116" s="1" t="s">
        <v>79</v>
      </c>
      <c r="R116" s="1" t="s">
        <v>12</v>
      </c>
      <c r="S116" s="1" t="s">
        <v>37</v>
      </c>
      <c r="T116" s="1" t="s">
        <v>74</v>
      </c>
      <c r="U116" s="1" t="s">
        <v>30</v>
      </c>
      <c r="V116" s="1" t="s">
        <v>16</v>
      </c>
      <c r="W116" s="1" t="s">
        <v>17</v>
      </c>
      <c r="X116" s="1" t="s">
        <v>18</v>
      </c>
      <c r="Y116" s="1" t="s">
        <v>20</v>
      </c>
      <c r="Z116" s="1" t="s">
        <v>21</v>
      </c>
      <c r="AA116" s="1" t="s">
        <v>33</v>
      </c>
      <c r="AB116" s="1" t="s">
        <v>35</v>
      </c>
      <c r="AC116" s="1" t="s">
        <v>39</v>
      </c>
      <c r="AD116" s="1" t="s">
        <v>41</v>
      </c>
      <c r="AE116" s="1" t="s">
        <v>47</v>
      </c>
      <c r="AF116" s="1" t="s">
        <v>48</v>
      </c>
      <c r="AG116" s="1" t="s">
        <v>58</v>
      </c>
      <c r="AH116" s="1" t="s">
        <v>80</v>
      </c>
      <c r="AI116" s="1" t="s">
        <v>60</v>
      </c>
      <c r="AJ116" s="1"/>
      <c r="AK116" s="1"/>
      <c r="AL116" s="1"/>
      <c r="AM116" s="1"/>
      <c r="AN116" s="1"/>
      <c r="AO116" s="1"/>
      <c r="AP116" s="1"/>
      <c r="AQ116" s="1"/>
    </row>
    <row r="117" spans="1:43" ht="17.25" thickBot="1" x14ac:dyDescent="0.35">
      <c r="A117" s="1"/>
      <c r="B117" s="1">
        <v>19.0852</v>
      </c>
      <c r="C117" s="1">
        <v>141.5598</v>
      </c>
      <c r="D117" s="1">
        <v>135.36609999999999</v>
      </c>
      <c r="E117" s="1">
        <v>134.1251</v>
      </c>
      <c r="F117" s="1">
        <v>154.9579</v>
      </c>
      <c r="G117" s="1">
        <v>176.6079</v>
      </c>
      <c r="H117" s="1">
        <v>164.60839999999999</v>
      </c>
      <c r="I117" s="1">
        <v>176.37450000000001</v>
      </c>
      <c r="J117" s="1">
        <v>173.36519999999999</v>
      </c>
      <c r="K117" s="1"/>
      <c r="L117" s="1"/>
      <c r="M117" s="1"/>
      <c r="N117" s="1"/>
      <c r="O117" s="1"/>
      <c r="P117" s="1">
        <v>27.719100000000001</v>
      </c>
      <c r="Q117" s="1">
        <v>28.417100000000001</v>
      </c>
      <c r="R117" s="1">
        <v>27.753</v>
      </c>
      <c r="S117" s="1">
        <v>28.116</v>
      </c>
      <c r="T117" s="1">
        <v>29.4099</v>
      </c>
      <c r="U117" s="1">
        <v>29.364899999999999</v>
      </c>
      <c r="V117" s="1">
        <v>28.188199999999998</v>
      </c>
      <c r="W117" s="1">
        <v>28.837399999999999</v>
      </c>
      <c r="X117" s="1">
        <v>28.872900000000001</v>
      </c>
      <c r="Y117" s="1">
        <v>30.715499999999999</v>
      </c>
      <c r="Z117" s="1">
        <v>31.0139</v>
      </c>
      <c r="AA117" s="1">
        <v>31.021899999999999</v>
      </c>
      <c r="AB117" s="1">
        <v>30.3581</v>
      </c>
      <c r="AC117" s="1">
        <v>30.151700000000002</v>
      </c>
      <c r="AD117" s="1">
        <v>30.6892</v>
      </c>
      <c r="AE117" s="1">
        <v>31.079000000000001</v>
      </c>
      <c r="AF117" s="1">
        <v>31.139099999999999</v>
      </c>
      <c r="AG117" s="1">
        <v>30.071300000000001</v>
      </c>
      <c r="AH117" s="1">
        <v>30.9542</v>
      </c>
      <c r="AI117" s="1">
        <v>30.745799999999999</v>
      </c>
      <c r="AJ117" s="1"/>
      <c r="AK117" s="1"/>
      <c r="AL117" s="1"/>
      <c r="AM117" s="1"/>
      <c r="AN117" s="1"/>
      <c r="AO117" s="1"/>
      <c r="AP117" s="1"/>
      <c r="AQ117" s="1"/>
    </row>
    <row r="118" spans="1:43" ht="17.25" thickBot="1" x14ac:dyDescent="0.35">
      <c r="A118" s="1"/>
      <c r="B118" s="5">
        <f t="shared" ref="B118:J118" si="59">($B$589-B117)/(-$B$588)</f>
        <v>161.98217554677717</v>
      </c>
      <c r="C118" s="5">
        <f t="shared" si="59"/>
        <v>43.979863185277971</v>
      </c>
      <c r="D118" s="5">
        <f t="shared" si="59"/>
        <v>49.947393775893644</v>
      </c>
      <c r="E118" s="5">
        <f t="shared" si="59"/>
        <v>51.143077367761826</v>
      </c>
      <c r="F118" s="5">
        <f t="shared" si="59"/>
        <v>31.071008767704026</v>
      </c>
      <c r="G118" s="5">
        <f t="shared" si="59"/>
        <v>10.211581077175069</v>
      </c>
      <c r="H118" s="5">
        <f t="shared" si="59"/>
        <v>21.772906831101277</v>
      </c>
      <c r="I118" s="5">
        <f t="shared" si="59"/>
        <v>10.436458232970415</v>
      </c>
      <c r="J118" s="2">
        <f t="shared" si="59"/>
        <v>13.335870507756063</v>
      </c>
      <c r="K118" s="1"/>
      <c r="L118" s="1"/>
      <c r="M118" s="1"/>
      <c r="N118" s="1"/>
      <c r="O118" s="1"/>
      <c r="P118" s="5">
        <f t="shared" ref="P118:AI118" si="60">($D$589-P117)/(-$D$588)</f>
        <v>3.8884120171673811</v>
      </c>
      <c r="Q118" s="5">
        <f t="shared" si="60"/>
        <v>3.2510273034426067</v>
      </c>
      <c r="R118" s="5">
        <f t="shared" si="60"/>
        <v>3.8574559400967945</v>
      </c>
      <c r="S118" s="5">
        <f t="shared" si="60"/>
        <v>3.5259793626152862</v>
      </c>
      <c r="T118" s="5">
        <f t="shared" si="60"/>
        <v>2.3444434298237598</v>
      </c>
      <c r="U118" s="5">
        <f t="shared" si="60"/>
        <v>2.3855355675280805</v>
      </c>
      <c r="V118" s="5">
        <f t="shared" si="60"/>
        <v>3.4600493105652466</v>
      </c>
      <c r="W118" s="5">
        <f t="shared" si="60"/>
        <v>2.867226737284267</v>
      </c>
      <c r="X118" s="5">
        <f t="shared" si="60"/>
        <v>2.8348096064286352</v>
      </c>
      <c r="Y118" s="5">
        <f t="shared" si="60"/>
        <v>1.1522235412291124</v>
      </c>
      <c r="Z118" s="5">
        <f t="shared" si="60"/>
        <v>0.87973701031869245</v>
      </c>
      <c r="AA118" s="5">
        <f t="shared" si="60"/>
        <v>0.8724317413934809</v>
      </c>
      <c r="AB118" s="5">
        <f t="shared" si="60"/>
        <v>1.4785864304629708</v>
      </c>
      <c r="AC118" s="5">
        <f t="shared" si="60"/>
        <v>1.6670623687334472</v>
      </c>
      <c r="AD118" s="5">
        <f t="shared" si="60"/>
        <v>1.1762396128207471</v>
      </c>
      <c r="AE118" s="5">
        <f t="shared" si="60"/>
        <v>0.82029038443977631</v>
      </c>
      <c r="AF118" s="5">
        <f t="shared" si="60"/>
        <v>0.76540955163912017</v>
      </c>
      <c r="AG118" s="5">
        <f t="shared" si="60"/>
        <v>1.7404803214318316</v>
      </c>
      <c r="AH118" s="5">
        <f t="shared" si="60"/>
        <v>0.93425257967308872</v>
      </c>
      <c r="AI118" s="2">
        <f t="shared" si="60"/>
        <v>1.1245548351748704</v>
      </c>
      <c r="AJ118" s="1"/>
      <c r="AK118" s="1"/>
      <c r="AL118" s="1"/>
      <c r="AM118" s="1"/>
      <c r="AN118" s="1"/>
      <c r="AO118" s="1"/>
      <c r="AP118" s="1"/>
      <c r="AQ118" s="1"/>
    </row>
    <row r="119" spans="1:43" x14ac:dyDescent="0.3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1"/>
      <c r="L119" s="1"/>
      <c r="M119" s="1"/>
      <c r="N119" s="1"/>
      <c r="O119" s="1"/>
      <c r="P119" s="1" t="s">
        <v>7</v>
      </c>
      <c r="Q119" s="1" t="s">
        <v>17</v>
      </c>
      <c r="R119" s="1" t="s">
        <v>79</v>
      </c>
      <c r="S119" s="1" t="s">
        <v>18</v>
      </c>
      <c r="T119" s="1" t="s">
        <v>12</v>
      </c>
      <c r="U119" s="1" t="s">
        <v>37</v>
      </c>
      <c r="V119" s="1" t="s">
        <v>16</v>
      </c>
      <c r="W119" s="1" t="s">
        <v>74</v>
      </c>
      <c r="X119" s="1" t="s">
        <v>30</v>
      </c>
      <c r="Y119" s="1" t="s">
        <v>20</v>
      </c>
      <c r="Z119" s="1" t="s">
        <v>21</v>
      </c>
      <c r="AA119" s="1" t="s">
        <v>33</v>
      </c>
      <c r="AB119" s="1" t="s">
        <v>35</v>
      </c>
      <c r="AC119" s="1" t="s">
        <v>39</v>
      </c>
      <c r="AD119" s="1" t="s">
        <v>41</v>
      </c>
      <c r="AE119" s="1" t="s">
        <v>47</v>
      </c>
      <c r="AF119" s="1" t="s">
        <v>48</v>
      </c>
      <c r="AG119" s="1" t="s">
        <v>58</v>
      </c>
      <c r="AH119" s="1" t="s">
        <v>80</v>
      </c>
      <c r="AI119" s="1" t="s">
        <v>60</v>
      </c>
      <c r="AJ119" s="1"/>
      <c r="AK119" s="1"/>
      <c r="AL119" s="1"/>
      <c r="AM119" s="1"/>
      <c r="AN119" s="1"/>
      <c r="AO119" s="1"/>
      <c r="AP119" s="1"/>
      <c r="AQ119" s="1"/>
    </row>
    <row r="120" spans="1:43" ht="17.25" thickBot="1" x14ac:dyDescent="0.35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1"/>
      <c r="L120" s="1"/>
      <c r="M120" s="1"/>
      <c r="N120" s="1"/>
      <c r="O120" s="1"/>
      <c r="P120" s="1">
        <v>27.719100000000001</v>
      </c>
      <c r="Q120" s="1">
        <v>28.837399999999999</v>
      </c>
      <c r="R120" s="1">
        <v>28.417100000000001</v>
      </c>
      <c r="S120" s="1">
        <v>28.872900000000001</v>
      </c>
      <c r="T120" s="1">
        <v>27.753</v>
      </c>
      <c r="U120" s="1">
        <v>28.116</v>
      </c>
      <c r="V120" s="1">
        <v>28.188199999999998</v>
      </c>
      <c r="W120" s="1">
        <v>29.4099</v>
      </c>
      <c r="X120" s="1">
        <v>29.364899999999999</v>
      </c>
      <c r="Y120" s="1">
        <v>30.715499999999999</v>
      </c>
      <c r="Z120" s="1">
        <v>31.0139</v>
      </c>
      <c r="AA120" s="1">
        <v>31.021899999999999</v>
      </c>
      <c r="AB120" s="1">
        <v>30.3581</v>
      </c>
      <c r="AC120" s="1">
        <v>30.151700000000002</v>
      </c>
      <c r="AD120" s="1">
        <v>30.6892</v>
      </c>
      <c r="AE120" s="1">
        <v>31.079000000000001</v>
      </c>
      <c r="AF120" s="1">
        <v>31.139099999999999</v>
      </c>
      <c r="AG120" s="1">
        <v>30.071300000000001</v>
      </c>
      <c r="AH120" s="1">
        <v>30.9542</v>
      </c>
      <c r="AI120" s="1">
        <v>30.745799999999999</v>
      </c>
      <c r="AJ120" s="1"/>
      <c r="AK120" s="1"/>
      <c r="AL120" s="1"/>
      <c r="AM120" s="1"/>
      <c r="AN120" s="1"/>
      <c r="AO120" s="1"/>
      <c r="AP120" s="1"/>
      <c r="AQ120" s="1"/>
    </row>
    <row r="121" spans="1:43" ht="17.25" thickBot="1" x14ac:dyDescent="0.35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1"/>
      <c r="L121" s="1"/>
      <c r="M121" s="1"/>
      <c r="N121" s="1"/>
      <c r="O121" s="1"/>
      <c r="P121" s="5">
        <f t="shared" ref="P121:AI121" si="61">($D$589-P120)/(-$D$588)</f>
        <v>3.8884120171673811</v>
      </c>
      <c r="Q121" s="5">
        <f t="shared" si="61"/>
        <v>2.867226737284267</v>
      </c>
      <c r="R121" s="5">
        <f t="shared" si="61"/>
        <v>3.2510273034426067</v>
      </c>
      <c r="S121" s="5">
        <f t="shared" si="61"/>
        <v>2.8348096064286352</v>
      </c>
      <c r="T121" s="5">
        <f t="shared" si="61"/>
        <v>3.8574559400967945</v>
      </c>
      <c r="U121" s="5">
        <f t="shared" si="61"/>
        <v>3.5259793626152862</v>
      </c>
      <c r="V121" s="5">
        <f t="shared" si="61"/>
        <v>3.4600493105652466</v>
      </c>
      <c r="W121" s="5">
        <f t="shared" si="61"/>
        <v>2.3444434298237598</v>
      </c>
      <c r="X121" s="5">
        <f t="shared" si="61"/>
        <v>2.3855355675280805</v>
      </c>
      <c r="Y121" s="5">
        <f t="shared" si="61"/>
        <v>1.1522235412291124</v>
      </c>
      <c r="Z121" s="5">
        <f t="shared" si="61"/>
        <v>0.87973701031869245</v>
      </c>
      <c r="AA121" s="5">
        <f t="shared" si="61"/>
        <v>0.8724317413934809</v>
      </c>
      <c r="AB121" s="5">
        <f t="shared" si="61"/>
        <v>1.4785864304629708</v>
      </c>
      <c r="AC121" s="5">
        <f t="shared" si="61"/>
        <v>1.6670623687334472</v>
      </c>
      <c r="AD121" s="5">
        <f t="shared" si="61"/>
        <v>1.1762396128207471</v>
      </c>
      <c r="AE121" s="5">
        <f t="shared" si="61"/>
        <v>0.82029038443977631</v>
      </c>
      <c r="AF121" s="5">
        <f t="shared" si="61"/>
        <v>0.76540955163912017</v>
      </c>
      <c r="AG121" s="5">
        <f t="shared" si="61"/>
        <v>1.7404803214318316</v>
      </c>
      <c r="AH121" s="5">
        <f t="shared" si="61"/>
        <v>0.93425257967308872</v>
      </c>
      <c r="AI121" s="2">
        <f t="shared" si="61"/>
        <v>1.1245548351748704</v>
      </c>
      <c r="AJ121" s="1"/>
      <c r="AK121" s="1"/>
      <c r="AL121" s="1"/>
      <c r="AM121" s="1"/>
      <c r="AN121" s="1"/>
      <c r="AO121" s="1"/>
      <c r="AP121" s="1"/>
      <c r="AQ121" s="1"/>
    </row>
    <row r="122" spans="1:43" ht="17.25" thickBot="1" x14ac:dyDescent="0.35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1"/>
      <c r="L122" s="1"/>
      <c r="M122" s="1"/>
      <c r="N122" s="1"/>
      <c r="O122" s="1"/>
      <c r="P122" s="7">
        <f>AVERAGE(P121:Q121)</f>
        <v>3.377819377225824</v>
      </c>
      <c r="Q122" s="9"/>
      <c r="R122" s="7">
        <f>AVERAGE(R121:S121)</f>
        <v>3.042918454935621</v>
      </c>
      <c r="S122" s="9"/>
      <c r="T122" s="7">
        <f>AVERAGE(T121:V121)</f>
        <v>3.6144948710924427</v>
      </c>
      <c r="U122" s="8"/>
      <c r="V122" s="9"/>
      <c r="W122" s="7">
        <f>AVERAGE(W121:X121)</f>
        <v>2.3649894986759201</v>
      </c>
      <c r="X122" s="9"/>
      <c r="Y122" s="7">
        <f>AVERAGE(Y121:AA121)</f>
        <v>0.96813076431376199</v>
      </c>
      <c r="Z122" s="8"/>
      <c r="AA122" s="9"/>
      <c r="AB122" s="7">
        <f>AVERAGE(AB121:AC121)</f>
        <v>1.572824399598209</v>
      </c>
      <c r="AC122" s="9"/>
      <c r="AD122" s="7">
        <f>AVERAGE(AD121:AF121)</f>
        <v>0.92064651629988115</v>
      </c>
      <c r="AE122" s="8"/>
      <c r="AF122" s="9"/>
      <c r="AG122" s="7">
        <f>AVERAGE(AG121:AI121)</f>
        <v>1.2664292454265969</v>
      </c>
      <c r="AH122" s="8"/>
      <c r="AI122" s="9"/>
      <c r="AJ122" s="1"/>
      <c r="AK122" s="1"/>
      <c r="AL122" s="1"/>
      <c r="AM122" s="1"/>
      <c r="AN122" s="1"/>
      <c r="AO122" s="1"/>
      <c r="AP122" s="1"/>
      <c r="AQ122" s="1"/>
    </row>
    <row r="123" spans="1:43" x14ac:dyDescent="0.3">
      <c r="A123" s="1">
        <v>1233</v>
      </c>
      <c r="B123" s="1" t="s">
        <v>22</v>
      </c>
      <c r="C123" s="1" t="s">
        <v>68</v>
      </c>
      <c r="D123" s="1" t="s">
        <v>23</v>
      </c>
      <c r="E123" s="1" t="s">
        <v>81</v>
      </c>
      <c r="F123" s="1" t="s">
        <v>71</v>
      </c>
      <c r="G123" s="1" t="s">
        <v>72</v>
      </c>
      <c r="H123" s="1" t="s">
        <v>54</v>
      </c>
      <c r="I123" s="1" t="s">
        <v>78</v>
      </c>
      <c r="J123" s="1" t="s">
        <v>78</v>
      </c>
      <c r="K123" s="1" t="s">
        <v>57</v>
      </c>
      <c r="L123" s="1" t="s">
        <v>82</v>
      </c>
      <c r="M123" s="1"/>
      <c r="N123" s="1"/>
      <c r="O123" s="1">
        <v>1233</v>
      </c>
      <c r="P123" s="1" t="s">
        <v>7</v>
      </c>
      <c r="Q123" s="1" t="s">
        <v>27</v>
      </c>
      <c r="R123" s="1" t="s">
        <v>63</v>
      </c>
      <c r="S123" s="1" t="s">
        <v>29</v>
      </c>
      <c r="T123" s="1" t="s">
        <v>15</v>
      </c>
      <c r="U123" s="1" t="s">
        <v>30</v>
      </c>
      <c r="V123" s="1" t="s">
        <v>16</v>
      </c>
      <c r="W123" s="1" t="s">
        <v>17</v>
      </c>
      <c r="X123" s="1" t="s">
        <v>18</v>
      </c>
      <c r="Y123" s="1" t="s">
        <v>20</v>
      </c>
      <c r="Z123" s="1" t="s">
        <v>21</v>
      </c>
      <c r="AA123" s="1" t="s">
        <v>33</v>
      </c>
      <c r="AB123" s="1" t="s">
        <v>35</v>
      </c>
      <c r="AC123" s="1" t="s">
        <v>39</v>
      </c>
      <c r="AD123" s="1" t="s">
        <v>41</v>
      </c>
      <c r="AE123" s="1" t="s">
        <v>47</v>
      </c>
      <c r="AF123" s="1" t="s">
        <v>48</v>
      </c>
      <c r="AG123" s="1" t="s">
        <v>58</v>
      </c>
      <c r="AH123" s="1" t="s">
        <v>59</v>
      </c>
      <c r="AI123" s="1" t="s">
        <v>83</v>
      </c>
      <c r="AJ123" s="1" t="s">
        <v>84</v>
      </c>
      <c r="AK123" s="1" t="s">
        <v>85</v>
      </c>
      <c r="AL123" s="1"/>
      <c r="AM123" s="1"/>
      <c r="AN123" s="1"/>
      <c r="AO123" s="1"/>
      <c r="AP123" s="1"/>
      <c r="AQ123" s="1"/>
    </row>
    <row r="124" spans="1:43" ht="17.25" thickBot="1" x14ac:dyDescent="0.35">
      <c r="A124" s="1"/>
      <c r="B124" s="1">
        <v>18.950500000000002</v>
      </c>
      <c r="C124" s="1">
        <v>134.59719999999999</v>
      </c>
      <c r="D124" s="1">
        <v>134.33539999999999</v>
      </c>
      <c r="E124" s="1">
        <v>134.06020000000001</v>
      </c>
      <c r="F124" s="1">
        <v>155.05029999999999</v>
      </c>
      <c r="G124" s="1">
        <v>176.63339999999999</v>
      </c>
      <c r="H124" s="1">
        <v>164.33170000000001</v>
      </c>
      <c r="I124" s="1">
        <v>176.39070000000001</v>
      </c>
      <c r="J124" s="1">
        <v>176.39070000000001</v>
      </c>
      <c r="K124" s="1">
        <v>163.32320000000001</v>
      </c>
      <c r="L124" s="1">
        <v>175.73439999999999</v>
      </c>
      <c r="M124" s="1"/>
      <c r="N124" s="1"/>
      <c r="O124" s="1"/>
      <c r="P124" s="1">
        <v>27.990500000000001</v>
      </c>
      <c r="Q124" s="1">
        <v>28.375499999999999</v>
      </c>
      <c r="R124" s="1">
        <v>27.746400000000001</v>
      </c>
      <c r="S124" s="1">
        <v>28.114699999999999</v>
      </c>
      <c r="T124" s="1">
        <v>29.416399999999999</v>
      </c>
      <c r="U124" s="1">
        <v>29.3887</v>
      </c>
      <c r="V124" s="1">
        <v>28.189800000000002</v>
      </c>
      <c r="W124" s="1">
        <v>29.0291</v>
      </c>
      <c r="X124" s="1">
        <v>28.888500000000001</v>
      </c>
      <c r="Y124" s="1">
        <v>30.731200000000001</v>
      </c>
      <c r="Z124" s="1">
        <v>31.019300000000001</v>
      </c>
      <c r="AA124" s="1">
        <v>31.019600000000001</v>
      </c>
      <c r="AB124" s="1">
        <v>30.3748</v>
      </c>
      <c r="AC124" s="1">
        <v>30.1526</v>
      </c>
      <c r="AD124" s="1">
        <v>30.693300000000001</v>
      </c>
      <c r="AE124" s="1">
        <v>31.0915</v>
      </c>
      <c r="AF124" s="1">
        <v>31.145600000000002</v>
      </c>
      <c r="AG124" s="1">
        <v>29.884399999999999</v>
      </c>
      <c r="AH124" s="1">
        <v>30.3721</v>
      </c>
      <c r="AI124" s="1">
        <v>31.3276</v>
      </c>
      <c r="AJ124" s="1">
        <v>30.847000000000001</v>
      </c>
      <c r="AK124" s="1">
        <v>30.621099999999998</v>
      </c>
      <c r="AL124" s="1"/>
      <c r="AM124" s="1"/>
      <c r="AN124" s="1"/>
      <c r="AO124" s="1"/>
      <c r="AP124" s="1"/>
      <c r="AQ124" s="1"/>
    </row>
    <row r="125" spans="1:43" ht="17.25" thickBot="1" x14ac:dyDescent="0.35">
      <c r="A125" s="1"/>
      <c r="B125" s="5">
        <f t="shared" ref="B125:L125" si="62">($B$589-B124)/(-$B$588)</f>
        <v>162.11195683591868</v>
      </c>
      <c r="C125" s="5">
        <f t="shared" si="62"/>
        <v>50.688216591193772</v>
      </c>
      <c r="D125" s="5">
        <f t="shared" si="62"/>
        <v>50.940456691396101</v>
      </c>
      <c r="E125" s="5">
        <f t="shared" si="62"/>
        <v>51.205607476635507</v>
      </c>
      <c r="F125" s="5">
        <f t="shared" si="62"/>
        <v>30.98198284998556</v>
      </c>
      <c r="G125" s="5">
        <f t="shared" si="62"/>
        <v>10.187012236246277</v>
      </c>
      <c r="H125" s="5">
        <f t="shared" si="62"/>
        <v>22.03950284227767</v>
      </c>
      <c r="I125" s="5">
        <f t="shared" si="62"/>
        <v>10.420849792850944</v>
      </c>
      <c r="J125" s="5">
        <f t="shared" si="62"/>
        <v>10.420849792850944</v>
      </c>
      <c r="K125" s="5">
        <f t="shared" si="62"/>
        <v>23.0111764139127</v>
      </c>
      <c r="L125" s="2">
        <f t="shared" si="62"/>
        <v>11.053184314481175</v>
      </c>
      <c r="M125" s="1"/>
      <c r="N125" s="1"/>
      <c r="O125" s="1"/>
      <c r="P125" s="5">
        <f t="shared" ref="P125:AK125" si="63">($D$589-P124)/(-$D$588)</f>
        <v>3.6405807688795533</v>
      </c>
      <c r="Q125" s="5">
        <f t="shared" si="63"/>
        <v>3.2890147018537128</v>
      </c>
      <c r="R125" s="5">
        <f t="shared" si="63"/>
        <v>3.8634827869600934</v>
      </c>
      <c r="S125" s="5">
        <f t="shared" si="63"/>
        <v>3.5271664688156337</v>
      </c>
      <c r="T125" s="5">
        <f t="shared" si="63"/>
        <v>2.3385078988220256</v>
      </c>
      <c r="U125" s="5">
        <f t="shared" si="63"/>
        <v>2.3638023924755727</v>
      </c>
      <c r="V125" s="5">
        <f t="shared" si="63"/>
        <v>3.4585882567802009</v>
      </c>
      <c r="W125" s="5">
        <f t="shared" si="63"/>
        <v>2.6921742306638663</v>
      </c>
      <c r="X125" s="5">
        <f t="shared" si="63"/>
        <v>2.820564332024472</v>
      </c>
      <c r="Y125" s="5">
        <f t="shared" si="63"/>
        <v>1.1378869509633809</v>
      </c>
      <c r="Z125" s="5">
        <f t="shared" si="63"/>
        <v>0.87480595379417259</v>
      </c>
      <c r="AA125" s="5">
        <f t="shared" si="63"/>
        <v>0.8745320062094778</v>
      </c>
      <c r="AB125" s="5">
        <f t="shared" si="63"/>
        <v>1.46333668158159</v>
      </c>
      <c r="AC125" s="5">
        <f t="shared" si="63"/>
        <v>1.6662405259793627</v>
      </c>
      <c r="AD125" s="5">
        <f t="shared" si="63"/>
        <v>1.1724956624965748</v>
      </c>
      <c r="AE125" s="5">
        <f t="shared" si="63"/>
        <v>0.80887590174413271</v>
      </c>
      <c r="AF125" s="5">
        <f t="shared" si="63"/>
        <v>0.75947402063738279</v>
      </c>
      <c r="AG125" s="5">
        <f t="shared" si="63"/>
        <v>1.9111496666971055</v>
      </c>
      <c r="AH125" s="5">
        <f t="shared" si="63"/>
        <v>1.4658022098438499</v>
      </c>
      <c r="AI125" s="5">
        <f t="shared" si="63"/>
        <v>0.59327915258880404</v>
      </c>
      <c r="AJ125" s="5">
        <f t="shared" si="63"/>
        <v>1.0321431832709327</v>
      </c>
      <c r="AK125" s="2">
        <f t="shared" si="63"/>
        <v>1.2384257145466178</v>
      </c>
      <c r="AL125" s="1"/>
      <c r="AM125" s="1"/>
      <c r="AN125" s="1"/>
      <c r="AO125" s="1"/>
      <c r="AP125" s="1"/>
      <c r="AQ125" s="1"/>
    </row>
    <row r="126" spans="1:43" x14ac:dyDescent="0.3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"/>
      <c r="N126" s="1"/>
      <c r="O126" s="1"/>
      <c r="P126" s="1" t="s">
        <v>7</v>
      </c>
      <c r="Q126" s="1" t="s">
        <v>17</v>
      </c>
      <c r="R126" s="1" t="s">
        <v>27</v>
      </c>
      <c r="S126" s="1" t="s">
        <v>18</v>
      </c>
      <c r="T126" s="1" t="s">
        <v>63</v>
      </c>
      <c r="U126" s="1" t="s">
        <v>29</v>
      </c>
      <c r="V126" s="1" t="s">
        <v>16</v>
      </c>
      <c r="W126" s="1" t="s">
        <v>15</v>
      </c>
      <c r="X126" s="1" t="s">
        <v>30</v>
      </c>
      <c r="Y126" s="1" t="s">
        <v>20</v>
      </c>
      <c r="Z126" s="1" t="s">
        <v>21</v>
      </c>
      <c r="AA126" s="1" t="s">
        <v>33</v>
      </c>
      <c r="AB126" s="1" t="s">
        <v>35</v>
      </c>
      <c r="AC126" s="1" t="s">
        <v>39</v>
      </c>
      <c r="AD126" s="1" t="s">
        <v>41</v>
      </c>
      <c r="AE126" s="1" t="s">
        <v>47</v>
      </c>
      <c r="AF126" s="1" t="s">
        <v>48</v>
      </c>
      <c r="AG126" s="1" t="s">
        <v>58</v>
      </c>
      <c r="AH126" s="1" t="s">
        <v>59</v>
      </c>
      <c r="AI126" s="1" t="s">
        <v>83</v>
      </c>
      <c r="AJ126" s="1" t="s">
        <v>84</v>
      </c>
      <c r="AK126" s="1" t="s">
        <v>85</v>
      </c>
      <c r="AL126" s="1"/>
      <c r="AM126" s="1"/>
      <c r="AN126" s="1"/>
      <c r="AO126" s="1"/>
      <c r="AP126" s="1"/>
      <c r="AQ126" s="1"/>
    </row>
    <row r="127" spans="1:43" ht="17.25" thickBot="1" x14ac:dyDescent="0.35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"/>
      <c r="N127" s="1"/>
      <c r="O127" s="1"/>
      <c r="P127" s="1">
        <v>27.990500000000001</v>
      </c>
      <c r="Q127" s="1">
        <v>29.0291</v>
      </c>
      <c r="R127" s="1">
        <v>28.375499999999999</v>
      </c>
      <c r="S127" s="1">
        <v>28.888500000000001</v>
      </c>
      <c r="T127" s="1">
        <v>27.746400000000001</v>
      </c>
      <c r="U127" s="1">
        <v>28.114699999999999</v>
      </c>
      <c r="V127" s="1">
        <v>28.189800000000002</v>
      </c>
      <c r="W127" s="1">
        <v>29.416399999999999</v>
      </c>
      <c r="X127" s="1">
        <v>29.3887</v>
      </c>
      <c r="Y127" s="1">
        <v>30.731200000000001</v>
      </c>
      <c r="Z127" s="1">
        <v>31.019300000000001</v>
      </c>
      <c r="AA127" s="1">
        <v>31.019600000000001</v>
      </c>
      <c r="AB127" s="1">
        <v>30.3748</v>
      </c>
      <c r="AC127" s="1">
        <v>30.1526</v>
      </c>
      <c r="AD127" s="1">
        <v>30.693300000000001</v>
      </c>
      <c r="AE127" s="1">
        <v>31.0915</v>
      </c>
      <c r="AF127" s="1">
        <v>31.145600000000002</v>
      </c>
      <c r="AG127" s="1">
        <v>29.884399999999999</v>
      </c>
      <c r="AH127" s="1">
        <v>30.3721</v>
      </c>
      <c r="AI127" s="1">
        <v>31.3276</v>
      </c>
      <c r="AJ127" s="1">
        <v>30.847000000000001</v>
      </c>
      <c r="AK127" s="1">
        <v>30.621099999999998</v>
      </c>
      <c r="AL127" s="1"/>
      <c r="AM127" s="1"/>
      <c r="AN127" s="1"/>
      <c r="AO127" s="1"/>
      <c r="AP127" s="1"/>
      <c r="AQ127" s="1"/>
    </row>
    <row r="128" spans="1:43" ht="17.25" thickBot="1" x14ac:dyDescent="0.35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"/>
      <c r="N128" s="1"/>
      <c r="O128" s="1"/>
      <c r="P128" s="5">
        <f t="shared" ref="P128:AK128" si="64">($D$589-P127)/(-$D$588)</f>
        <v>3.6405807688795533</v>
      </c>
      <c r="Q128" s="5">
        <f t="shared" si="64"/>
        <v>2.6921742306638663</v>
      </c>
      <c r="R128" s="5">
        <f t="shared" si="64"/>
        <v>3.2890147018537128</v>
      </c>
      <c r="S128" s="5">
        <f t="shared" si="64"/>
        <v>2.820564332024472</v>
      </c>
      <c r="T128" s="5">
        <f t="shared" si="64"/>
        <v>3.8634827869600934</v>
      </c>
      <c r="U128" s="5">
        <f t="shared" si="64"/>
        <v>3.5271664688156337</v>
      </c>
      <c r="V128" s="5">
        <f t="shared" si="64"/>
        <v>3.4585882567802009</v>
      </c>
      <c r="W128" s="5">
        <f t="shared" si="64"/>
        <v>2.3385078988220256</v>
      </c>
      <c r="X128" s="5">
        <f t="shared" si="64"/>
        <v>2.3638023924755727</v>
      </c>
      <c r="Y128" s="5">
        <f t="shared" si="64"/>
        <v>1.1378869509633809</v>
      </c>
      <c r="Z128" s="5">
        <f t="shared" si="64"/>
        <v>0.87480595379417259</v>
      </c>
      <c r="AA128" s="5">
        <f t="shared" si="64"/>
        <v>0.8745320062094778</v>
      </c>
      <c r="AB128" s="5">
        <f t="shared" si="64"/>
        <v>1.46333668158159</v>
      </c>
      <c r="AC128" s="5">
        <f t="shared" si="64"/>
        <v>1.6662405259793627</v>
      </c>
      <c r="AD128" s="5">
        <f t="shared" si="64"/>
        <v>1.1724956624965748</v>
      </c>
      <c r="AE128" s="5">
        <f t="shared" si="64"/>
        <v>0.80887590174413271</v>
      </c>
      <c r="AF128" s="5">
        <f t="shared" si="64"/>
        <v>0.75947402063738279</v>
      </c>
      <c r="AG128" s="5">
        <f t="shared" si="64"/>
        <v>1.9111496666971055</v>
      </c>
      <c r="AH128" s="5">
        <f t="shared" si="64"/>
        <v>1.4658022098438499</v>
      </c>
      <c r="AI128" s="5">
        <f t="shared" si="64"/>
        <v>0.59327915258880404</v>
      </c>
      <c r="AJ128" s="5">
        <f t="shared" si="64"/>
        <v>1.0321431832709327</v>
      </c>
      <c r="AK128" s="2">
        <f t="shared" si="64"/>
        <v>1.2384257145466178</v>
      </c>
      <c r="AL128" s="1"/>
      <c r="AM128" s="1"/>
      <c r="AN128" s="1"/>
      <c r="AO128" s="1"/>
      <c r="AP128" s="1"/>
      <c r="AQ128" s="1"/>
    </row>
    <row r="129" spans="1:43" ht="17.25" thickBot="1" x14ac:dyDescent="0.35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1"/>
      <c r="N129" s="1"/>
      <c r="O129" s="1"/>
      <c r="P129" s="7">
        <f>AVERAGE(P128:Q128)</f>
        <v>3.16637749977171</v>
      </c>
      <c r="Q129" s="9"/>
      <c r="R129" s="7">
        <f>AVERAGE(R128:S128)</f>
        <v>3.0547895169390924</v>
      </c>
      <c r="S129" s="9"/>
      <c r="T129" s="7">
        <f>AVERAGE(T128:V128)</f>
        <v>3.6164125041853095</v>
      </c>
      <c r="U129" s="8"/>
      <c r="V129" s="9"/>
      <c r="W129" s="7">
        <f>AVERAGE(W128:X128)</f>
        <v>2.3511551456487991</v>
      </c>
      <c r="X129" s="9"/>
      <c r="Y129" s="7">
        <f>AVERAGE(Y128:AA128)</f>
        <v>0.96240830365567709</v>
      </c>
      <c r="Z129" s="8"/>
      <c r="AA129" s="9"/>
      <c r="AB129" s="7">
        <f>AVERAGE(AB128:AC128)</f>
        <v>1.5647886037804764</v>
      </c>
      <c r="AC129" s="9"/>
      <c r="AD129" s="7">
        <f>AVERAGE(AD128:AF128)</f>
        <v>0.91361519495936339</v>
      </c>
      <c r="AE129" s="8"/>
      <c r="AF129" s="9"/>
      <c r="AG129" s="7">
        <f>AVERAGE(AG128:AH128)</f>
        <v>1.6884759382704777</v>
      </c>
      <c r="AH129" s="9"/>
      <c r="AI129" s="7">
        <f>AVERAGE(AI128:AK128)</f>
        <v>0.95461601680211816</v>
      </c>
      <c r="AJ129" s="8"/>
      <c r="AK129" s="9"/>
      <c r="AL129" s="1"/>
      <c r="AM129" s="1"/>
      <c r="AN129" s="1"/>
      <c r="AO129" s="1"/>
      <c r="AP129" s="1"/>
      <c r="AQ129" s="1"/>
    </row>
    <row r="130" spans="1:43" x14ac:dyDescent="0.3">
      <c r="A130" s="1">
        <v>1311</v>
      </c>
      <c r="B130" s="1" t="s">
        <v>22</v>
      </c>
      <c r="C130" s="1" t="s">
        <v>3</v>
      </c>
      <c r="D130" s="1" t="s">
        <v>4</v>
      </c>
      <c r="E130" s="1" t="s">
        <v>5</v>
      </c>
      <c r="F130" s="1" t="s">
        <v>6</v>
      </c>
      <c r="G130" s="1" t="s">
        <v>26</v>
      </c>
      <c r="H130" s="1" t="s">
        <v>44</v>
      </c>
      <c r="I130" s="1"/>
      <c r="J130" s="1"/>
      <c r="K130" s="1"/>
      <c r="L130" s="1"/>
      <c r="M130" s="1"/>
      <c r="N130" s="1"/>
      <c r="O130" s="1">
        <v>1311</v>
      </c>
      <c r="P130" s="1" t="s">
        <v>7</v>
      </c>
      <c r="Q130" s="1" t="s">
        <v>50</v>
      </c>
      <c r="R130" s="1" t="s">
        <v>10</v>
      </c>
      <c r="S130" s="1" t="s">
        <v>12</v>
      </c>
      <c r="T130" s="1" t="s">
        <v>13</v>
      </c>
      <c r="U130" s="1" t="s">
        <v>15</v>
      </c>
      <c r="V130" s="1" t="s">
        <v>16</v>
      </c>
      <c r="W130" s="1" t="s">
        <v>17</v>
      </c>
      <c r="X130" s="1" t="s">
        <v>18</v>
      </c>
      <c r="Y130" s="1" t="s">
        <v>19</v>
      </c>
      <c r="Z130" s="1" t="s">
        <v>20</v>
      </c>
      <c r="AA130" s="1" t="s">
        <v>33</v>
      </c>
      <c r="AB130" s="1" t="s">
        <v>34</v>
      </c>
      <c r="AC130" s="1" t="s">
        <v>39</v>
      </c>
      <c r="AD130" s="1" t="s">
        <v>40</v>
      </c>
      <c r="AE130" s="1" t="s">
        <v>41</v>
      </c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ht="17.25" thickBot="1" x14ac:dyDescent="0.35">
      <c r="A131" s="1"/>
      <c r="B131" s="1">
        <v>13.013999999999999</v>
      </c>
      <c r="C131" s="1">
        <v>146.16919999999999</v>
      </c>
      <c r="D131" s="1">
        <v>148.6609</v>
      </c>
      <c r="E131" s="1">
        <v>134.5334</v>
      </c>
      <c r="F131" s="1">
        <v>145.6095</v>
      </c>
      <c r="G131" s="1">
        <v>165.17080000000001</v>
      </c>
      <c r="H131" s="1">
        <v>173.9785</v>
      </c>
      <c r="I131" s="1"/>
      <c r="J131" s="1"/>
      <c r="K131" s="1"/>
      <c r="L131" s="1"/>
      <c r="M131" s="1"/>
      <c r="N131" s="1"/>
      <c r="O131" s="1"/>
      <c r="P131" s="1">
        <v>28.115100000000002</v>
      </c>
      <c r="Q131" s="1">
        <v>28.367000000000001</v>
      </c>
      <c r="R131" s="1">
        <v>28.776900000000001</v>
      </c>
      <c r="S131" s="1">
        <v>28.5961</v>
      </c>
      <c r="T131" s="1">
        <v>27.7743</v>
      </c>
      <c r="U131" s="1">
        <v>28.1235</v>
      </c>
      <c r="V131" s="1">
        <v>29.467300000000002</v>
      </c>
      <c r="W131" s="1">
        <v>29.525200000000002</v>
      </c>
      <c r="X131" s="1">
        <v>28.196999999999999</v>
      </c>
      <c r="Y131" s="1">
        <v>29.181699999999999</v>
      </c>
      <c r="Z131" s="1">
        <v>29.057400000000001</v>
      </c>
      <c r="AA131" s="1">
        <v>30.119800000000001</v>
      </c>
      <c r="AB131" s="1">
        <v>30.547899999999998</v>
      </c>
      <c r="AC131" s="1">
        <v>30.6873</v>
      </c>
      <c r="AD131" s="1">
        <v>31.061599999999999</v>
      </c>
      <c r="AE131" s="1">
        <v>31.062000000000001</v>
      </c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ht="17.25" thickBot="1" x14ac:dyDescent="0.35">
      <c r="A132" s="1"/>
      <c r="B132" s="5">
        <f t="shared" ref="B132:H132" si="65">($B$589-B131)/(-$B$588)</f>
        <v>167.83167935253877</v>
      </c>
      <c r="C132" s="5">
        <f t="shared" si="65"/>
        <v>39.538780229309197</v>
      </c>
      <c r="D132" s="5">
        <f t="shared" si="65"/>
        <v>37.138067251180274</v>
      </c>
      <c r="E132" s="5">
        <f t="shared" si="65"/>
        <v>50.749686867713656</v>
      </c>
      <c r="F132" s="5">
        <f t="shared" si="65"/>
        <v>40.078042200597366</v>
      </c>
      <c r="G132" s="5">
        <f t="shared" si="65"/>
        <v>21.231043453126496</v>
      </c>
      <c r="H132" s="2">
        <f t="shared" si="65"/>
        <v>12.7449657963195</v>
      </c>
      <c r="I132" s="1"/>
      <c r="J132" s="1"/>
      <c r="K132" s="1"/>
      <c r="L132" s="1"/>
      <c r="M132" s="1"/>
      <c r="N132" s="1"/>
      <c r="O132" s="1"/>
      <c r="P132" s="5">
        <f t="shared" ref="P132:AE132" si="66">($D$589-P131)/(-$D$588)</f>
        <v>3.5268012053693707</v>
      </c>
      <c r="Q132" s="5">
        <f t="shared" si="66"/>
        <v>3.296776550086749</v>
      </c>
      <c r="R132" s="5">
        <f t="shared" si="66"/>
        <v>2.9224728335311831</v>
      </c>
      <c r="S132" s="5">
        <f t="shared" si="66"/>
        <v>3.0875719112409823</v>
      </c>
      <c r="T132" s="5">
        <f t="shared" si="66"/>
        <v>3.8380056615834168</v>
      </c>
      <c r="U132" s="5">
        <f t="shared" si="66"/>
        <v>3.5191306729978997</v>
      </c>
      <c r="V132" s="5">
        <f t="shared" si="66"/>
        <v>2.2920281252853605</v>
      </c>
      <c r="W132" s="5">
        <f t="shared" si="66"/>
        <v>2.2391562414391362</v>
      </c>
      <c r="X132" s="5">
        <f t="shared" si="66"/>
        <v>3.4520135147475122</v>
      </c>
      <c r="Y132" s="5">
        <f t="shared" si="66"/>
        <v>2.5528262259154419</v>
      </c>
      <c r="Z132" s="5">
        <f t="shared" si="66"/>
        <v>2.6663318418409263</v>
      </c>
      <c r="AA132" s="5">
        <f t="shared" si="66"/>
        <v>1.6961921285727315</v>
      </c>
      <c r="AB132" s="5">
        <f t="shared" si="66"/>
        <v>1.3052689252123104</v>
      </c>
      <c r="AC132" s="5">
        <f t="shared" si="66"/>
        <v>1.1779746141904841</v>
      </c>
      <c r="AD132" s="5">
        <f t="shared" si="66"/>
        <v>0.83617934435211494</v>
      </c>
      <c r="AE132" s="2">
        <f t="shared" si="66"/>
        <v>0.83581408090585196</v>
      </c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x14ac:dyDescent="0.3">
      <c r="A133" s="1"/>
      <c r="B133" s="4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 t="s">
        <v>7</v>
      </c>
      <c r="Q133" s="1" t="s">
        <v>50</v>
      </c>
      <c r="R133" s="1" t="s">
        <v>19</v>
      </c>
      <c r="S133" s="1" t="s">
        <v>10</v>
      </c>
      <c r="T133" s="1" t="s">
        <v>12</v>
      </c>
      <c r="U133" s="1" t="s">
        <v>20</v>
      </c>
      <c r="V133" s="1" t="s">
        <v>13</v>
      </c>
      <c r="W133" s="1" t="s">
        <v>15</v>
      </c>
      <c r="X133" s="1" t="s">
        <v>18</v>
      </c>
      <c r="Y133" s="1" t="s">
        <v>16</v>
      </c>
      <c r="Z133" s="1" t="s">
        <v>17</v>
      </c>
      <c r="AA133" s="1" t="s">
        <v>33</v>
      </c>
      <c r="AB133" s="1" t="s">
        <v>34</v>
      </c>
      <c r="AC133" s="1" t="s">
        <v>39</v>
      </c>
      <c r="AD133" s="1" t="s">
        <v>40</v>
      </c>
      <c r="AE133" s="1" t="s">
        <v>41</v>
      </c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ht="17.25" thickBot="1" x14ac:dyDescent="0.35">
      <c r="A134" s="1"/>
      <c r="B134" s="4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>
        <v>28.115100000000002</v>
      </c>
      <c r="Q134" s="1">
        <v>28.367000000000001</v>
      </c>
      <c r="R134" s="1">
        <v>29.181699999999999</v>
      </c>
      <c r="S134" s="1">
        <v>28.776900000000001</v>
      </c>
      <c r="T134" s="1">
        <v>28.5961</v>
      </c>
      <c r="U134" s="1">
        <v>29.057400000000001</v>
      </c>
      <c r="V134" s="1">
        <v>27.7743</v>
      </c>
      <c r="W134" s="1">
        <v>28.1235</v>
      </c>
      <c r="X134" s="1">
        <v>28.196999999999999</v>
      </c>
      <c r="Y134" s="1">
        <v>29.467300000000002</v>
      </c>
      <c r="Z134" s="1">
        <v>29.525200000000002</v>
      </c>
      <c r="AA134" s="1">
        <v>30.119800000000001</v>
      </c>
      <c r="AB134" s="1">
        <v>30.547899999999998</v>
      </c>
      <c r="AC134" s="1">
        <v>30.6873</v>
      </c>
      <c r="AD134" s="1">
        <v>31.061599999999999</v>
      </c>
      <c r="AE134" s="1">
        <v>31.062000000000001</v>
      </c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17.25" thickBot="1" x14ac:dyDescent="0.35">
      <c r="A135" s="1"/>
      <c r="B135" s="4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5">
        <f t="shared" ref="P135:AE135" si="67">($D$589-P134)/(-$D$588)</f>
        <v>3.5268012053693707</v>
      </c>
      <c r="Q135" s="5">
        <f t="shared" si="67"/>
        <v>3.296776550086749</v>
      </c>
      <c r="R135" s="5">
        <f t="shared" si="67"/>
        <v>2.5528262259154419</v>
      </c>
      <c r="S135" s="5">
        <f t="shared" si="67"/>
        <v>2.9224728335311831</v>
      </c>
      <c r="T135" s="5">
        <f t="shared" si="67"/>
        <v>3.0875719112409823</v>
      </c>
      <c r="U135" s="5">
        <f t="shared" si="67"/>
        <v>2.6663318418409263</v>
      </c>
      <c r="V135" s="5">
        <f t="shared" si="67"/>
        <v>3.8380056615834168</v>
      </c>
      <c r="W135" s="5">
        <f t="shared" si="67"/>
        <v>3.5191306729978997</v>
      </c>
      <c r="X135" s="5">
        <f t="shared" si="67"/>
        <v>3.4520135147475122</v>
      </c>
      <c r="Y135" s="5">
        <f t="shared" si="67"/>
        <v>2.2920281252853605</v>
      </c>
      <c r="Z135" s="5">
        <f t="shared" si="67"/>
        <v>2.2391562414391362</v>
      </c>
      <c r="AA135" s="5">
        <f t="shared" si="67"/>
        <v>1.6961921285727315</v>
      </c>
      <c r="AB135" s="5">
        <f t="shared" si="67"/>
        <v>1.3052689252123104</v>
      </c>
      <c r="AC135" s="5">
        <f t="shared" si="67"/>
        <v>1.1779746141904841</v>
      </c>
      <c r="AD135" s="5">
        <f t="shared" si="67"/>
        <v>0.83617934435211494</v>
      </c>
      <c r="AE135" s="2">
        <f t="shared" si="67"/>
        <v>0.83581408090585196</v>
      </c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ht="17.25" thickBot="1" x14ac:dyDescent="0.35">
      <c r="A136" s="1"/>
      <c r="B136" s="4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7">
        <f>AVERAGE(P135:R135)</f>
        <v>3.1254679937905205</v>
      </c>
      <c r="Q136" s="8"/>
      <c r="R136" s="9"/>
      <c r="S136" s="7">
        <f>AVERAGE(S135:U135)</f>
        <v>2.8921255288710306</v>
      </c>
      <c r="T136" s="8"/>
      <c r="U136" s="9"/>
      <c r="V136" s="7">
        <f>AVERAGE(V135:X135)</f>
        <v>3.6030499497762762</v>
      </c>
      <c r="W136" s="8"/>
      <c r="X136" s="9"/>
      <c r="Y136" s="7">
        <f>AVERAGE(Y135:Z135)</f>
        <v>2.2655921833622483</v>
      </c>
      <c r="Z136" s="9"/>
      <c r="AA136" s="7">
        <f>AVERAGE(AA135:AB135)</f>
        <v>1.5007305268925211</v>
      </c>
      <c r="AB136" s="9"/>
      <c r="AC136" s="7">
        <f>AVERAGE(AC135:AE135)</f>
        <v>0.94998934648281697</v>
      </c>
      <c r="AD136" s="8"/>
      <c r="AE136" s="9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x14ac:dyDescent="0.3">
      <c r="A137" s="1">
        <v>1312</v>
      </c>
      <c r="B137" s="1" t="s">
        <v>22</v>
      </c>
      <c r="C137" s="1" t="s">
        <v>3</v>
      </c>
      <c r="D137" s="1" t="s">
        <v>23</v>
      </c>
      <c r="E137" s="1" t="s">
        <v>24</v>
      </c>
      <c r="F137" s="1" t="s">
        <v>25</v>
      </c>
      <c r="G137" s="1" t="s">
        <v>43</v>
      </c>
      <c r="H137" s="1" t="s">
        <v>54</v>
      </c>
      <c r="I137" s="1" t="s">
        <v>45</v>
      </c>
      <c r="J137" s="1"/>
      <c r="K137" s="1"/>
      <c r="L137" s="1"/>
      <c r="M137" s="1"/>
      <c r="N137" s="1"/>
      <c r="O137" s="1">
        <v>1312</v>
      </c>
      <c r="P137" s="1" t="s">
        <v>7</v>
      </c>
      <c r="Q137" s="1" t="s">
        <v>27</v>
      </c>
      <c r="R137" s="1" t="s">
        <v>10</v>
      </c>
      <c r="S137" s="1" t="s">
        <v>29</v>
      </c>
      <c r="T137" s="1" t="s">
        <v>13</v>
      </c>
      <c r="U137" s="1" t="s">
        <v>30</v>
      </c>
      <c r="V137" s="1" t="s">
        <v>16</v>
      </c>
      <c r="W137" s="1" t="s">
        <v>17</v>
      </c>
      <c r="X137" s="1" t="s">
        <v>38</v>
      </c>
      <c r="Y137" s="1" t="s">
        <v>19</v>
      </c>
      <c r="Z137" s="1" t="s">
        <v>21</v>
      </c>
      <c r="AA137" s="1" t="s">
        <v>65</v>
      </c>
      <c r="AB137" s="1" t="s">
        <v>35</v>
      </c>
      <c r="AC137" s="1" t="s">
        <v>46</v>
      </c>
      <c r="AD137" s="1" t="s">
        <v>40</v>
      </c>
      <c r="AE137" s="1" t="s">
        <v>47</v>
      </c>
      <c r="AF137" s="1" t="s">
        <v>48</v>
      </c>
      <c r="AG137" s="1" t="s">
        <v>49</v>
      </c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ht="17.25" thickBot="1" x14ac:dyDescent="0.35">
      <c r="A138" s="1"/>
      <c r="B138" s="1">
        <v>16.9163</v>
      </c>
      <c r="C138" s="1">
        <v>138.8939</v>
      </c>
      <c r="D138" s="1">
        <v>151.11490000000001</v>
      </c>
      <c r="E138" s="1">
        <v>134.23929999999999</v>
      </c>
      <c r="F138" s="1">
        <v>145.23920000000001</v>
      </c>
      <c r="G138" s="1">
        <v>165.07679999999999</v>
      </c>
      <c r="H138" s="1">
        <v>174.09610000000001</v>
      </c>
      <c r="I138" s="1">
        <v>173.99610000000001</v>
      </c>
      <c r="J138" s="1"/>
      <c r="K138" s="1"/>
      <c r="L138" s="1"/>
      <c r="M138" s="1"/>
      <c r="N138" s="1"/>
      <c r="O138" s="1"/>
      <c r="P138" s="1">
        <v>27.694299999999998</v>
      </c>
      <c r="Q138" s="1">
        <v>28.833400000000001</v>
      </c>
      <c r="R138" s="1">
        <v>28.797799999999999</v>
      </c>
      <c r="S138" s="1">
        <v>27.773499999999999</v>
      </c>
      <c r="T138" s="1">
        <v>28.121500000000001</v>
      </c>
      <c r="U138" s="1">
        <v>29.529199999999999</v>
      </c>
      <c r="V138" s="1">
        <v>29.511299999999999</v>
      </c>
      <c r="W138" s="1">
        <v>28.194299999999998</v>
      </c>
      <c r="X138" s="1">
        <v>28.964600000000001</v>
      </c>
      <c r="Y138" s="1">
        <v>28.943200000000001</v>
      </c>
      <c r="Z138" s="1">
        <v>30.244299999999999</v>
      </c>
      <c r="AA138" s="1">
        <v>30.513200000000001</v>
      </c>
      <c r="AB138" s="1">
        <v>30.696000000000002</v>
      </c>
      <c r="AC138" s="1">
        <v>31.062999999999999</v>
      </c>
      <c r="AD138" s="1">
        <v>31.0761</v>
      </c>
      <c r="AE138" s="1">
        <v>29.918800000000001</v>
      </c>
      <c r="AF138" s="1">
        <v>30.925599999999999</v>
      </c>
      <c r="AG138" s="1">
        <v>30.654699999999998</v>
      </c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ht="17.25" thickBot="1" x14ac:dyDescent="0.35">
      <c r="A139" s="1"/>
      <c r="B139" s="5">
        <f t="shared" ref="B139:I139" si="68">($B$589-B138)/(-$B$588)</f>
        <v>164.0718759032662</v>
      </c>
      <c r="C139" s="5">
        <f t="shared" si="68"/>
        <v>46.548415068889106</v>
      </c>
      <c r="D139" s="5">
        <f t="shared" si="68"/>
        <v>34.773677618267655</v>
      </c>
      <c r="E139" s="5">
        <f t="shared" si="68"/>
        <v>51.033047499759142</v>
      </c>
      <c r="F139" s="5">
        <f t="shared" si="68"/>
        <v>40.434820310241825</v>
      </c>
      <c r="G139" s="5">
        <f t="shared" si="68"/>
        <v>21.321610945177774</v>
      </c>
      <c r="H139" s="5">
        <f t="shared" si="68"/>
        <v>12.631660082859618</v>
      </c>
      <c r="I139" s="2">
        <f t="shared" si="68"/>
        <v>12.728008478658824</v>
      </c>
      <c r="J139" s="1"/>
      <c r="K139" s="1"/>
      <c r="L139" s="1"/>
      <c r="M139" s="1"/>
      <c r="N139" s="1"/>
      <c r="O139" s="1"/>
      <c r="P139" s="5">
        <f t="shared" ref="P139:AG139" si="69">($D$589-P138)/(-$D$588)</f>
        <v>3.9110583508355412</v>
      </c>
      <c r="Q139" s="5">
        <f t="shared" si="69"/>
        <v>2.870879371746871</v>
      </c>
      <c r="R139" s="5">
        <f t="shared" si="69"/>
        <v>2.903387818464068</v>
      </c>
      <c r="S139" s="5">
        <f t="shared" si="69"/>
        <v>3.8387361884759392</v>
      </c>
      <c r="T139" s="5">
        <f t="shared" si="69"/>
        <v>3.5209569902292017</v>
      </c>
      <c r="U139" s="5">
        <f t="shared" si="69"/>
        <v>2.2355036069765322</v>
      </c>
      <c r="V139" s="5">
        <f t="shared" si="69"/>
        <v>2.2518491461966956</v>
      </c>
      <c r="W139" s="5">
        <f t="shared" si="69"/>
        <v>3.4544790430097723</v>
      </c>
      <c r="X139" s="5">
        <f t="shared" si="69"/>
        <v>2.7510729613733895</v>
      </c>
      <c r="Y139" s="5">
        <f t="shared" si="69"/>
        <v>2.7706145557483324</v>
      </c>
      <c r="Z139" s="5">
        <f t="shared" si="69"/>
        <v>1.582503880924117</v>
      </c>
      <c r="AA139" s="5">
        <f t="shared" si="69"/>
        <v>1.3369555291754163</v>
      </c>
      <c r="AB139" s="5">
        <f t="shared" si="69"/>
        <v>1.1700301342343149</v>
      </c>
      <c r="AC139" s="5">
        <f t="shared" si="69"/>
        <v>0.83490092229020252</v>
      </c>
      <c r="AD139" s="5">
        <f t="shared" si="69"/>
        <v>0.82293854442516612</v>
      </c>
      <c r="AE139" s="5">
        <f t="shared" si="69"/>
        <v>1.8797370103186912</v>
      </c>
      <c r="AF139" s="5">
        <f t="shared" si="69"/>
        <v>0.9603689160807235</v>
      </c>
      <c r="AG139" s="2">
        <f t="shared" si="69"/>
        <v>1.2077435850607263</v>
      </c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x14ac:dyDescent="0.3">
      <c r="A140" s="1"/>
      <c r="B140" s="4"/>
      <c r="C140" s="4"/>
      <c r="D140" s="4"/>
      <c r="E140" s="4"/>
      <c r="F140" s="4"/>
      <c r="G140" s="4"/>
      <c r="H140" s="4"/>
      <c r="I140" s="4"/>
      <c r="J140" s="1"/>
      <c r="K140" s="1"/>
      <c r="L140" s="1"/>
      <c r="M140" s="1"/>
      <c r="N140" s="1"/>
      <c r="O140" s="1"/>
      <c r="P140" s="1" t="s">
        <v>7</v>
      </c>
      <c r="Q140" s="1" t="s">
        <v>38</v>
      </c>
      <c r="R140" s="1" t="s">
        <v>27</v>
      </c>
      <c r="S140" s="1" t="s">
        <v>10</v>
      </c>
      <c r="T140" s="1" t="s">
        <v>19</v>
      </c>
      <c r="U140" s="1" t="s">
        <v>29</v>
      </c>
      <c r="V140" s="1" t="s">
        <v>13</v>
      </c>
      <c r="W140" s="1" t="s">
        <v>17</v>
      </c>
      <c r="X140" s="1" t="s">
        <v>30</v>
      </c>
      <c r="Y140" s="1" t="s">
        <v>16</v>
      </c>
      <c r="Z140" s="1" t="s">
        <v>21</v>
      </c>
      <c r="AA140" s="1" t="s">
        <v>65</v>
      </c>
      <c r="AB140" s="1" t="s">
        <v>35</v>
      </c>
      <c r="AC140" s="1" t="s">
        <v>46</v>
      </c>
      <c r="AD140" s="1" t="s">
        <v>40</v>
      </c>
      <c r="AE140" s="1" t="s">
        <v>47</v>
      </c>
      <c r="AF140" s="1" t="s">
        <v>48</v>
      </c>
      <c r="AG140" s="1" t="s">
        <v>49</v>
      </c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ht="17.25" thickBot="1" x14ac:dyDescent="0.35">
      <c r="A141" s="1"/>
      <c r="B141" s="4"/>
      <c r="C141" s="4"/>
      <c r="D141" s="4"/>
      <c r="E141" s="4"/>
      <c r="F141" s="4"/>
      <c r="G141" s="4"/>
      <c r="H141" s="4"/>
      <c r="I141" s="4"/>
      <c r="J141" s="1"/>
      <c r="K141" s="1"/>
      <c r="L141" s="1"/>
      <c r="M141" s="1"/>
      <c r="N141" s="1"/>
      <c r="O141" s="1"/>
      <c r="P141" s="1">
        <v>27.694299999999998</v>
      </c>
      <c r="Q141" s="1">
        <v>28.964600000000001</v>
      </c>
      <c r="R141" s="1">
        <v>28.833400000000001</v>
      </c>
      <c r="S141" s="1">
        <v>28.797799999999999</v>
      </c>
      <c r="T141" s="1">
        <v>28.943200000000001</v>
      </c>
      <c r="U141" s="1">
        <v>27.773499999999999</v>
      </c>
      <c r="V141" s="1">
        <v>28.121500000000001</v>
      </c>
      <c r="W141" s="1">
        <v>28.194299999999998</v>
      </c>
      <c r="X141" s="1">
        <v>29.529199999999999</v>
      </c>
      <c r="Y141" s="1">
        <v>29.511299999999999</v>
      </c>
      <c r="Z141" s="1">
        <v>30.244299999999999</v>
      </c>
      <c r="AA141" s="1">
        <v>30.513200000000001</v>
      </c>
      <c r="AB141" s="1">
        <v>30.696000000000002</v>
      </c>
      <c r="AC141" s="1">
        <v>31.062999999999999</v>
      </c>
      <c r="AD141" s="1">
        <v>31.0761</v>
      </c>
      <c r="AE141" s="1">
        <v>29.918800000000001</v>
      </c>
      <c r="AF141" s="1">
        <v>30.925599999999999</v>
      </c>
      <c r="AG141" s="1">
        <v>30.654699999999998</v>
      </c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ht="17.25" thickBot="1" x14ac:dyDescent="0.35">
      <c r="A142" s="1"/>
      <c r="B142" s="4"/>
      <c r="C142" s="4"/>
      <c r="D142" s="4"/>
      <c r="E142" s="4"/>
      <c r="F142" s="4"/>
      <c r="G142" s="4"/>
      <c r="H142" s="4"/>
      <c r="I142" s="4"/>
      <c r="J142" s="1"/>
      <c r="K142" s="1"/>
      <c r="L142" s="1"/>
      <c r="M142" s="1"/>
      <c r="N142" s="1"/>
      <c r="O142" s="1"/>
      <c r="P142" s="5">
        <f t="shared" ref="P142:AG142" si="70">($D$589-P141)/(-$D$588)</f>
        <v>3.9110583508355412</v>
      </c>
      <c r="Q142" s="5">
        <f t="shared" si="70"/>
        <v>2.7510729613733895</v>
      </c>
      <c r="R142" s="5">
        <f t="shared" si="70"/>
        <v>2.870879371746871</v>
      </c>
      <c r="S142" s="5">
        <f t="shared" si="70"/>
        <v>2.903387818464068</v>
      </c>
      <c r="T142" s="5">
        <f t="shared" si="70"/>
        <v>2.7706145557483324</v>
      </c>
      <c r="U142" s="5">
        <f t="shared" si="70"/>
        <v>3.8387361884759392</v>
      </c>
      <c r="V142" s="5">
        <f t="shared" si="70"/>
        <v>3.5209569902292017</v>
      </c>
      <c r="W142" s="5">
        <f t="shared" si="70"/>
        <v>3.4544790430097723</v>
      </c>
      <c r="X142" s="5">
        <f t="shared" si="70"/>
        <v>2.2355036069765322</v>
      </c>
      <c r="Y142" s="5">
        <f t="shared" si="70"/>
        <v>2.2518491461966956</v>
      </c>
      <c r="Z142" s="5">
        <f t="shared" si="70"/>
        <v>1.582503880924117</v>
      </c>
      <c r="AA142" s="5">
        <f t="shared" si="70"/>
        <v>1.3369555291754163</v>
      </c>
      <c r="AB142" s="5">
        <f t="shared" si="70"/>
        <v>1.1700301342343149</v>
      </c>
      <c r="AC142" s="5">
        <f t="shared" si="70"/>
        <v>0.83490092229020252</v>
      </c>
      <c r="AD142" s="5">
        <f t="shared" si="70"/>
        <v>0.82293854442516612</v>
      </c>
      <c r="AE142" s="5">
        <f t="shared" si="70"/>
        <v>1.8797370103186912</v>
      </c>
      <c r="AF142" s="5">
        <f t="shared" si="70"/>
        <v>0.9603689160807235</v>
      </c>
      <c r="AG142" s="2">
        <f t="shared" si="70"/>
        <v>1.2077435850607263</v>
      </c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ht="17.25" thickBot="1" x14ac:dyDescent="0.35">
      <c r="A143" s="1"/>
      <c r="B143" s="4"/>
      <c r="C143" s="4"/>
      <c r="D143" s="4"/>
      <c r="E143" s="4"/>
      <c r="F143" s="4"/>
      <c r="G143" s="4"/>
      <c r="H143" s="4"/>
      <c r="I143" s="4"/>
      <c r="J143" s="1"/>
      <c r="K143" s="1"/>
      <c r="L143" s="1"/>
      <c r="M143" s="1"/>
      <c r="N143" s="1"/>
      <c r="O143" s="1"/>
      <c r="P143" s="7">
        <f>AVERAGE(P142:Q142)</f>
        <v>3.3310656561044656</v>
      </c>
      <c r="Q143" s="9"/>
      <c r="R143" s="7">
        <f>AVERAGE(R142:T142)</f>
        <v>2.8482939153197573</v>
      </c>
      <c r="S143" s="8"/>
      <c r="T143" s="9"/>
      <c r="U143" s="7">
        <f>AVERAGE(U142:W142)</f>
        <v>3.6047240739049715</v>
      </c>
      <c r="V143" s="8"/>
      <c r="W143" s="9"/>
      <c r="X143" s="7">
        <f>AVERAGE(X142:Y142)</f>
        <v>2.2436763765866141</v>
      </c>
      <c r="Y143" s="9"/>
      <c r="Z143" s="7">
        <f>AVERAGE(Z142:AA142)</f>
        <v>1.4597297050497666</v>
      </c>
      <c r="AA143" s="9"/>
      <c r="AB143" s="7">
        <f>AVERAGE(AB142:AD142)</f>
        <v>0.94262320031656122</v>
      </c>
      <c r="AC143" s="8"/>
      <c r="AD143" s="9"/>
      <c r="AE143" s="7">
        <f>AVERAGE(AE142:AG142)</f>
        <v>1.3492831704867136</v>
      </c>
      <c r="AF143" s="8"/>
      <c r="AG143" s="9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x14ac:dyDescent="0.3">
      <c r="A144" s="1">
        <v>1313</v>
      </c>
      <c r="B144" s="1" t="s">
        <v>22</v>
      </c>
      <c r="C144" s="1" t="s">
        <v>3</v>
      </c>
      <c r="D144" s="1" t="s">
        <v>23</v>
      </c>
      <c r="E144" s="1" t="s">
        <v>24</v>
      </c>
      <c r="F144" s="1" t="s">
        <v>25</v>
      </c>
      <c r="G144" s="1" t="s">
        <v>67</v>
      </c>
      <c r="H144" s="1" t="s">
        <v>54</v>
      </c>
      <c r="I144" s="1" t="s">
        <v>45</v>
      </c>
      <c r="J144" s="1" t="s">
        <v>57</v>
      </c>
      <c r="K144" s="1"/>
      <c r="L144" s="1"/>
      <c r="M144" s="1"/>
      <c r="N144" s="1"/>
      <c r="O144" s="1">
        <v>1313</v>
      </c>
      <c r="P144" s="1" t="s">
        <v>7</v>
      </c>
      <c r="Q144" s="1" t="s">
        <v>79</v>
      </c>
      <c r="R144" s="1" t="s">
        <v>10</v>
      </c>
      <c r="S144" s="1" t="s">
        <v>29</v>
      </c>
      <c r="T144" s="1" t="s">
        <v>13</v>
      </c>
      <c r="U144" s="1" t="s">
        <v>30</v>
      </c>
      <c r="V144" s="1" t="s">
        <v>32</v>
      </c>
      <c r="W144" s="1" t="s">
        <v>17</v>
      </c>
      <c r="X144" s="1" t="s">
        <v>18</v>
      </c>
      <c r="Y144" s="1" t="s">
        <v>19</v>
      </c>
      <c r="Z144" s="1" t="s">
        <v>21</v>
      </c>
      <c r="AA144" s="1" t="s">
        <v>33</v>
      </c>
      <c r="AB144" s="1" t="s">
        <v>35</v>
      </c>
      <c r="AC144" s="1" t="s">
        <v>39</v>
      </c>
      <c r="AD144" s="1" t="s">
        <v>52</v>
      </c>
      <c r="AE144" s="1" t="s">
        <v>47</v>
      </c>
      <c r="AF144" s="1" t="s">
        <v>48</v>
      </c>
      <c r="AG144" s="1" t="s">
        <v>58</v>
      </c>
      <c r="AH144" s="1" t="s">
        <v>59</v>
      </c>
      <c r="AI144" s="1" t="s">
        <v>60</v>
      </c>
      <c r="AJ144" s="1"/>
      <c r="AK144" s="1"/>
      <c r="AL144" s="1"/>
      <c r="AM144" s="1"/>
      <c r="AN144" s="1"/>
      <c r="AO144" s="1"/>
      <c r="AP144" s="1"/>
      <c r="AQ144" s="1"/>
    </row>
    <row r="145" spans="1:43" ht="17.25" thickBot="1" x14ac:dyDescent="0.35">
      <c r="A145" s="1"/>
      <c r="B145" s="1">
        <v>17.304099999999998</v>
      </c>
      <c r="C145" s="1">
        <v>134.0034</v>
      </c>
      <c r="D145" s="1">
        <v>150.36750000000001</v>
      </c>
      <c r="E145" s="1">
        <v>134.0676</v>
      </c>
      <c r="F145" s="1">
        <v>145.2338</v>
      </c>
      <c r="G145" s="1">
        <v>164.87219999999999</v>
      </c>
      <c r="H145" s="1">
        <v>174.15520000000001</v>
      </c>
      <c r="I145" s="1">
        <v>164.4631</v>
      </c>
      <c r="J145" s="1">
        <v>178.94880000000001</v>
      </c>
      <c r="K145" s="1"/>
      <c r="L145" s="1"/>
      <c r="M145" s="1"/>
      <c r="N145" s="1"/>
      <c r="O145" s="1"/>
      <c r="P145" s="1">
        <v>27.095500000000001</v>
      </c>
      <c r="Q145" s="1">
        <v>28.549099999999999</v>
      </c>
      <c r="R145" s="1">
        <v>28.833100000000002</v>
      </c>
      <c r="S145" s="1">
        <v>27.737400000000001</v>
      </c>
      <c r="T145" s="1">
        <v>28.1083</v>
      </c>
      <c r="U145" s="1">
        <v>29.496400000000001</v>
      </c>
      <c r="V145" s="1">
        <v>29.430299999999999</v>
      </c>
      <c r="W145" s="1">
        <v>28.179600000000001</v>
      </c>
      <c r="X145" s="1">
        <v>28.858699999999999</v>
      </c>
      <c r="Y145" s="1">
        <v>29.219799999999999</v>
      </c>
      <c r="Z145" s="1">
        <v>30.508199999999999</v>
      </c>
      <c r="AA145" s="1">
        <v>30.278700000000001</v>
      </c>
      <c r="AB145" s="1">
        <v>30.695499999999999</v>
      </c>
      <c r="AC145" s="1">
        <v>31.0595</v>
      </c>
      <c r="AD145" s="1">
        <v>31.062000000000001</v>
      </c>
      <c r="AE145" s="1">
        <v>30.325099999999999</v>
      </c>
      <c r="AF145" s="1">
        <v>30.070499999999999</v>
      </c>
      <c r="AG145" s="1">
        <v>31.106400000000001</v>
      </c>
      <c r="AH145" s="1">
        <v>31.457899999999999</v>
      </c>
      <c r="AI145" s="1">
        <v>30.2714</v>
      </c>
      <c r="AJ145" s="1"/>
      <c r="AK145" s="1"/>
      <c r="AL145" s="1"/>
      <c r="AM145" s="1"/>
      <c r="AN145" s="1"/>
      <c r="AO145" s="1"/>
      <c r="AP145" s="1"/>
      <c r="AQ145" s="1"/>
    </row>
    <row r="146" spans="1:43" ht="17.25" thickBot="1" x14ac:dyDescent="0.35">
      <c r="A146" s="1"/>
      <c r="B146" s="5">
        <f t="shared" ref="B146:J146" si="71">($B$589-B145)/(-$B$588)</f>
        <v>163.69823682435685</v>
      </c>
      <c r="C146" s="5">
        <f t="shared" si="71"/>
        <v>51.260333365449469</v>
      </c>
      <c r="D146" s="5">
        <f t="shared" si="71"/>
        <v>35.493785528470951</v>
      </c>
      <c r="E146" s="5">
        <f t="shared" si="71"/>
        <v>51.198477695346376</v>
      </c>
      <c r="F146" s="5">
        <f t="shared" si="71"/>
        <v>40.440023123614992</v>
      </c>
      <c r="G146" s="5">
        <f t="shared" si="71"/>
        <v>21.518739762982957</v>
      </c>
      <c r="H146" s="5">
        <f t="shared" si="71"/>
        <v>12.574718180942284</v>
      </c>
      <c r="I146" s="5">
        <f t="shared" si="71"/>
        <v>21.912901050197522</v>
      </c>
      <c r="J146" s="2">
        <f t="shared" si="71"/>
        <v>7.9561614799113594</v>
      </c>
      <c r="K146" s="1"/>
      <c r="L146" s="1"/>
      <c r="M146" s="1"/>
      <c r="N146" s="1"/>
      <c r="O146" s="1"/>
      <c r="P146" s="5">
        <f t="shared" ref="P146:AI146" si="72">($D$589-P145)/(-$D$588)</f>
        <v>4.4578577298876798</v>
      </c>
      <c r="Q146" s="5">
        <f t="shared" si="72"/>
        <v>3.1304903661766055</v>
      </c>
      <c r="R146" s="5">
        <f t="shared" si="72"/>
        <v>2.8711533193315661</v>
      </c>
      <c r="S146" s="5">
        <f t="shared" si="72"/>
        <v>3.8717012145009577</v>
      </c>
      <c r="T146" s="5">
        <f t="shared" si="72"/>
        <v>3.5330106839558031</v>
      </c>
      <c r="U146" s="5">
        <f t="shared" si="72"/>
        <v>2.2654552095699008</v>
      </c>
      <c r="V146" s="5">
        <f t="shared" si="72"/>
        <v>2.3258149940644697</v>
      </c>
      <c r="W146" s="5">
        <f t="shared" si="72"/>
        <v>3.4679024746598475</v>
      </c>
      <c r="X146" s="5">
        <f t="shared" si="72"/>
        <v>2.8477764587708894</v>
      </c>
      <c r="Y146" s="5">
        <f t="shared" si="72"/>
        <v>2.5180348826591183</v>
      </c>
      <c r="Z146" s="5">
        <f t="shared" si="72"/>
        <v>1.3415213222536764</v>
      </c>
      <c r="AA146" s="5">
        <f t="shared" si="72"/>
        <v>1.5510912245457027</v>
      </c>
      <c r="AB146" s="5">
        <f t="shared" si="72"/>
        <v>1.1704867135421428</v>
      </c>
      <c r="AC146" s="5">
        <f t="shared" si="72"/>
        <v>0.83809697744498202</v>
      </c>
      <c r="AD146" s="5">
        <f t="shared" si="72"/>
        <v>0.83581408090585196</v>
      </c>
      <c r="AE146" s="5">
        <f t="shared" si="72"/>
        <v>1.5087206647794729</v>
      </c>
      <c r="AF146" s="5">
        <f t="shared" si="72"/>
        <v>1.7412108483243545</v>
      </c>
      <c r="AG146" s="5">
        <f t="shared" si="72"/>
        <v>0.79526983837092402</v>
      </c>
      <c r="AH146" s="5">
        <f t="shared" si="72"/>
        <v>0.47429458496941007</v>
      </c>
      <c r="AI146" s="2">
        <f t="shared" si="72"/>
        <v>1.5577572824399597</v>
      </c>
      <c r="AJ146" s="1"/>
      <c r="AK146" s="1"/>
      <c r="AL146" s="1"/>
      <c r="AM146" s="1"/>
      <c r="AN146" s="1"/>
      <c r="AO146" s="1"/>
      <c r="AP146" s="1"/>
      <c r="AQ146" s="1"/>
    </row>
    <row r="147" spans="1:43" x14ac:dyDescent="0.3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1"/>
      <c r="L147" s="1"/>
      <c r="M147" s="1"/>
      <c r="N147" s="1"/>
      <c r="O147" s="1"/>
      <c r="P147" s="1" t="s">
        <v>7</v>
      </c>
      <c r="Q147" s="1" t="s">
        <v>18</v>
      </c>
      <c r="R147" s="1" t="s">
        <v>79</v>
      </c>
      <c r="S147" s="1" t="s">
        <v>10</v>
      </c>
      <c r="T147" s="1" t="s">
        <v>19</v>
      </c>
      <c r="U147" s="1" t="s">
        <v>29</v>
      </c>
      <c r="V147" s="1" t="s">
        <v>13</v>
      </c>
      <c r="W147" s="1" t="s">
        <v>17</v>
      </c>
      <c r="X147" s="1" t="s">
        <v>30</v>
      </c>
      <c r="Y147" s="1" t="s">
        <v>32</v>
      </c>
      <c r="Z147" s="1" t="s">
        <v>21</v>
      </c>
      <c r="AA147" s="1" t="s">
        <v>33</v>
      </c>
      <c r="AB147" s="1" t="s">
        <v>35</v>
      </c>
      <c r="AC147" s="1" t="s">
        <v>39</v>
      </c>
      <c r="AD147" s="1" t="s">
        <v>52</v>
      </c>
      <c r="AE147" s="1" t="s">
        <v>47</v>
      </c>
      <c r="AF147" s="1" t="s">
        <v>48</v>
      </c>
      <c r="AG147" s="1" t="s">
        <v>58</v>
      </c>
      <c r="AH147" s="1" t="s">
        <v>59</v>
      </c>
      <c r="AI147" s="1" t="s">
        <v>60</v>
      </c>
      <c r="AJ147" s="1"/>
      <c r="AK147" s="1"/>
      <c r="AL147" s="1"/>
      <c r="AM147" s="1"/>
      <c r="AN147" s="1"/>
      <c r="AO147" s="1"/>
      <c r="AP147" s="1"/>
      <c r="AQ147" s="1"/>
    </row>
    <row r="148" spans="1:43" ht="17.25" thickBot="1" x14ac:dyDescent="0.35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1"/>
      <c r="L148" s="1"/>
      <c r="M148" s="1"/>
      <c r="N148" s="1"/>
      <c r="O148" s="1"/>
      <c r="P148" s="1">
        <v>27.095500000000001</v>
      </c>
      <c r="Q148" s="1">
        <v>28.858699999999999</v>
      </c>
      <c r="R148" s="1">
        <v>28.549099999999999</v>
      </c>
      <c r="S148" s="1">
        <v>28.833100000000002</v>
      </c>
      <c r="T148" s="1">
        <v>29.219799999999999</v>
      </c>
      <c r="U148" s="1">
        <v>27.737400000000001</v>
      </c>
      <c r="V148" s="1">
        <v>28.1083</v>
      </c>
      <c r="W148" s="1">
        <v>28.179600000000001</v>
      </c>
      <c r="X148" s="1">
        <v>29.496400000000001</v>
      </c>
      <c r="Y148" s="1">
        <v>29.430299999999999</v>
      </c>
      <c r="Z148" s="1">
        <v>30.508199999999999</v>
      </c>
      <c r="AA148" s="1">
        <v>30.278700000000001</v>
      </c>
      <c r="AB148" s="1">
        <v>30.695499999999999</v>
      </c>
      <c r="AC148" s="1">
        <v>31.0595</v>
      </c>
      <c r="AD148" s="1">
        <v>31.062000000000001</v>
      </c>
      <c r="AE148" s="1">
        <v>30.325099999999999</v>
      </c>
      <c r="AF148" s="1">
        <v>30.070499999999999</v>
      </c>
      <c r="AG148" s="1">
        <v>31.106400000000001</v>
      </c>
      <c r="AH148" s="1">
        <v>31.457899999999999</v>
      </c>
      <c r="AI148" s="1">
        <v>30.2714</v>
      </c>
      <c r="AJ148" s="1"/>
      <c r="AK148" s="1"/>
      <c r="AL148" s="1"/>
      <c r="AM148" s="1"/>
      <c r="AN148" s="1"/>
      <c r="AO148" s="1"/>
      <c r="AP148" s="1"/>
      <c r="AQ148" s="1"/>
    </row>
    <row r="149" spans="1:43" ht="17.25" thickBot="1" x14ac:dyDescent="0.35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1"/>
      <c r="L149" s="1"/>
      <c r="M149" s="1"/>
      <c r="N149" s="1"/>
      <c r="O149" s="1"/>
      <c r="P149" s="5">
        <f t="shared" ref="P149:AI149" si="73">($D$589-P148)/(-$D$588)</f>
        <v>4.4578577298876798</v>
      </c>
      <c r="Q149" s="5">
        <f t="shared" si="73"/>
        <v>2.8477764587708894</v>
      </c>
      <c r="R149" s="5">
        <f t="shared" si="73"/>
        <v>3.1304903661766055</v>
      </c>
      <c r="S149" s="5">
        <f t="shared" si="73"/>
        <v>2.8711533193315661</v>
      </c>
      <c r="T149" s="5">
        <f t="shared" si="73"/>
        <v>2.5180348826591183</v>
      </c>
      <c r="U149" s="5">
        <f t="shared" si="73"/>
        <v>3.8717012145009577</v>
      </c>
      <c r="V149" s="5">
        <f t="shared" si="73"/>
        <v>3.5330106839558031</v>
      </c>
      <c r="W149" s="5">
        <f t="shared" si="73"/>
        <v>3.4679024746598475</v>
      </c>
      <c r="X149" s="5">
        <f t="shared" si="73"/>
        <v>2.2654552095699008</v>
      </c>
      <c r="Y149" s="5">
        <f t="shared" si="73"/>
        <v>2.3258149940644697</v>
      </c>
      <c r="Z149" s="5">
        <f t="shared" si="73"/>
        <v>1.3415213222536764</v>
      </c>
      <c r="AA149" s="5">
        <f t="shared" si="73"/>
        <v>1.5510912245457027</v>
      </c>
      <c r="AB149" s="5">
        <f t="shared" si="73"/>
        <v>1.1704867135421428</v>
      </c>
      <c r="AC149" s="5">
        <f t="shared" si="73"/>
        <v>0.83809697744498202</v>
      </c>
      <c r="AD149" s="5">
        <f t="shared" si="73"/>
        <v>0.83581408090585196</v>
      </c>
      <c r="AE149" s="5">
        <f t="shared" si="73"/>
        <v>1.5087206647794729</v>
      </c>
      <c r="AF149" s="5">
        <f t="shared" si="73"/>
        <v>1.7412108483243545</v>
      </c>
      <c r="AG149" s="5">
        <f t="shared" si="73"/>
        <v>0.79526983837092402</v>
      </c>
      <c r="AH149" s="5">
        <f t="shared" si="73"/>
        <v>0.47429458496941007</v>
      </c>
      <c r="AI149" s="2">
        <f t="shared" si="73"/>
        <v>1.5577572824399597</v>
      </c>
      <c r="AJ149" s="1"/>
      <c r="AK149" s="1"/>
      <c r="AL149" s="1"/>
      <c r="AM149" s="1"/>
      <c r="AN149" s="1"/>
      <c r="AO149" s="1"/>
      <c r="AP149" s="1"/>
      <c r="AQ149" s="1"/>
    </row>
    <row r="150" spans="1:43" ht="17.25" thickBot="1" x14ac:dyDescent="0.35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1"/>
      <c r="L150" s="1"/>
      <c r="M150" s="1"/>
      <c r="N150" s="1"/>
      <c r="O150" s="1"/>
      <c r="P150" s="7">
        <f>AVERAGE(P149:Q149)</f>
        <v>3.6528170943292846</v>
      </c>
      <c r="Q150" s="9"/>
      <c r="R150" s="7">
        <f>AVERAGE(R149:T149)</f>
        <v>2.8398928560557635</v>
      </c>
      <c r="S150" s="8"/>
      <c r="T150" s="9"/>
      <c r="U150" s="7">
        <f>AVERAGE(U149:W149)</f>
        <v>3.6242047910388693</v>
      </c>
      <c r="V150" s="8"/>
      <c r="W150" s="9"/>
      <c r="X150" s="7">
        <f>AVERAGE(X149:Y149)</f>
        <v>2.2956351018171852</v>
      </c>
      <c r="Y150" s="9"/>
      <c r="Z150" s="7">
        <f>AVERAGE(Z149:AA149)</f>
        <v>1.4463062733996894</v>
      </c>
      <c r="AA150" s="9"/>
      <c r="AB150" s="7">
        <f>AVERAGE(AB149:AD149)</f>
        <v>0.94813259063099231</v>
      </c>
      <c r="AC150" s="8"/>
      <c r="AD150" s="9"/>
      <c r="AE150" s="7">
        <f>AVERAGE(AE149:AF149)</f>
        <v>1.6249657565519136</v>
      </c>
      <c r="AF150" s="9"/>
      <c r="AG150" s="7">
        <f>AVERAGE(AG149:AI149)</f>
        <v>0.94244056859343128</v>
      </c>
      <c r="AH150" s="8"/>
      <c r="AI150" s="9"/>
      <c r="AJ150" s="1"/>
      <c r="AK150" s="1"/>
      <c r="AL150" s="1"/>
      <c r="AM150" s="1"/>
      <c r="AN150" s="1"/>
      <c r="AO150" s="1"/>
      <c r="AP150" s="1"/>
      <c r="AQ150" s="1"/>
    </row>
    <row r="151" spans="1:43" x14ac:dyDescent="0.3">
      <c r="A151" s="1">
        <v>1321</v>
      </c>
      <c r="B151" s="1" t="s">
        <v>22</v>
      </c>
      <c r="C151" s="1" t="s">
        <v>68</v>
      </c>
      <c r="D151" s="1" t="s">
        <v>4</v>
      </c>
      <c r="E151" s="1" t="s">
        <v>24</v>
      </c>
      <c r="F151" s="1" t="s">
        <v>25</v>
      </c>
      <c r="G151" s="1" t="s">
        <v>43</v>
      </c>
      <c r="H151" s="1" t="s">
        <v>54</v>
      </c>
      <c r="I151" s="1" t="s">
        <v>45</v>
      </c>
      <c r="J151" s="1"/>
      <c r="K151" s="1"/>
      <c r="L151" s="1"/>
      <c r="M151" s="1"/>
      <c r="N151" s="1"/>
      <c r="O151" s="1">
        <v>1321</v>
      </c>
      <c r="P151" s="1" t="s">
        <v>7</v>
      </c>
      <c r="Q151" s="1" t="s">
        <v>50</v>
      </c>
      <c r="R151" s="1" t="s">
        <v>10</v>
      </c>
      <c r="S151" s="1" t="s">
        <v>29</v>
      </c>
      <c r="T151" s="1" t="s">
        <v>13</v>
      </c>
      <c r="U151" s="1" t="s">
        <v>30</v>
      </c>
      <c r="V151" s="1" t="s">
        <v>16</v>
      </c>
      <c r="W151" s="1" t="s">
        <v>17</v>
      </c>
      <c r="X151" s="1" t="s">
        <v>18</v>
      </c>
      <c r="Y151" s="1" t="s">
        <v>19</v>
      </c>
      <c r="Z151" s="1" t="s">
        <v>21</v>
      </c>
      <c r="AA151" s="1" t="s">
        <v>65</v>
      </c>
      <c r="AB151" s="1" t="s">
        <v>35</v>
      </c>
      <c r="AC151" s="1" t="s">
        <v>39</v>
      </c>
      <c r="AD151" s="1" t="s">
        <v>40</v>
      </c>
      <c r="AE151" s="1" t="s">
        <v>86</v>
      </c>
      <c r="AF151" s="1" t="s">
        <v>48</v>
      </c>
      <c r="AG151" s="1" t="s">
        <v>49</v>
      </c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ht="17.25" thickBot="1" x14ac:dyDescent="0.35">
      <c r="A152" s="1"/>
      <c r="B152" s="1">
        <v>14.541399999999999</v>
      </c>
      <c r="C152" s="1">
        <v>149.8107</v>
      </c>
      <c r="D152" s="1">
        <v>140.03469999999999</v>
      </c>
      <c r="E152" s="1">
        <v>134.56399999999999</v>
      </c>
      <c r="F152" s="1">
        <v>146.66569999999999</v>
      </c>
      <c r="G152" s="1">
        <v>165.2901</v>
      </c>
      <c r="H152" s="1">
        <v>173.96129999999999</v>
      </c>
      <c r="I152" s="1">
        <v>175.65260000000001</v>
      </c>
      <c r="J152" s="1"/>
      <c r="K152" s="1"/>
      <c r="L152" s="1"/>
      <c r="M152" s="1"/>
      <c r="N152" s="1"/>
      <c r="O152" s="1"/>
      <c r="P152" s="1">
        <v>28.0244</v>
      </c>
      <c r="Q152" s="1">
        <v>28.492999999999999</v>
      </c>
      <c r="R152" s="1">
        <v>28.167899999999999</v>
      </c>
      <c r="S152" s="1">
        <v>27.790600000000001</v>
      </c>
      <c r="T152" s="1">
        <v>28.1433</v>
      </c>
      <c r="U152" s="1">
        <v>29.460599999999999</v>
      </c>
      <c r="V152" s="1">
        <v>29.4437</v>
      </c>
      <c r="W152" s="1">
        <v>28.201599999999999</v>
      </c>
      <c r="X152" s="1">
        <v>29.037700000000001</v>
      </c>
      <c r="Y152" s="1">
        <v>28.819800000000001</v>
      </c>
      <c r="Z152" s="1">
        <v>30.094999999999999</v>
      </c>
      <c r="AA152" s="1">
        <v>30.565300000000001</v>
      </c>
      <c r="AB152" s="1">
        <v>30.679300000000001</v>
      </c>
      <c r="AC152" s="1">
        <v>31.064599999999999</v>
      </c>
      <c r="AD152" s="1">
        <v>31.061499999999999</v>
      </c>
      <c r="AE152" s="1">
        <v>30.8932</v>
      </c>
      <c r="AF152" s="1">
        <v>30.442399999999999</v>
      </c>
      <c r="AG152" s="1">
        <v>30.738299999999999</v>
      </c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ht="17.25" thickBot="1" x14ac:dyDescent="0.35">
      <c r="A153" s="1"/>
      <c r="B153" s="5">
        <f t="shared" ref="B153:I153" si="74">($B$589-B152)/(-$B$588)</f>
        <v>166.36005395510165</v>
      </c>
      <c r="C153" s="5">
        <f t="shared" si="74"/>
        <v>36.030253396280962</v>
      </c>
      <c r="D153" s="5">
        <f t="shared" si="74"/>
        <v>45.449272569611729</v>
      </c>
      <c r="E153" s="5">
        <f t="shared" si="74"/>
        <v>50.720204258599104</v>
      </c>
      <c r="F153" s="5">
        <f t="shared" si="74"/>
        <v>39.060410444166124</v>
      </c>
      <c r="G153" s="5">
        <f t="shared" si="74"/>
        <v>21.116099816938057</v>
      </c>
      <c r="H153" s="5">
        <f t="shared" si="74"/>
        <v>12.761537720396966</v>
      </c>
      <c r="I153" s="2">
        <f t="shared" si="74"/>
        <v>11.131997302244915</v>
      </c>
      <c r="J153" s="1"/>
      <c r="K153" s="1"/>
      <c r="L153" s="1"/>
      <c r="M153" s="1"/>
      <c r="N153" s="1"/>
      <c r="O153" s="1"/>
      <c r="P153" s="5">
        <f t="shared" ref="P153:AG153" si="75">($D$589-P152)/(-$D$588)</f>
        <v>3.6096246918089672</v>
      </c>
      <c r="Q153" s="5">
        <f t="shared" si="75"/>
        <v>3.1817185645146573</v>
      </c>
      <c r="R153" s="5">
        <f t="shared" si="75"/>
        <v>3.4785864304629714</v>
      </c>
      <c r="S153" s="5">
        <f t="shared" si="75"/>
        <v>3.8231211761482955</v>
      </c>
      <c r="T153" s="5">
        <f t="shared" si="75"/>
        <v>3.501050132407999</v>
      </c>
      <c r="U153" s="5">
        <f t="shared" si="75"/>
        <v>2.2981462880102277</v>
      </c>
      <c r="V153" s="5">
        <f t="shared" si="75"/>
        <v>2.3135786686147384</v>
      </c>
      <c r="W153" s="5">
        <f t="shared" si="75"/>
        <v>3.4478129851155153</v>
      </c>
      <c r="X153" s="5">
        <f t="shared" si="75"/>
        <v>2.6843210665692618</v>
      </c>
      <c r="Y153" s="5">
        <f t="shared" si="75"/>
        <v>2.8832983289197323</v>
      </c>
      <c r="Z153" s="5">
        <f t="shared" si="75"/>
        <v>1.7188384622408921</v>
      </c>
      <c r="AA153" s="5">
        <f t="shared" si="75"/>
        <v>1.2893799652999718</v>
      </c>
      <c r="AB153" s="5">
        <f t="shared" si="75"/>
        <v>1.1852798831156957</v>
      </c>
      <c r="AC153" s="5">
        <f t="shared" si="75"/>
        <v>0.83343986850516028</v>
      </c>
      <c r="AD153" s="5">
        <f t="shared" si="75"/>
        <v>0.83627066021367991</v>
      </c>
      <c r="AE153" s="5">
        <f t="shared" si="75"/>
        <v>0.98995525522783256</v>
      </c>
      <c r="AF153" s="5">
        <f t="shared" si="75"/>
        <v>1.4016071591635471</v>
      </c>
      <c r="AG153" s="2">
        <f t="shared" si="75"/>
        <v>1.1314035247922571</v>
      </c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x14ac:dyDescent="0.3">
      <c r="A154" s="1"/>
      <c r="B154" s="4"/>
      <c r="C154" s="4"/>
      <c r="D154" s="4"/>
      <c r="E154" s="4"/>
      <c r="F154" s="4"/>
      <c r="G154" s="4"/>
      <c r="H154" s="4"/>
      <c r="I154" s="4"/>
      <c r="J154" s="1"/>
      <c r="K154" s="1"/>
      <c r="L154" s="1"/>
      <c r="M154" s="1"/>
      <c r="N154" s="1"/>
      <c r="O154" s="1"/>
      <c r="P154" s="1" t="s">
        <v>7</v>
      </c>
      <c r="Q154" s="1" t="s">
        <v>50</v>
      </c>
      <c r="R154" s="1" t="s">
        <v>18</v>
      </c>
      <c r="S154" s="1" t="s">
        <v>10</v>
      </c>
      <c r="T154" s="1" t="s">
        <v>19</v>
      </c>
      <c r="U154" s="1" t="s">
        <v>29</v>
      </c>
      <c r="V154" s="1" t="s">
        <v>13</v>
      </c>
      <c r="W154" s="1" t="s">
        <v>17</v>
      </c>
      <c r="X154" s="1" t="s">
        <v>30</v>
      </c>
      <c r="Y154" s="1" t="s">
        <v>16</v>
      </c>
      <c r="Z154" s="1" t="s">
        <v>21</v>
      </c>
      <c r="AA154" s="1" t="s">
        <v>65</v>
      </c>
      <c r="AB154" s="1" t="s">
        <v>35</v>
      </c>
      <c r="AC154" s="1" t="s">
        <v>39</v>
      </c>
      <c r="AD154" s="1" t="s">
        <v>40</v>
      </c>
      <c r="AE154" s="1" t="s">
        <v>86</v>
      </c>
      <c r="AF154" s="1" t="s">
        <v>48</v>
      </c>
      <c r="AG154" s="1" t="s">
        <v>49</v>
      </c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ht="17.25" thickBot="1" x14ac:dyDescent="0.35">
      <c r="A155" s="1"/>
      <c r="B155" s="4"/>
      <c r="C155" s="4"/>
      <c r="D155" s="4"/>
      <c r="E155" s="4"/>
      <c r="F155" s="4"/>
      <c r="G155" s="4"/>
      <c r="H155" s="4"/>
      <c r="I155" s="4"/>
      <c r="J155" s="1"/>
      <c r="K155" s="1"/>
      <c r="L155" s="1"/>
      <c r="M155" s="1"/>
      <c r="N155" s="1"/>
      <c r="O155" s="1"/>
      <c r="P155" s="1">
        <v>28.0244</v>
      </c>
      <c r="Q155" s="1">
        <v>28.492999999999999</v>
      </c>
      <c r="R155" s="1">
        <v>29.037700000000001</v>
      </c>
      <c r="S155" s="1">
        <v>28.167899999999999</v>
      </c>
      <c r="T155" s="1">
        <v>28.819800000000001</v>
      </c>
      <c r="U155" s="1">
        <v>27.790600000000001</v>
      </c>
      <c r="V155" s="1">
        <v>28.1433</v>
      </c>
      <c r="W155" s="1">
        <v>28.201599999999999</v>
      </c>
      <c r="X155" s="1">
        <v>29.460599999999999</v>
      </c>
      <c r="Y155" s="1">
        <v>29.4437</v>
      </c>
      <c r="Z155" s="1">
        <v>30.094999999999999</v>
      </c>
      <c r="AA155" s="1">
        <v>30.565300000000001</v>
      </c>
      <c r="AB155" s="1">
        <v>30.679300000000001</v>
      </c>
      <c r="AC155" s="1">
        <v>31.064599999999999</v>
      </c>
      <c r="AD155" s="1">
        <v>31.061499999999999</v>
      </c>
      <c r="AE155" s="1">
        <v>30.8932</v>
      </c>
      <c r="AF155" s="1">
        <v>30.442399999999999</v>
      </c>
      <c r="AG155" s="1">
        <v>30.738299999999999</v>
      </c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ht="17.25" thickBot="1" x14ac:dyDescent="0.35">
      <c r="A156" s="1"/>
      <c r="B156" s="4"/>
      <c r="C156" s="4"/>
      <c r="D156" s="4"/>
      <c r="E156" s="4"/>
      <c r="F156" s="4"/>
      <c r="G156" s="4"/>
      <c r="H156" s="4"/>
      <c r="I156" s="4"/>
      <c r="J156" s="1"/>
      <c r="K156" s="1"/>
      <c r="L156" s="1"/>
      <c r="M156" s="1"/>
      <c r="N156" s="1"/>
      <c r="O156" s="1"/>
      <c r="P156" s="5">
        <f t="shared" ref="P156:AG156" si="76">($D$589-P155)/(-$D$588)</f>
        <v>3.6096246918089672</v>
      </c>
      <c r="Q156" s="5">
        <f t="shared" si="76"/>
        <v>3.1817185645146573</v>
      </c>
      <c r="R156" s="5">
        <f t="shared" si="76"/>
        <v>2.6843210665692618</v>
      </c>
      <c r="S156" s="5">
        <f t="shared" si="76"/>
        <v>3.4785864304629714</v>
      </c>
      <c r="T156" s="5">
        <f t="shared" si="76"/>
        <v>2.8832983289197323</v>
      </c>
      <c r="U156" s="5">
        <f t="shared" si="76"/>
        <v>3.8231211761482955</v>
      </c>
      <c r="V156" s="5">
        <f t="shared" si="76"/>
        <v>3.501050132407999</v>
      </c>
      <c r="W156" s="5">
        <f t="shared" si="76"/>
        <v>3.4478129851155153</v>
      </c>
      <c r="X156" s="5">
        <f t="shared" si="76"/>
        <v>2.2981462880102277</v>
      </c>
      <c r="Y156" s="5">
        <f t="shared" si="76"/>
        <v>2.3135786686147384</v>
      </c>
      <c r="Z156" s="5">
        <f t="shared" si="76"/>
        <v>1.7188384622408921</v>
      </c>
      <c r="AA156" s="5">
        <f t="shared" si="76"/>
        <v>1.2893799652999718</v>
      </c>
      <c r="AB156" s="5">
        <f t="shared" si="76"/>
        <v>1.1852798831156957</v>
      </c>
      <c r="AC156" s="5">
        <f t="shared" si="76"/>
        <v>0.83343986850516028</v>
      </c>
      <c r="AD156" s="5">
        <f t="shared" si="76"/>
        <v>0.83627066021367991</v>
      </c>
      <c r="AE156" s="5">
        <f t="shared" si="76"/>
        <v>0.98995525522783256</v>
      </c>
      <c r="AF156" s="5">
        <f t="shared" si="76"/>
        <v>1.4016071591635471</v>
      </c>
      <c r="AG156" s="2">
        <f t="shared" si="76"/>
        <v>1.1314035247922571</v>
      </c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ht="17.25" thickBot="1" x14ac:dyDescent="0.35">
      <c r="A157" s="1"/>
      <c r="B157" s="4"/>
      <c r="C157" s="4"/>
      <c r="D157" s="4"/>
      <c r="E157" s="4"/>
      <c r="F157" s="4"/>
      <c r="G157" s="4"/>
      <c r="H157" s="4"/>
      <c r="I157" s="4"/>
      <c r="J157" s="1"/>
      <c r="K157" s="1"/>
      <c r="L157" s="1"/>
      <c r="M157" s="1"/>
      <c r="N157" s="1"/>
      <c r="O157" s="1"/>
      <c r="P157" s="7">
        <f>AVERAGE(P156:R156)</f>
        <v>3.1585547742976288</v>
      </c>
      <c r="Q157" s="8"/>
      <c r="R157" s="9"/>
      <c r="S157" s="7">
        <f>AVERAGE(S156:T156)</f>
        <v>3.1809423796913521</v>
      </c>
      <c r="T157" s="9"/>
      <c r="U157" s="7">
        <f>AVERAGE(U156:W156)</f>
        <v>3.5906614312239369</v>
      </c>
      <c r="V157" s="8"/>
      <c r="W157" s="9"/>
      <c r="X157" s="7">
        <f>AVERAGE(X156:Y156)</f>
        <v>2.3058624783124833</v>
      </c>
      <c r="Y157" s="9"/>
      <c r="Z157" s="7">
        <f>AVERAGE(Z156:AA156)</f>
        <v>1.5041092137704319</v>
      </c>
      <c r="AA157" s="9"/>
      <c r="AB157" s="7">
        <f>AVERAGE(AB156:AD156)</f>
        <v>0.95166347061151202</v>
      </c>
      <c r="AC157" s="8"/>
      <c r="AD157" s="9"/>
      <c r="AE157" s="7">
        <f>AVERAGE(AE156:AG156)</f>
        <v>1.174321979727879</v>
      </c>
      <c r="AF157" s="8"/>
      <c r="AG157" s="9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x14ac:dyDescent="0.3">
      <c r="A158" s="1">
        <v>1322</v>
      </c>
      <c r="B158" s="1" t="s">
        <v>76</v>
      </c>
      <c r="C158" s="1" t="s">
        <v>3</v>
      </c>
      <c r="D158" s="1" t="s">
        <v>23</v>
      </c>
      <c r="E158" s="1" t="s">
        <v>70</v>
      </c>
      <c r="F158" s="1" t="s">
        <v>71</v>
      </c>
      <c r="G158" s="1" t="s">
        <v>72</v>
      </c>
      <c r="H158" s="1" t="s">
        <v>87</v>
      </c>
      <c r="I158" s="1" t="s">
        <v>88</v>
      </c>
      <c r="J158" s="1" t="s">
        <v>57</v>
      </c>
      <c r="K158" s="1"/>
      <c r="L158" s="1"/>
      <c r="M158" s="1"/>
      <c r="N158" s="1"/>
      <c r="O158" s="1">
        <v>1322</v>
      </c>
      <c r="P158" s="1" t="s">
        <v>8</v>
      </c>
      <c r="Q158" s="1" t="s">
        <v>27</v>
      </c>
      <c r="R158" s="1" t="s">
        <v>12</v>
      </c>
      <c r="S158" s="1" t="s">
        <v>29</v>
      </c>
      <c r="T158" s="1" t="s">
        <v>15</v>
      </c>
      <c r="U158" s="1" t="s">
        <v>30</v>
      </c>
      <c r="V158" s="1" t="s">
        <v>16</v>
      </c>
      <c r="W158" s="1" t="s">
        <v>17</v>
      </c>
      <c r="X158" s="1" t="s">
        <v>38</v>
      </c>
      <c r="Y158" s="1" t="s">
        <v>20</v>
      </c>
      <c r="Z158" s="1" t="s">
        <v>21</v>
      </c>
      <c r="AA158" s="1" t="s">
        <v>34</v>
      </c>
      <c r="AB158" s="1" t="s">
        <v>35</v>
      </c>
      <c r="AC158" s="1" t="s">
        <v>39</v>
      </c>
      <c r="AD158" s="1" t="s">
        <v>41</v>
      </c>
      <c r="AE158" s="1" t="s">
        <v>47</v>
      </c>
      <c r="AF158" s="1" t="s">
        <v>48</v>
      </c>
      <c r="AG158" s="1" t="s">
        <v>58</v>
      </c>
      <c r="AH158" s="1" t="s">
        <v>59</v>
      </c>
      <c r="AI158" s="1" t="s">
        <v>60</v>
      </c>
      <c r="AJ158" s="1"/>
      <c r="AK158" s="1"/>
      <c r="AL158" s="1"/>
      <c r="AM158" s="1"/>
      <c r="AN158" s="1"/>
      <c r="AO158" s="1"/>
      <c r="AP158" s="1"/>
      <c r="AQ158" s="1"/>
    </row>
    <row r="159" spans="1:43" ht="17.25" thickBot="1" x14ac:dyDescent="0.35">
      <c r="A159" s="1"/>
      <c r="B159" s="1">
        <v>19.8764</v>
      </c>
      <c r="C159" s="1">
        <v>142.43450000000001</v>
      </c>
      <c r="D159" s="1">
        <v>142.57470000000001</v>
      </c>
      <c r="E159" s="1">
        <v>134.137</v>
      </c>
      <c r="F159" s="1">
        <v>146.1557</v>
      </c>
      <c r="G159" s="1">
        <v>165.05690000000001</v>
      </c>
      <c r="H159" s="1">
        <v>174.0772</v>
      </c>
      <c r="I159" s="1">
        <v>175.17160000000001</v>
      </c>
      <c r="J159" s="1">
        <v>173.4633</v>
      </c>
      <c r="K159" s="1"/>
      <c r="L159" s="1"/>
      <c r="M159" s="1"/>
      <c r="N159" s="1"/>
      <c r="O159" s="1"/>
      <c r="P159" s="1">
        <v>27.751899999999999</v>
      </c>
      <c r="Q159" s="1">
        <v>28.1999</v>
      </c>
      <c r="R159" s="1">
        <v>27.764299999999999</v>
      </c>
      <c r="S159" s="1">
        <v>28.127500000000001</v>
      </c>
      <c r="T159" s="1">
        <v>29.458200000000001</v>
      </c>
      <c r="U159" s="1">
        <v>29.4284</v>
      </c>
      <c r="V159" s="1">
        <v>28.191400000000002</v>
      </c>
      <c r="W159" s="1">
        <v>28.828700000000001</v>
      </c>
      <c r="X159" s="1">
        <v>28.7134</v>
      </c>
      <c r="Y159" s="1">
        <v>30.238600000000002</v>
      </c>
      <c r="Z159" s="1">
        <v>30.5185</v>
      </c>
      <c r="AA159" s="1">
        <v>30.6983</v>
      </c>
      <c r="AB159" s="1">
        <v>31.0777</v>
      </c>
      <c r="AC159" s="1">
        <v>31.077200000000001</v>
      </c>
      <c r="AD159" s="1">
        <v>30.904699999999998</v>
      </c>
      <c r="AE159" s="1">
        <v>30.525500000000001</v>
      </c>
      <c r="AF159" s="1">
        <v>30.743400000000001</v>
      </c>
      <c r="AG159" s="1">
        <v>30.072299999999998</v>
      </c>
      <c r="AH159" s="1">
        <v>30.9558</v>
      </c>
      <c r="AI159" s="1">
        <v>30.757200000000001</v>
      </c>
      <c r="AJ159" s="1"/>
      <c r="AK159" s="1"/>
      <c r="AL159" s="1"/>
      <c r="AM159" s="1"/>
      <c r="AN159" s="1"/>
      <c r="AO159" s="1"/>
      <c r="AP159" s="1"/>
      <c r="AQ159" s="1"/>
    </row>
    <row r="160" spans="1:43" ht="17.25" thickBot="1" x14ac:dyDescent="0.35">
      <c r="A160" s="1"/>
      <c r="B160" s="5">
        <f t="shared" ref="B160:J160" si="77">($B$589-B159)/(-$B$588)</f>
        <v>161.2198670392138</v>
      </c>
      <c r="C160" s="5">
        <f t="shared" si="77"/>
        <v>43.137103767222264</v>
      </c>
      <c r="D160" s="5">
        <f t="shared" si="77"/>
        <v>43.002023316311778</v>
      </c>
      <c r="E160" s="5">
        <f t="shared" si="77"/>
        <v>51.131611908661725</v>
      </c>
      <c r="F160" s="5">
        <f t="shared" si="77"/>
        <v>39.551787262742081</v>
      </c>
      <c r="G160" s="5">
        <f t="shared" si="77"/>
        <v>21.340784275941797</v>
      </c>
      <c r="H160" s="5">
        <f t="shared" si="77"/>
        <v>12.649869929665671</v>
      </c>
      <c r="I160" s="5">
        <f t="shared" si="77"/>
        <v>11.59543308603911</v>
      </c>
      <c r="J160" s="2">
        <f t="shared" si="77"/>
        <v>13.241352731477022</v>
      </c>
      <c r="K160" s="1"/>
      <c r="L160" s="1"/>
      <c r="M160" s="1"/>
      <c r="N160" s="1"/>
      <c r="O160" s="1"/>
      <c r="P160" s="5">
        <f t="shared" ref="P160:AI160" si="78">($D$589-P159)/(-$D$588)</f>
        <v>3.858460414574012</v>
      </c>
      <c r="Q160" s="5">
        <f t="shared" si="78"/>
        <v>3.4493653547621226</v>
      </c>
      <c r="R160" s="5">
        <f t="shared" si="78"/>
        <v>3.8471372477399335</v>
      </c>
      <c r="S160" s="5">
        <f t="shared" si="78"/>
        <v>3.5154780385352922</v>
      </c>
      <c r="T160" s="5">
        <f t="shared" si="78"/>
        <v>2.3003378686877896</v>
      </c>
      <c r="U160" s="5">
        <f t="shared" si="78"/>
        <v>2.3275499954342069</v>
      </c>
      <c r="V160" s="5">
        <f t="shared" si="78"/>
        <v>3.4571272029951587</v>
      </c>
      <c r="W160" s="5">
        <f t="shared" si="78"/>
        <v>2.8751712172404331</v>
      </c>
      <c r="X160" s="5">
        <f t="shared" si="78"/>
        <v>2.9804584056250567</v>
      </c>
      <c r="Y160" s="5">
        <f t="shared" si="78"/>
        <v>1.5877088850333285</v>
      </c>
      <c r="Z160" s="5">
        <f t="shared" si="78"/>
        <v>1.3321157885124648</v>
      </c>
      <c r="AA160" s="5">
        <f t="shared" si="78"/>
        <v>1.167929869418318</v>
      </c>
      <c r="AB160" s="5">
        <f t="shared" si="78"/>
        <v>0.82147749064012376</v>
      </c>
      <c r="AC160" s="5">
        <f t="shared" si="78"/>
        <v>0.82193406994794849</v>
      </c>
      <c r="AD160" s="5">
        <f t="shared" si="78"/>
        <v>0.97945393114784163</v>
      </c>
      <c r="AE160" s="5">
        <f t="shared" si="78"/>
        <v>1.3257236782029027</v>
      </c>
      <c r="AF160" s="5">
        <f t="shared" si="78"/>
        <v>1.1267464158524323</v>
      </c>
      <c r="AG160" s="5">
        <f t="shared" si="78"/>
        <v>1.7395671628161822</v>
      </c>
      <c r="AH160" s="5">
        <f t="shared" si="78"/>
        <v>0.93279152588804648</v>
      </c>
      <c r="AI160" s="2">
        <f t="shared" si="78"/>
        <v>1.1141448269564411</v>
      </c>
      <c r="AJ160" s="1"/>
      <c r="AK160" s="1"/>
      <c r="AL160" s="1"/>
      <c r="AM160" s="1"/>
      <c r="AN160" s="1"/>
      <c r="AO160" s="1"/>
      <c r="AP160" s="1"/>
      <c r="AQ160" s="1"/>
    </row>
    <row r="161" spans="1:43" x14ac:dyDescent="0.3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1"/>
      <c r="L161" s="1"/>
      <c r="M161" s="1"/>
      <c r="N161" s="1"/>
      <c r="O161" s="1"/>
      <c r="P161" s="1" t="s">
        <v>8</v>
      </c>
      <c r="Q161" s="1" t="s">
        <v>17</v>
      </c>
      <c r="R161" s="1" t="s">
        <v>27</v>
      </c>
      <c r="S161" s="1" t="s">
        <v>38</v>
      </c>
      <c r="T161" s="1" t="s">
        <v>12</v>
      </c>
      <c r="U161" s="1" t="s">
        <v>29</v>
      </c>
      <c r="V161" s="1" t="s">
        <v>16</v>
      </c>
      <c r="W161" s="1" t="s">
        <v>15</v>
      </c>
      <c r="X161" s="1" t="s">
        <v>30</v>
      </c>
      <c r="Y161" s="1" t="s">
        <v>20</v>
      </c>
      <c r="Z161" s="1" t="s">
        <v>21</v>
      </c>
      <c r="AA161" s="1" t="s">
        <v>34</v>
      </c>
      <c r="AB161" s="1" t="s">
        <v>35</v>
      </c>
      <c r="AC161" s="1" t="s">
        <v>39</v>
      </c>
      <c r="AD161" s="1" t="s">
        <v>41</v>
      </c>
      <c r="AE161" s="1" t="s">
        <v>47</v>
      </c>
      <c r="AF161" s="1" t="s">
        <v>48</v>
      </c>
      <c r="AG161" s="1" t="s">
        <v>58</v>
      </c>
      <c r="AH161" s="1" t="s">
        <v>59</v>
      </c>
      <c r="AI161" s="1" t="s">
        <v>60</v>
      </c>
      <c r="AJ161" s="1"/>
      <c r="AK161" s="1"/>
      <c r="AL161" s="1"/>
      <c r="AM161" s="1"/>
      <c r="AN161" s="1"/>
      <c r="AO161" s="1"/>
      <c r="AP161" s="1"/>
      <c r="AQ161" s="1"/>
    </row>
    <row r="162" spans="1:43" ht="17.25" thickBot="1" x14ac:dyDescent="0.35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1"/>
      <c r="L162" s="1"/>
      <c r="M162" s="1"/>
      <c r="N162" s="1"/>
      <c r="O162" s="1"/>
      <c r="P162" s="1">
        <v>27.751899999999999</v>
      </c>
      <c r="Q162" s="1">
        <v>28.828700000000001</v>
      </c>
      <c r="R162" s="1">
        <v>28.1999</v>
      </c>
      <c r="S162" s="1">
        <v>28.7134</v>
      </c>
      <c r="T162" s="1">
        <v>27.764299999999999</v>
      </c>
      <c r="U162" s="1">
        <v>28.127500000000001</v>
      </c>
      <c r="V162" s="1">
        <v>28.191400000000002</v>
      </c>
      <c r="W162" s="1">
        <v>29.458200000000001</v>
      </c>
      <c r="X162" s="1">
        <v>29.4284</v>
      </c>
      <c r="Y162" s="1">
        <v>30.238600000000002</v>
      </c>
      <c r="Z162" s="1">
        <v>30.5185</v>
      </c>
      <c r="AA162" s="1">
        <v>30.6983</v>
      </c>
      <c r="AB162" s="1">
        <v>31.0777</v>
      </c>
      <c r="AC162" s="1">
        <v>31.077200000000001</v>
      </c>
      <c r="AD162" s="1">
        <v>30.904699999999998</v>
      </c>
      <c r="AE162" s="1">
        <v>30.525500000000001</v>
      </c>
      <c r="AF162" s="1">
        <v>30.743400000000001</v>
      </c>
      <c r="AG162" s="1">
        <v>30.072299999999998</v>
      </c>
      <c r="AH162" s="1">
        <v>30.9558</v>
      </c>
      <c r="AI162" s="1">
        <v>30.757200000000001</v>
      </c>
      <c r="AJ162" s="1"/>
      <c r="AK162" s="1"/>
      <c r="AL162" s="1"/>
      <c r="AM162" s="1"/>
      <c r="AN162" s="1"/>
      <c r="AO162" s="1"/>
      <c r="AP162" s="1"/>
      <c r="AQ162" s="1"/>
    </row>
    <row r="163" spans="1:43" ht="17.25" thickBot="1" x14ac:dyDescent="0.35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1"/>
      <c r="L163" s="1"/>
      <c r="M163" s="1"/>
      <c r="N163" s="1"/>
      <c r="O163" s="1"/>
      <c r="P163" s="5">
        <f t="shared" ref="P163:AI163" si="79">($D$589-P162)/(-$D$588)</f>
        <v>3.858460414574012</v>
      </c>
      <c r="Q163" s="5">
        <f t="shared" si="79"/>
        <v>2.8751712172404331</v>
      </c>
      <c r="R163" s="5">
        <f t="shared" si="79"/>
        <v>3.4493653547621226</v>
      </c>
      <c r="S163" s="5">
        <f t="shared" si="79"/>
        <v>2.9804584056250567</v>
      </c>
      <c r="T163" s="5">
        <f t="shared" si="79"/>
        <v>3.8471372477399335</v>
      </c>
      <c r="U163" s="5">
        <f t="shared" si="79"/>
        <v>3.5154780385352922</v>
      </c>
      <c r="V163" s="5">
        <f t="shared" si="79"/>
        <v>3.4571272029951587</v>
      </c>
      <c r="W163" s="5">
        <f t="shared" si="79"/>
        <v>2.3003378686877896</v>
      </c>
      <c r="X163" s="5">
        <f t="shared" si="79"/>
        <v>2.3275499954342069</v>
      </c>
      <c r="Y163" s="5">
        <f t="shared" si="79"/>
        <v>1.5877088850333285</v>
      </c>
      <c r="Z163" s="5">
        <f t="shared" si="79"/>
        <v>1.3321157885124648</v>
      </c>
      <c r="AA163" s="5">
        <f t="shared" si="79"/>
        <v>1.167929869418318</v>
      </c>
      <c r="AB163" s="5">
        <f t="shared" si="79"/>
        <v>0.82147749064012376</v>
      </c>
      <c r="AC163" s="5">
        <f t="shared" si="79"/>
        <v>0.82193406994794849</v>
      </c>
      <c r="AD163" s="5">
        <f t="shared" si="79"/>
        <v>0.97945393114784163</v>
      </c>
      <c r="AE163" s="5">
        <f t="shared" si="79"/>
        <v>1.3257236782029027</v>
      </c>
      <c r="AF163" s="5">
        <f t="shared" si="79"/>
        <v>1.1267464158524323</v>
      </c>
      <c r="AG163" s="5">
        <f t="shared" si="79"/>
        <v>1.7395671628161822</v>
      </c>
      <c r="AH163" s="5">
        <f t="shared" si="79"/>
        <v>0.93279152588804648</v>
      </c>
      <c r="AI163" s="2">
        <f t="shared" si="79"/>
        <v>1.1141448269564411</v>
      </c>
      <c r="AJ163" s="1"/>
      <c r="AK163" s="1"/>
      <c r="AL163" s="1"/>
      <c r="AM163" s="1"/>
      <c r="AN163" s="1"/>
      <c r="AO163" s="1"/>
      <c r="AP163" s="1"/>
      <c r="AQ163" s="1"/>
    </row>
    <row r="164" spans="1:43" ht="17.25" thickBot="1" x14ac:dyDescent="0.35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1"/>
      <c r="L164" s="1"/>
      <c r="M164" s="1"/>
      <c r="N164" s="1"/>
      <c r="O164" s="1"/>
      <c r="P164" s="7">
        <f>AVERAGE(P163:Q163)</f>
        <v>3.3668158159072226</v>
      </c>
      <c r="Q164" s="9"/>
      <c r="R164" s="7">
        <f>AVERAGE(R163:S163)</f>
        <v>3.2149118801935899</v>
      </c>
      <c r="S164" s="9"/>
      <c r="T164" s="7">
        <f>AVERAGE(T163:V163)</f>
        <v>3.6065808297567945</v>
      </c>
      <c r="U164" s="8"/>
      <c r="V164" s="9"/>
      <c r="W164" s="7">
        <f>AVERAGE(W163:X163)</f>
        <v>2.3139439320609982</v>
      </c>
      <c r="X164" s="9"/>
      <c r="Y164" s="7">
        <f>AVERAGE(Y163:Z163)</f>
        <v>1.4599123367728968</v>
      </c>
      <c r="Z164" s="9"/>
      <c r="AA164" s="7">
        <f>AVERAGE(AA163:AC163)</f>
        <v>0.93711381000213001</v>
      </c>
      <c r="AB164" s="8"/>
      <c r="AC164" s="9"/>
      <c r="AD164" s="7">
        <f t="shared" ref="AD164" si="80">AVERAGE(AD163:AF163)</f>
        <v>1.1439746750677255</v>
      </c>
      <c r="AE164" s="8"/>
      <c r="AF164" s="9"/>
      <c r="AG164" s="7">
        <f t="shared" ref="AG164" si="81">AVERAGE(AG163:AI163)</f>
        <v>1.2621678385535566</v>
      </c>
      <c r="AH164" s="8"/>
      <c r="AI164" s="9"/>
      <c r="AJ164" s="1"/>
      <c r="AK164" s="1"/>
      <c r="AL164" s="1"/>
      <c r="AM164" s="1"/>
      <c r="AN164" s="1"/>
      <c r="AO164" s="1"/>
      <c r="AP164" s="1"/>
      <c r="AQ164" s="1"/>
    </row>
    <row r="165" spans="1:43" x14ac:dyDescent="0.3">
      <c r="A165" s="1">
        <v>1323</v>
      </c>
      <c r="B165" s="1" t="s">
        <v>22</v>
      </c>
      <c r="C165" s="1" t="s">
        <v>3</v>
      </c>
      <c r="D165" s="1" t="s">
        <v>23</v>
      </c>
      <c r="E165" s="1" t="s">
        <v>81</v>
      </c>
      <c r="F165" s="1" t="s">
        <v>71</v>
      </c>
      <c r="G165" s="1" t="s">
        <v>89</v>
      </c>
      <c r="H165" s="1" t="s">
        <v>87</v>
      </c>
      <c r="I165" s="1" t="s">
        <v>78</v>
      </c>
      <c r="J165" s="1" t="s">
        <v>57</v>
      </c>
      <c r="K165" s="1" t="s">
        <v>82</v>
      </c>
      <c r="L165" s="1"/>
      <c r="M165" s="1"/>
      <c r="N165" s="1"/>
      <c r="O165" s="1">
        <v>1323</v>
      </c>
      <c r="P165" s="1" t="s">
        <v>7</v>
      </c>
      <c r="Q165" s="1" t="s">
        <v>27</v>
      </c>
      <c r="R165" s="1" t="s">
        <v>12</v>
      </c>
      <c r="S165" s="1" t="s">
        <v>29</v>
      </c>
      <c r="T165" s="1" t="s">
        <v>15</v>
      </c>
      <c r="U165" s="1" t="s">
        <v>31</v>
      </c>
      <c r="V165" s="1" t="s">
        <v>16</v>
      </c>
      <c r="W165" s="1" t="s">
        <v>17</v>
      </c>
      <c r="X165" s="1" t="s">
        <v>18</v>
      </c>
      <c r="Y165" s="1" t="s">
        <v>20</v>
      </c>
      <c r="Z165" s="1" t="s">
        <v>90</v>
      </c>
      <c r="AA165" s="1" t="s">
        <v>34</v>
      </c>
      <c r="AB165" s="1" t="s">
        <v>35</v>
      </c>
      <c r="AC165" s="1" t="s">
        <v>39</v>
      </c>
      <c r="AD165" s="1" t="s">
        <v>41</v>
      </c>
      <c r="AE165" s="1" t="s">
        <v>47</v>
      </c>
      <c r="AF165" s="1" t="s">
        <v>91</v>
      </c>
      <c r="AG165" s="1" t="s">
        <v>58</v>
      </c>
      <c r="AH165" s="1" t="s">
        <v>59</v>
      </c>
      <c r="AI165" s="1" t="s">
        <v>83</v>
      </c>
      <c r="AJ165" s="1" t="s">
        <v>84</v>
      </c>
      <c r="AK165" s="1" t="s">
        <v>85</v>
      </c>
      <c r="AL165" s="1"/>
      <c r="AM165" s="1"/>
      <c r="AN165" s="1"/>
      <c r="AO165" s="1"/>
      <c r="AP165" s="1"/>
      <c r="AQ165" s="1"/>
    </row>
    <row r="166" spans="1:43" ht="17.25" thickBot="1" x14ac:dyDescent="0.35">
      <c r="A166" s="1"/>
      <c r="B166" s="1">
        <v>19.891500000000001</v>
      </c>
      <c r="C166" s="1">
        <v>135.49780000000001</v>
      </c>
      <c r="D166" s="1">
        <v>141.61580000000001</v>
      </c>
      <c r="E166" s="1">
        <v>134.05070000000001</v>
      </c>
      <c r="F166" s="1">
        <v>146.24289999999999</v>
      </c>
      <c r="G166" s="1">
        <v>165.14789999999999</v>
      </c>
      <c r="H166" s="1">
        <v>174.0711</v>
      </c>
      <c r="I166" s="1">
        <v>174.91640000000001</v>
      </c>
      <c r="J166" s="1">
        <v>163.42189999999999</v>
      </c>
      <c r="K166" s="1">
        <v>175.72669999999999</v>
      </c>
      <c r="L166" s="1"/>
      <c r="M166" s="1"/>
      <c r="N166" s="1"/>
      <c r="O166" s="1"/>
      <c r="P166" s="1">
        <v>28.0276</v>
      </c>
      <c r="Q166" s="1">
        <v>28.159099999999999</v>
      </c>
      <c r="R166" s="1">
        <v>27.7623</v>
      </c>
      <c r="S166" s="1">
        <v>28.128599999999999</v>
      </c>
      <c r="T166" s="1">
        <v>29.469200000000001</v>
      </c>
      <c r="U166" s="1">
        <v>29.447500000000002</v>
      </c>
      <c r="V166" s="1">
        <v>28.195</v>
      </c>
      <c r="W166" s="1">
        <v>29.034099999999999</v>
      </c>
      <c r="X166" s="1">
        <v>28.7316</v>
      </c>
      <c r="Y166" s="1">
        <v>30.255400000000002</v>
      </c>
      <c r="Z166" s="1">
        <v>30.5185</v>
      </c>
      <c r="AA166" s="1">
        <v>30.700099999999999</v>
      </c>
      <c r="AB166" s="1">
        <v>31.0822</v>
      </c>
      <c r="AC166" s="1">
        <v>31.078600000000002</v>
      </c>
      <c r="AD166" s="1">
        <v>30.903099999999998</v>
      </c>
      <c r="AE166" s="1">
        <v>30.519100000000002</v>
      </c>
      <c r="AF166" s="1">
        <v>30.744499999999999</v>
      </c>
      <c r="AG166" s="1">
        <v>29.880400000000002</v>
      </c>
      <c r="AH166" s="1">
        <v>30.391300000000001</v>
      </c>
      <c r="AI166" s="1">
        <v>31.323899999999998</v>
      </c>
      <c r="AJ166" s="1">
        <v>30.8447</v>
      </c>
      <c r="AK166" s="1">
        <v>30.626000000000001</v>
      </c>
      <c r="AL166" s="1"/>
      <c r="AM166" s="1"/>
      <c r="AN166" s="1"/>
      <c r="AO166" s="1"/>
      <c r="AP166" s="1"/>
      <c r="AQ166" s="1"/>
    </row>
    <row r="167" spans="1:43" ht="17.25" thickBot="1" x14ac:dyDescent="0.35">
      <c r="A167" s="1"/>
      <c r="B167" s="5">
        <f t="shared" ref="B167:K167" si="82">($B$589-B166)/(-$B$588)</f>
        <v>161.20531843144812</v>
      </c>
      <c r="C167" s="5">
        <f t="shared" si="82"/>
        <v>49.820502938626063</v>
      </c>
      <c r="D167" s="5">
        <f t="shared" si="82"/>
        <v>43.925908083630404</v>
      </c>
      <c r="E167" s="5">
        <f t="shared" si="82"/>
        <v>51.214760574236436</v>
      </c>
      <c r="F167" s="5">
        <f t="shared" si="82"/>
        <v>39.467771461605174</v>
      </c>
      <c r="G167" s="5">
        <f t="shared" si="82"/>
        <v>21.253107235764535</v>
      </c>
      <c r="H167" s="5">
        <f t="shared" si="82"/>
        <v>12.655747181809426</v>
      </c>
      <c r="I167" s="5">
        <f t="shared" si="82"/>
        <v>11.841314192118697</v>
      </c>
      <c r="J167" s="5">
        <f t="shared" si="82"/>
        <v>22.916080547258897</v>
      </c>
      <c r="K167" s="2">
        <f t="shared" si="82"/>
        <v>11.060603140957713</v>
      </c>
      <c r="L167" s="1"/>
      <c r="M167" s="1"/>
      <c r="N167" s="1"/>
      <c r="O167" s="1"/>
      <c r="P167" s="5">
        <f t="shared" ref="P167:AK167" si="83">($D$589-P166)/(-$D$588)</f>
        <v>3.6067025842388825</v>
      </c>
      <c r="Q167" s="5">
        <f t="shared" si="83"/>
        <v>3.4866222262807058</v>
      </c>
      <c r="R167" s="5">
        <f t="shared" si="83"/>
        <v>3.8489635649712355</v>
      </c>
      <c r="S167" s="5">
        <f t="shared" si="83"/>
        <v>3.5144735640580778</v>
      </c>
      <c r="T167" s="5">
        <f t="shared" si="83"/>
        <v>2.2902931239156232</v>
      </c>
      <c r="U167" s="5">
        <f t="shared" si="83"/>
        <v>2.3101086658752608</v>
      </c>
      <c r="V167" s="5">
        <f t="shared" si="83"/>
        <v>3.4538398319788142</v>
      </c>
      <c r="W167" s="5">
        <f t="shared" si="83"/>
        <v>2.6876084375856095</v>
      </c>
      <c r="X167" s="5">
        <f t="shared" si="83"/>
        <v>2.9638389188201986</v>
      </c>
      <c r="Y167" s="5">
        <f t="shared" si="83"/>
        <v>1.5723678202903826</v>
      </c>
      <c r="Z167" s="5">
        <f t="shared" si="83"/>
        <v>1.3321157885124648</v>
      </c>
      <c r="AA167" s="5">
        <f t="shared" si="83"/>
        <v>1.1662861839101457</v>
      </c>
      <c r="AB167" s="5">
        <f t="shared" si="83"/>
        <v>0.81736827686969171</v>
      </c>
      <c r="AC167" s="5">
        <f t="shared" si="83"/>
        <v>0.82065564788603607</v>
      </c>
      <c r="AD167" s="5">
        <f t="shared" si="83"/>
        <v>0.98091498493288398</v>
      </c>
      <c r="AE167" s="5">
        <f t="shared" si="83"/>
        <v>1.3315678933430719</v>
      </c>
      <c r="AF167" s="5">
        <f t="shared" si="83"/>
        <v>1.1257419413752179</v>
      </c>
      <c r="AG167" s="5">
        <f t="shared" si="83"/>
        <v>1.9148023011597097</v>
      </c>
      <c r="AH167" s="5">
        <f t="shared" si="83"/>
        <v>1.448269564423339</v>
      </c>
      <c r="AI167" s="5">
        <f t="shared" si="83"/>
        <v>0.59665783946671658</v>
      </c>
      <c r="AJ167" s="5">
        <f t="shared" si="83"/>
        <v>1.0342434480869327</v>
      </c>
      <c r="AK167" s="2">
        <f t="shared" si="83"/>
        <v>1.2339512373299228</v>
      </c>
      <c r="AL167" s="1"/>
      <c r="AM167" s="1"/>
      <c r="AN167" s="1"/>
      <c r="AO167" s="1"/>
      <c r="AP167" s="1"/>
      <c r="AQ167" s="1"/>
    </row>
    <row r="168" spans="1:43" x14ac:dyDescent="0.3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"/>
      <c r="M168" s="1"/>
      <c r="N168" s="1"/>
      <c r="O168" s="1"/>
      <c r="P168" s="1" t="s">
        <v>7</v>
      </c>
      <c r="Q168" s="1" t="s">
        <v>17</v>
      </c>
      <c r="R168" s="1" t="s">
        <v>27</v>
      </c>
      <c r="S168" s="1" t="s">
        <v>18</v>
      </c>
      <c r="T168" s="1" t="s">
        <v>12</v>
      </c>
      <c r="U168" s="1" t="s">
        <v>29</v>
      </c>
      <c r="V168" s="1" t="s">
        <v>16</v>
      </c>
      <c r="W168" s="1" t="s">
        <v>15</v>
      </c>
      <c r="X168" s="1" t="s">
        <v>31</v>
      </c>
      <c r="Y168" s="1" t="s">
        <v>20</v>
      </c>
      <c r="Z168" s="1" t="s">
        <v>90</v>
      </c>
      <c r="AA168" s="1" t="s">
        <v>34</v>
      </c>
      <c r="AB168" s="1" t="s">
        <v>35</v>
      </c>
      <c r="AC168" s="1" t="s">
        <v>39</v>
      </c>
      <c r="AD168" s="1" t="s">
        <v>41</v>
      </c>
      <c r="AE168" s="1" t="s">
        <v>47</v>
      </c>
      <c r="AF168" s="1" t="s">
        <v>91</v>
      </c>
      <c r="AG168" s="1" t="s">
        <v>58</v>
      </c>
      <c r="AH168" s="1" t="s">
        <v>59</v>
      </c>
      <c r="AI168" s="1" t="s">
        <v>83</v>
      </c>
      <c r="AJ168" s="1" t="s">
        <v>84</v>
      </c>
      <c r="AK168" s="1" t="s">
        <v>85</v>
      </c>
      <c r="AL168" s="1"/>
      <c r="AM168" s="1"/>
      <c r="AN168" s="1"/>
      <c r="AO168" s="1"/>
      <c r="AP168" s="1"/>
      <c r="AQ168" s="1"/>
    </row>
    <row r="169" spans="1:43" ht="17.25" thickBot="1" x14ac:dyDescent="0.35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"/>
      <c r="M169" s="1"/>
      <c r="N169" s="1"/>
      <c r="O169" s="1"/>
      <c r="P169" s="1">
        <v>28.0276</v>
      </c>
      <c r="Q169" s="1">
        <v>29.034099999999999</v>
      </c>
      <c r="R169" s="1">
        <v>28.159099999999999</v>
      </c>
      <c r="S169" s="1">
        <v>28.7316</v>
      </c>
      <c r="T169" s="1">
        <v>27.7623</v>
      </c>
      <c r="U169" s="1">
        <v>28.128599999999999</v>
      </c>
      <c r="V169" s="1">
        <v>28.195</v>
      </c>
      <c r="W169" s="1">
        <v>29.469200000000001</v>
      </c>
      <c r="X169" s="1">
        <v>29.447500000000002</v>
      </c>
      <c r="Y169" s="1">
        <v>30.255400000000002</v>
      </c>
      <c r="Z169" s="1">
        <v>30.5185</v>
      </c>
      <c r="AA169" s="1">
        <v>30.700099999999999</v>
      </c>
      <c r="AB169" s="1">
        <v>31.0822</v>
      </c>
      <c r="AC169" s="1">
        <v>31.078600000000002</v>
      </c>
      <c r="AD169" s="1">
        <v>30.903099999999998</v>
      </c>
      <c r="AE169" s="1">
        <v>30.519100000000002</v>
      </c>
      <c r="AF169" s="1">
        <v>30.744499999999999</v>
      </c>
      <c r="AG169" s="1">
        <v>29.880400000000002</v>
      </c>
      <c r="AH169" s="1">
        <v>30.391300000000001</v>
      </c>
      <c r="AI169" s="1">
        <v>31.323899999999998</v>
      </c>
      <c r="AJ169" s="1">
        <v>30.8447</v>
      </c>
      <c r="AK169" s="1">
        <v>30.626000000000001</v>
      </c>
      <c r="AL169" s="1"/>
      <c r="AM169" s="1"/>
      <c r="AN169" s="1"/>
      <c r="AO169" s="1"/>
      <c r="AP169" s="1"/>
      <c r="AQ169" s="1"/>
    </row>
    <row r="170" spans="1:43" ht="17.25" thickBot="1" x14ac:dyDescent="0.35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"/>
      <c r="M170" s="1"/>
      <c r="N170" s="1"/>
      <c r="O170" s="1"/>
      <c r="P170" s="5">
        <f t="shared" ref="P170:AK170" si="84">($D$589-P169)/(-$D$588)</f>
        <v>3.6067025842388825</v>
      </c>
      <c r="Q170" s="5">
        <f t="shared" si="84"/>
        <v>2.6876084375856095</v>
      </c>
      <c r="R170" s="5">
        <f t="shared" si="84"/>
        <v>3.4866222262807058</v>
      </c>
      <c r="S170" s="5">
        <f t="shared" si="84"/>
        <v>2.9638389188201986</v>
      </c>
      <c r="T170" s="5">
        <f t="shared" si="84"/>
        <v>3.8489635649712355</v>
      </c>
      <c r="U170" s="5">
        <f t="shared" si="84"/>
        <v>3.5144735640580778</v>
      </c>
      <c r="V170" s="5">
        <f t="shared" si="84"/>
        <v>3.4538398319788142</v>
      </c>
      <c r="W170" s="5">
        <f t="shared" si="84"/>
        <v>2.2902931239156232</v>
      </c>
      <c r="X170" s="5">
        <f t="shared" si="84"/>
        <v>2.3101086658752608</v>
      </c>
      <c r="Y170" s="5">
        <f t="shared" si="84"/>
        <v>1.5723678202903826</v>
      </c>
      <c r="Z170" s="5">
        <f t="shared" si="84"/>
        <v>1.3321157885124648</v>
      </c>
      <c r="AA170" s="5">
        <f t="shared" si="84"/>
        <v>1.1662861839101457</v>
      </c>
      <c r="AB170" s="5">
        <f t="shared" si="84"/>
        <v>0.81736827686969171</v>
      </c>
      <c r="AC170" s="5">
        <f t="shared" si="84"/>
        <v>0.82065564788603607</v>
      </c>
      <c r="AD170" s="5">
        <f t="shared" si="84"/>
        <v>0.98091498493288398</v>
      </c>
      <c r="AE170" s="5">
        <f t="shared" si="84"/>
        <v>1.3315678933430719</v>
      </c>
      <c r="AF170" s="5">
        <f t="shared" si="84"/>
        <v>1.1257419413752179</v>
      </c>
      <c r="AG170" s="5">
        <f t="shared" si="84"/>
        <v>1.9148023011597097</v>
      </c>
      <c r="AH170" s="5">
        <f t="shared" si="84"/>
        <v>1.448269564423339</v>
      </c>
      <c r="AI170" s="5">
        <f t="shared" si="84"/>
        <v>0.59665783946671658</v>
      </c>
      <c r="AJ170" s="5">
        <f t="shared" si="84"/>
        <v>1.0342434480869327</v>
      </c>
      <c r="AK170" s="2">
        <f t="shared" si="84"/>
        <v>1.2339512373299228</v>
      </c>
      <c r="AL170" s="1"/>
      <c r="AM170" s="1"/>
      <c r="AN170" s="1"/>
      <c r="AO170" s="1"/>
      <c r="AP170" s="1"/>
      <c r="AQ170" s="1"/>
    </row>
    <row r="171" spans="1:43" ht="17.25" thickBot="1" x14ac:dyDescent="0.35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"/>
      <c r="M171" s="1"/>
      <c r="N171" s="1"/>
      <c r="O171" s="1"/>
      <c r="P171" s="7">
        <f>AVERAGE(P170:Q170)</f>
        <v>3.147155510912246</v>
      </c>
      <c r="Q171" s="9"/>
      <c r="R171" s="7">
        <f>AVERAGE(R170:S170)</f>
        <v>3.2252305725504522</v>
      </c>
      <c r="S171" s="9"/>
      <c r="T171" s="7">
        <f>AVERAGE(T170:V170)</f>
        <v>3.6057589870027087</v>
      </c>
      <c r="U171" s="8"/>
      <c r="V171" s="9"/>
      <c r="W171" s="7">
        <f>AVERAGE(W170:X170)</f>
        <v>2.300200894895442</v>
      </c>
      <c r="X171" s="9"/>
      <c r="Y171" s="7">
        <f>AVERAGE(Y170:Z170)</f>
        <v>1.4522418044014236</v>
      </c>
      <c r="Z171" s="9"/>
      <c r="AA171" s="7">
        <f>AVERAGE(AA170:AC170)</f>
        <v>0.93477003622195787</v>
      </c>
      <c r="AB171" s="8"/>
      <c r="AC171" s="9"/>
      <c r="AD171" s="7">
        <f>AVERAGE(AD170:AF170)</f>
        <v>1.1460749398837247</v>
      </c>
      <c r="AE171" s="8"/>
      <c r="AF171" s="9"/>
      <c r="AG171" s="7">
        <f>AVERAGE(AG170:AH170)</f>
        <v>1.6815359327915242</v>
      </c>
      <c r="AH171" s="9"/>
      <c r="AI171" s="7">
        <f>AVERAGE(AI170:AK170)</f>
        <v>0.95495084162785737</v>
      </c>
      <c r="AJ171" s="8"/>
      <c r="AK171" s="9"/>
      <c r="AL171" s="1"/>
      <c r="AM171" s="1"/>
      <c r="AN171" s="1"/>
      <c r="AO171" s="1"/>
      <c r="AP171" s="1"/>
      <c r="AQ171" s="1"/>
    </row>
    <row r="172" spans="1:43" x14ac:dyDescent="0.3">
      <c r="A172" s="1">
        <v>1331</v>
      </c>
      <c r="B172" s="1" t="s">
        <v>22</v>
      </c>
      <c r="C172" s="1" t="s">
        <v>3</v>
      </c>
      <c r="D172" s="1" t="s">
        <v>4</v>
      </c>
      <c r="E172" s="1" t="s">
        <v>24</v>
      </c>
      <c r="F172" s="1" t="s">
        <v>92</v>
      </c>
      <c r="G172" s="1" t="s">
        <v>43</v>
      </c>
      <c r="H172" s="1" t="s">
        <v>55</v>
      </c>
      <c r="I172" s="1" t="s">
        <v>45</v>
      </c>
      <c r="J172" s="1" t="s">
        <v>57</v>
      </c>
      <c r="K172" s="1"/>
      <c r="L172" s="1"/>
      <c r="M172" s="1"/>
      <c r="N172" s="1"/>
      <c r="O172" s="1">
        <v>1331</v>
      </c>
      <c r="P172" s="1" t="s">
        <v>7</v>
      </c>
      <c r="Q172" s="1" t="s">
        <v>50</v>
      </c>
      <c r="R172" s="1" t="s">
        <v>10</v>
      </c>
      <c r="S172" s="1" t="s">
        <v>29</v>
      </c>
      <c r="T172" s="1" t="s">
        <v>13</v>
      </c>
      <c r="U172" s="1" t="s">
        <v>30</v>
      </c>
      <c r="V172" s="1" t="s">
        <v>16</v>
      </c>
      <c r="W172" s="1" t="s">
        <v>17</v>
      </c>
      <c r="X172" s="1" t="s">
        <v>18</v>
      </c>
      <c r="Y172" s="1" t="s">
        <v>19</v>
      </c>
      <c r="Z172" s="1" t="s">
        <v>21</v>
      </c>
      <c r="AA172" s="1" t="s">
        <v>33</v>
      </c>
      <c r="AB172" s="1" t="s">
        <v>35</v>
      </c>
      <c r="AC172" s="1" t="s">
        <v>39</v>
      </c>
      <c r="AD172" s="1" t="s">
        <v>52</v>
      </c>
      <c r="AE172" s="1" t="s">
        <v>47</v>
      </c>
      <c r="AF172" s="1" t="s">
        <v>91</v>
      </c>
      <c r="AG172" s="1" t="s">
        <v>58</v>
      </c>
      <c r="AH172" s="1" t="s">
        <v>59</v>
      </c>
      <c r="AI172" s="1" t="s">
        <v>60</v>
      </c>
      <c r="AJ172" s="1"/>
      <c r="AK172" s="1"/>
      <c r="AL172" s="1"/>
      <c r="AM172" s="1"/>
      <c r="AN172" s="1"/>
      <c r="AO172" s="1"/>
      <c r="AP172" s="1"/>
      <c r="AQ172" s="1"/>
    </row>
    <row r="173" spans="1:43" ht="17.25" thickBot="1" x14ac:dyDescent="0.35">
      <c r="A173" s="1"/>
      <c r="B173" s="1">
        <v>14.6754</v>
      </c>
      <c r="C173" s="1">
        <v>149.1636</v>
      </c>
      <c r="D173" s="1">
        <v>132.821</v>
      </c>
      <c r="E173" s="1">
        <v>134.55940000000001</v>
      </c>
      <c r="F173" s="1">
        <v>146.53630000000001</v>
      </c>
      <c r="G173" s="1">
        <v>165.2595</v>
      </c>
      <c r="H173" s="1">
        <v>173.97020000000001</v>
      </c>
      <c r="I173" s="1">
        <v>165.11089999999999</v>
      </c>
      <c r="J173" s="1">
        <v>176.52379999999999</v>
      </c>
      <c r="K173" s="1"/>
      <c r="L173" s="1"/>
      <c r="M173" s="1"/>
      <c r="N173" s="1"/>
      <c r="O173" s="1"/>
      <c r="P173" s="1">
        <v>27.981000000000002</v>
      </c>
      <c r="Q173" s="1">
        <v>28.467700000000001</v>
      </c>
      <c r="R173" s="1">
        <v>28.354900000000001</v>
      </c>
      <c r="S173" s="1">
        <v>27.7959</v>
      </c>
      <c r="T173" s="1">
        <v>28.143699999999999</v>
      </c>
      <c r="U173" s="1">
        <v>29.4573</v>
      </c>
      <c r="V173" s="1">
        <v>29.4833</v>
      </c>
      <c r="W173" s="1">
        <v>28.201899999999998</v>
      </c>
      <c r="X173" s="1">
        <v>29.058199999999999</v>
      </c>
      <c r="Y173" s="1">
        <v>28.9755</v>
      </c>
      <c r="Z173" s="1">
        <v>30.099699999999999</v>
      </c>
      <c r="AA173" s="1">
        <v>30.569800000000001</v>
      </c>
      <c r="AB173" s="1">
        <v>30.684000000000001</v>
      </c>
      <c r="AC173" s="1">
        <v>31.070499999999999</v>
      </c>
      <c r="AD173" s="1">
        <v>31.075199999999999</v>
      </c>
      <c r="AE173" s="1">
        <v>30.332699999999999</v>
      </c>
      <c r="AF173" s="1">
        <v>30.075600000000001</v>
      </c>
      <c r="AG173" s="1">
        <v>30.680399999999999</v>
      </c>
      <c r="AH173" s="1">
        <v>31.071000000000002</v>
      </c>
      <c r="AI173" s="1">
        <v>31.139099999999999</v>
      </c>
      <c r="AJ173" s="1"/>
      <c r="AK173" s="1"/>
      <c r="AL173" s="1"/>
      <c r="AM173" s="1"/>
      <c r="AN173" s="1"/>
      <c r="AO173" s="1"/>
      <c r="AP173" s="1"/>
      <c r="AQ173" s="1"/>
    </row>
    <row r="174" spans="1:43" ht="17.25" thickBot="1" x14ac:dyDescent="0.35">
      <c r="A174" s="1"/>
      <c r="B174" s="5">
        <f>($B$589-B173)/(-$B$588)</f>
        <v>166.23094710473072</v>
      </c>
      <c r="C174" s="5">
        <f t="shared" ref="C174:J174" si="85">($B$589-C173)/(-$B$588)</f>
        <v>36.653723865497639</v>
      </c>
      <c r="D174" s="5">
        <f t="shared" si="85"/>
        <v>52.399556797379326</v>
      </c>
      <c r="E174" s="5">
        <f t="shared" si="85"/>
        <v>50.724636284805854</v>
      </c>
      <c r="F174" s="5">
        <f t="shared" si="85"/>
        <v>39.185085268330276</v>
      </c>
      <c r="G174" s="5">
        <f t="shared" si="85"/>
        <v>21.145582426052609</v>
      </c>
      <c r="H174" s="5">
        <f t="shared" si="85"/>
        <v>12.752962713170826</v>
      </c>
      <c r="I174" s="5">
        <f t="shared" si="85"/>
        <v>21.28875614221025</v>
      </c>
      <c r="J174" s="2">
        <f t="shared" si="85"/>
        <v>10.292610078042211</v>
      </c>
      <c r="K174" s="1"/>
      <c r="L174" s="1"/>
      <c r="M174" s="1"/>
      <c r="N174" s="1"/>
      <c r="O174" s="1"/>
      <c r="P174" s="5">
        <f>($D$589-P173)/(-$D$588)</f>
        <v>3.6492557757282422</v>
      </c>
      <c r="Q174" s="5">
        <f t="shared" ref="Q174:AI174" si="86">($D$589-Q173)/(-$D$588)</f>
        <v>3.2048214774906394</v>
      </c>
      <c r="R174" s="5">
        <f t="shared" si="86"/>
        <v>3.3078257693361328</v>
      </c>
      <c r="S174" s="5">
        <f t="shared" si="86"/>
        <v>3.818281435485344</v>
      </c>
      <c r="T174" s="5">
        <f t="shared" si="86"/>
        <v>3.5006848689617391</v>
      </c>
      <c r="U174" s="5">
        <f t="shared" si="86"/>
        <v>2.3011597114418771</v>
      </c>
      <c r="V174" s="5">
        <f t="shared" si="86"/>
        <v>2.2774175874349374</v>
      </c>
      <c r="W174" s="5">
        <f t="shared" si="86"/>
        <v>3.4475390375308201</v>
      </c>
      <c r="X174" s="5">
        <f t="shared" si="86"/>
        <v>2.665601314948407</v>
      </c>
      <c r="Y174" s="5">
        <f t="shared" si="86"/>
        <v>2.7411195324627884</v>
      </c>
      <c r="Z174" s="5">
        <f t="shared" si="86"/>
        <v>1.71454661674733</v>
      </c>
      <c r="AA174" s="5">
        <f t="shared" si="86"/>
        <v>1.2852707515295396</v>
      </c>
      <c r="AB174" s="5">
        <f t="shared" si="86"/>
        <v>1.1809880376221338</v>
      </c>
      <c r="AC174" s="5">
        <f t="shared" si="86"/>
        <v>0.8280522326728158</v>
      </c>
      <c r="AD174" s="5">
        <f t="shared" si="86"/>
        <v>0.82376038717925382</v>
      </c>
      <c r="AE174" s="5">
        <f t="shared" si="86"/>
        <v>1.501780659300521</v>
      </c>
      <c r="AF174" s="5">
        <f t="shared" si="86"/>
        <v>1.7365537393845294</v>
      </c>
      <c r="AG174" s="5">
        <f t="shared" si="86"/>
        <v>1.1842754086384812</v>
      </c>
      <c r="AH174" s="5">
        <f t="shared" si="86"/>
        <v>0.82759565336498775</v>
      </c>
      <c r="AI174" s="2">
        <f t="shared" si="86"/>
        <v>0.76540955163912017</v>
      </c>
      <c r="AJ174" s="1"/>
      <c r="AK174" s="1"/>
      <c r="AL174" s="1"/>
      <c r="AM174" s="1"/>
      <c r="AN174" s="1"/>
      <c r="AO174" s="1"/>
      <c r="AP174" s="1"/>
      <c r="AQ174" s="1"/>
    </row>
    <row r="175" spans="1:43" x14ac:dyDescent="0.3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1"/>
      <c r="L175" s="1"/>
      <c r="M175" s="1"/>
      <c r="N175" s="1"/>
      <c r="O175" s="1"/>
      <c r="P175" s="1" t="s">
        <v>7</v>
      </c>
      <c r="Q175" s="1" t="s">
        <v>50</v>
      </c>
      <c r="R175" s="1" t="s">
        <v>18</v>
      </c>
      <c r="S175" s="1" t="s">
        <v>10</v>
      </c>
      <c r="T175" s="1" t="s">
        <v>19</v>
      </c>
      <c r="U175" s="1" t="s">
        <v>29</v>
      </c>
      <c r="V175" s="1" t="s">
        <v>13</v>
      </c>
      <c r="W175" s="1" t="s">
        <v>17</v>
      </c>
      <c r="X175" s="1" t="s">
        <v>30</v>
      </c>
      <c r="Y175" s="1" t="s">
        <v>16</v>
      </c>
      <c r="Z175" s="1" t="s">
        <v>21</v>
      </c>
      <c r="AA175" s="1" t="s">
        <v>33</v>
      </c>
      <c r="AB175" s="1" t="s">
        <v>35</v>
      </c>
      <c r="AC175" s="1" t="s">
        <v>39</v>
      </c>
      <c r="AD175" s="1" t="s">
        <v>52</v>
      </c>
      <c r="AE175" s="1" t="s">
        <v>47</v>
      </c>
      <c r="AF175" s="1" t="s">
        <v>91</v>
      </c>
      <c r="AG175" s="1" t="s">
        <v>58</v>
      </c>
      <c r="AH175" s="1" t="s">
        <v>59</v>
      </c>
      <c r="AI175" s="1" t="s">
        <v>60</v>
      </c>
      <c r="AJ175" s="1"/>
      <c r="AK175" s="1"/>
      <c r="AL175" s="1"/>
      <c r="AM175" s="1"/>
      <c r="AN175" s="1"/>
      <c r="AO175" s="1"/>
      <c r="AP175" s="1"/>
      <c r="AQ175" s="1"/>
    </row>
    <row r="176" spans="1:43" ht="17.25" thickBot="1" x14ac:dyDescent="0.35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1"/>
      <c r="L176" s="1"/>
      <c r="M176" s="1"/>
      <c r="N176" s="1"/>
      <c r="O176" s="1"/>
      <c r="P176" s="1">
        <v>27.981000000000002</v>
      </c>
      <c r="Q176" s="1">
        <v>28.467700000000001</v>
      </c>
      <c r="R176" s="1">
        <v>29.058199999999999</v>
      </c>
      <c r="S176" s="1">
        <v>28.354900000000001</v>
      </c>
      <c r="T176" s="1">
        <v>28.9755</v>
      </c>
      <c r="U176" s="1">
        <v>27.7959</v>
      </c>
      <c r="V176" s="1">
        <v>28.143699999999999</v>
      </c>
      <c r="W176" s="1">
        <v>28.201899999999998</v>
      </c>
      <c r="X176" s="1">
        <v>29.4573</v>
      </c>
      <c r="Y176" s="1">
        <v>29.4833</v>
      </c>
      <c r="Z176" s="1">
        <v>30.099699999999999</v>
      </c>
      <c r="AA176" s="1">
        <v>30.569800000000001</v>
      </c>
      <c r="AB176" s="1">
        <v>30.684000000000001</v>
      </c>
      <c r="AC176" s="1">
        <v>31.070499999999999</v>
      </c>
      <c r="AD176" s="1">
        <v>31.075199999999999</v>
      </c>
      <c r="AE176" s="1">
        <v>30.332699999999999</v>
      </c>
      <c r="AF176" s="1">
        <v>30.075600000000001</v>
      </c>
      <c r="AG176" s="1">
        <v>30.680399999999999</v>
      </c>
      <c r="AH176" s="1">
        <v>31.071000000000002</v>
      </c>
      <c r="AI176" s="1">
        <v>31.139099999999999</v>
      </c>
      <c r="AJ176" s="1"/>
      <c r="AK176" s="1"/>
      <c r="AL176" s="1"/>
      <c r="AM176" s="1"/>
      <c r="AN176" s="1"/>
      <c r="AO176" s="1"/>
      <c r="AP176" s="1"/>
      <c r="AQ176" s="1"/>
    </row>
    <row r="177" spans="1:43" ht="17.25" thickBot="1" x14ac:dyDescent="0.35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1"/>
      <c r="L177" s="1"/>
      <c r="M177" s="1"/>
      <c r="N177" s="1"/>
      <c r="O177" s="1"/>
      <c r="P177" s="5">
        <f>($D$589-P176)/(-$D$588)</f>
        <v>3.6492557757282422</v>
      </c>
      <c r="Q177" s="5">
        <f t="shared" ref="Q177:AI177" si="87">($D$589-Q176)/(-$D$588)</f>
        <v>3.2048214774906394</v>
      </c>
      <c r="R177" s="5">
        <f t="shared" si="87"/>
        <v>2.665601314948407</v>
      </c>
      <c r="S177" s="5">
        <f t="shared" si="87"/>
        <v>3.3078257693361328</v>
      </c>
      <c r="T177" s="5">
        <f t="shared" si="87"/>
        <v>2.7411195324627884</v>
      </c>
      <c r="U177" s="5">
        <f t="shared" si="87"/>
        <v>3.818281435485344</v>
      </c>
      <c r="V177" s="5">
        <f t="shared" si="87"/>
        <v>3.5006848689617391</v>
      </c>
      <c r="W177" s="5">
        <f t="shared" si="87"/>
        <v>3.4475390375308201</v>
      </c>
      <c r="X177" s="5">
        <f t="shared" si="87"/>
        <v>2.3011597114418771</v>
      </c>
      <c r="Y177" s="5">
        <f t="shared" si="87"/>
        <v>2.2774175874349374</v>
      </c>
      <c r="Z177" s="5">
        <f t="shared" si="87"/>
        <v>1.71454661674733</v>
      </c>
      <c r="AA177" s="5">
        <f t="shared" si="87"/>
        <v>1.2852707515295396</v>
      </c>
      <c r="AB177" s="5">
        <f t="shared" si="87"/>
        <v>1.1809880376221338</v>
      </c>
      <c r="AC177" s="5">
        <f t="shared" si="87"/>
        <v>0.8280522326728158</v>
      </c>
      <c r="AD177" s="5">
        <f t="shared" si="87"/>
        <v>0.82376038717925382</v>
      </c>
      <c r="AE177" s="5">
        <f t="shared" si="87"/>
        <v>1.501780659300521</v>
      </c>
      <c r="AF177" s="5">
        <f t="shared" si="87"/>
        <v>1.7365537393845294</v>
      </c>
      <c r="AG177" s="5">
        <f t="shared" si="87"/>
        <v>1.1842754086384812</v>
      </c>
      <c r="AH177" s="5">
        <f t="shared" si="87"/>
        <v>0.82759565336498775</v>
      </c>
      <c r="AI177" s="2">
        <f t="shared" si="87"/>
        <v>0.76540955163912017</v>
      </c>
      <c r="AJ177" s="1"/>
      <c r="AK177" s="1"/>
      <c r="AL177" s="1"/>
      <c r="AM177" s="1"/>
      <c r="AN177" s="1"/>
      <c r="AO177" s="1"/>
      <c r="AP177" s="1"/>
      <c r="AQ177" s="1"/>
    </row>
    <row r="178" spans="1:43" ht="17.25" thickBot="1" x14ac:dyDescent="0.35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1"/>
      <c r="L178" s="1"/>
      <c r="M178" s="1"/>
      <c r="N178" s="1"/>
      <c r="O178" s="1"/>
      <c r="P178" s="7">
        <f>AVERAGE(P177:R177)</f>
        <v>3.1732261893890961</v>
      </c>
      <c r="Q178" s="8"/>
      <c r="R178" s="9"/>
      <c r="S178" s="7">
        <f>AVERAGE(S177:T177)</f>
        <v>3.0244726508994608</v>
      </c>
      <c r="T178" s="9"/>
      <c r="U178" s="7">
        <f>AVERAGE(U177:W177)</f>
        <v>3.5888351139926349</v>
      </c>
      <c r="V178" s="8"/>
      <c r="W178" s="9"/>
      <c r="X178" s="7">
        <f>AVERAGE(X177:Y177)</f>
        <v>2.289288649438407</v>
      </c>
      <c r="Y178" s="9"/>
      <c r="Z178" s="7">
        <f>AVERAGE(Z177:AA177)</f>
        <v>1.4999086841384348</v>
      </c>
      <c r="AA178" s="9"/>
      <c r="AB178" s="7">
        <f>AVERAGE(AB177:AD177)</f>
        <v>0.94426688582473461</v>
      </c>
      <c r="AC178" s="8"/>
      <c r="AD178" s="9"/>
      <c r="AE178" s="7">
        <f>AVERAGE(AE177:AF177)</f>
        <v>1.6191671993425252</v>
      </c>
      <c r="AF178" s="9"/>
      <c r="AG178" s="7">
        <f>AVERAGE(AG177:AI177)</f>
        <v>0.92576020454752983</v>
      </c>
      <c r="AH178" s="8"/>
      <c r="AI178" s="9"/>
      <c r="AJ178" s="1"/>
      <c r="AK178" s="1"/>
      <c r="AL178" s="1"/>
      <c r="AM178" s="1"/>
      <c r="AN178" s="1"/>
      <c r="AO178" s="1"/>
      <c r="AP178" s="1"/>
      <c r="AQ178" s="1"/>
    </row>
    <row r="179" spans="1:43" x14ac:dyDescent="0.3">
      <c r="A179" s="1">
        <v>1332</v>
      </c>
      <c r="B179" s="1" t="s">
        <v>22</v>
      </c>
      <c r="C179" s="1" t="s">
        <v>3</v>
      </c>
      <c r="D179" s="1" t="s">
        <v>23</v>
      </c>
      <c r="E179" s="1" t="s">
        <v>70</v>
      </c>
      <c r="F179" s="1" t="s">
        <v>71</v>
      </c>
      <c r="G179" s="1" t="s">
        <v>89</v>
      </c>
      <c r="H179" s="1" t="s">
        <v>87</v>
      </c>
      <c r="I179" s="1" t="s">
        <v>78</v>
      </c>
      <c r="J179" s="1" t="s">
        <v>93</v>
      </c>
      <c r="K179" s="1" t="s">
        <v>82</v>
      </c>
      <c r="L179" s="1"/>
      <c r="M179" s="1"/>
      <c r="N179" s="1"/>
      <c r="O179" s="1">
        <v>1332</v>
      </c>
      <c r="P179" s="1" t="s">
        <v>7</v>
      </c>
      <c r="Q179" s="1" t="s">
        <v>27</v>
      </c>
      <c r="R179" s="1" t="s">
        <v>12</v>
      </c>
      <c r="S179" s="1" t="s">
        <v>29</v>
      </c>
      <c r="T179" s="1" t="s">
        <v>74</v>
      </c>
      <c r="U179" s="1" t="s">
        <v>30</v>
      </c>
      <c r="V179" s="1" t="s">
        <v>32</v>
      </c>
      <c r="W179" s="1" t="s">
        <v>94</v>
      </c>
      <c r="X179" s="1" t="s">
        <v>18</v>
      </c>
      <c r="Y179" s="1" t="s">
        <v>20</v>
      </c>
      <c r="Z179" s="1" t="s">
        <v>21</v>
      </c>
      <c r="AA179" s="1" t="s">
        <v>34</v>
      </c>
      <c r="AB179" s="1" t="s">
        <v>95</v>
      </c>
      <c r="AC179" s="1" t="s">
        <v>39</v>
      </c>
      <c r="AD179" s="1" t="s">
        <v>41</v>
      </c>
      <c r="AE179" s="1" t="s">
        <v>47</v>
      </c>
      <c r="AF179" s="1" t="s">
        <v>49</v>
      </c>
      <c r="AG179" s="1" t="s">
        <v>58</v>
      </c>
      <c r="AH179" s="1" t="s">
        <v>59</v>
      </c>
      <c r="AI179" s="1" t="s">
        <v>83</v>
      </c>
      <c r="AJ179" s="1" t="s">
        <v>84</v>
      </c>
      <c r="AK179" s="1" t="s">
        <v>96</v>
      </c>
      <c r="AL179" s="1"/>
      <c r="AM179" s="1"/>
      <c r="AN179" s="1"/>
      <c r="AO179" s="1"/>
      <c r="AP179" s="1"/>
      <c r="AQ179" s="1"/>
    </row>
    <row r="180" spans="1:43" ht="17.25" thickBot="1" x14ac:dyDescent="0.35">
      <c r="A180" s="1"/>
      <c r="B180" s="1">
        <v>19.883800000000001</v>
      </c>
      <c r="C180" s="1">
        <v>141.80029999999999</v>
      </c>
      <c r="D180" s="1">
        <v>135.39060000000001</v>
      </c>
      <c r="E180" s="1">
        <v>134.1343</v>
      </c>
      <c r="F180" s="1">
        <v>146.07259999999999</v>
      </c>
      <c r="G180" s="1">
        <v>165.1207</v>
      </c>
      <c r="H180" s="1">
        <v>174.06440000000001</v>
      </c>
      <c r="I180" s="1">
        <v>164.5874</v>
      </c>
      <c r="J180" s="1">
        <v>176.3929</v>
      </c>
      <c r="K180" s="1">
        <v>173.39449999999999</v>
      </c>
      <c r="L180" s="1"/>
      <c r="M180" s="1"/>
      <c r="N180" s="1"/>
      <c r="O180" s="1"/>
      <c r="P180" s="1">
        <v>27.7301</v>
      </c>
      <c r="Q180" s="1">
        <v>28.4057</v>
      </c>
      <c r="R180" s="1">
        <v>27.761199999999999</v>
      </c>
      <c r="S180" s="1">
        <v>28.130400000000002</v>
      </c>
      <c r="T180" s="1">
        <v>29.460100000000001</v>
      </c>
      <c r="U180" s="1">
        <v>29.481999999999999</v>
      </c>
      <c r="V180" s="1">
        <v>28.192299999999999</v>
      </c>
      <c r="W180" s="1">
        <v>28.851900000000001</v>
      </c>
      <c r="X180" s="1">
        <v>28.863499999999998</v>
      </c>
      <c r="Y180" s="1">
        <v>30.238900000000001</v>
      </c>
      <c r="Z180" s="1">
        <v>30.538900000000002</v>
      </c>
      <c r="AA180" s="1">
        <v>30.6951</v>
      </c>
      <c r="AB180" s="1">
        <v>31.081499999999998</v>
      </c>
      <c r="AC180" s="1">
        <v>31.087</v>
      </c>
      <c r="AD180" s="1">
        <v>30.339500000000001</v>
      </c>
      <c r="AE180" s="1">
        <v>30.144300000000001</v>
      </c>
      <c r="AF180" s="1">
        <v>30.690899999999999</v>
      </c>
      <c r="AG180" s="1">
        <v>31.069400000000002</v>
      </c>
      <c r="AH180" s="1">
        <v>31.136299999999999</v>
      </c>
      <c r="AI180" s="1">
        <v>30.077000000000002</v>
      </c>
      <c r="AJ180" s="1">
        <v>30.962</v>
      </c>
      <c r="AK180" s="1">
        <v>30.744399999999999</v>
      </c>
      <c r="AL180" s="1"/>
      <c r="AM180" s="1"/>
      <c r="AN180" s="1"/>
      <c r="AO180" s="1"/>
      <c r="AP180" s="1"/>
      <c r="AQ180" s="1"/>
    </row>
    <row r="181" spans="1:43" ht="17.25" thickBot="1" x14ac:dyDescent="0.35">
      <c r="A181" s="1"/>
      <c r="B181" s="5">
        <f>($B$589-B180)/(-$B$588)</f>
        <v>161.21273725792466</v>
      </c>
      <c r="C181" s="5">
        <f t="shared" ref="C181:K181" si="88">($B$589-C180)/(-$B$588)</f>
        <v>43.748145293380873</v>
      </c>
      <c r="D181" s="5">
        <f t="shared" si="88"/>
        <v>49.923788418922825</v>
      </c>
      <c r="E181" s="5">
        <f t="shared" si="88"/>
        <v>51.134213315348305</v>
      </c>
      <c r="F181" s="5">
        <f t="shared" si="88"/>
        <v>39.631852779651226</v>
      </c>
      <c r="G181" s="5">
        <f t="shared" si="88"/>
        <v>21.279313999421916</v>
      </c>
      <c r="H181" s="5">
        <f t="shared" si="88"/>
        <v>12.662202524327968</v>
      </c>
      <c r="I181" s="5">
        <f t="shared" si="88"/>
        <v>21.7931399942191</v>
      </c>
      <c r="J181" s="5">
        <f t="shared" si="88"/>
        <v>10.418730128143373</v>
      </c>
      <c r="K181" s="2">
        <f t="shared" si="88"/>
        <v>13.307640427786888</v>
      </c>
      <c r="L181" s="1"/>
      <c r="M181" s="1"/>
      <c r="N181" s="1"/>
      <c r="O181" s="1"/>
      <c r="P181" s="5">
        <f>($D$589-P180)/(-$D$588)</f>
        <v>3.8783672723952147</v>
      </c>
      <c r="Q181" s="5">
        <f t="shared" ref="Q181:AK181" si="89">($D$589-Q180)/(-$D$588)</f>
        <v>3.2614373116610356</v>
      </c>
      <c r="R181" s="5">
        <f t="shared" si="89"/>
        <v>3.849968039448453</v>
      </c>
      <c r="S181" s="5">
        <f t="shared" si="89"/>
        <v>3.5128298785499026</v>
      </c>
      <c r="T181" s="5">
        <f t="shared" si="89"/>
        <v>2.2986028673180523</v>
      </c>
      <c r="U181" s="5">
        <f t="shared" si="89"/>
        <v>2.2786046936352848</v>
      </c>
      <c r="V181" s="5">
        <f t="shared" si="89"/>
        <v>3.4563053602410743</v>
      </c>
      <c r="W181" s="5">
        <f t="shared" si="89"/>
        <v>2.8539859373573182</v>
      </c>
      <c r="X181" s="5">
        <f t="shared" si="89"/>
        <v>2.8433932974157625</v>
      </c>
      <c r="Y181" s="5">
        <f t="shared" si="89"/>
        <v>1.5874349374486336</v>
      </c>
      <c r="Z181" s="5">
        <f t="shared" si="89"/>
        <v>1.3134873527531714</v>
      </c>
      <c r="AA181" s="5">
        <f t="shared" si="89"/>
        <v>1.1708519769884025</v>
      </c>
      <c r="AB181" s="5">
        <f t="shared" si="89"/>
        <v>0.81800748790064948</v>
      </c>
      <c r="AC181" s="5">
        <f t="shared" si="89"/>
        <v>0.81298511551456476</v>
      </c>
      <c r="AD181" s="5">
        <f t="shared" si="89"/>
        <v>1.4955711807140888</v>
      </c>
      <c r="AE181" s="5">
        <f t="shared" si="89"/>
        <v>1.6738197424892689</v>
      </c>
      <c r="AF181" s="5">
        <f t="shared" si="89"/>
        <v>1.1746872431741398</v>
      </c>
      <c r="AG181" s="5">
        <f t="shared" si="89"/>
        <v>0.8290567071500301</v>
      </c>
      <c r="AH181" s="5">
        <f t="shared" si="89"/>
        <v>0.76796639576294501</v>
      </c>
      <c r="AI181" s="5">
        <f t="shared" si="89"/>
        <v>1.735275317322617</v>
      </c>
      <c r="AJ181" s="5">
        <f t="shared" si="89"/>
        <v>0.92712994247100711</v>
      </c>
      <c r="AK181" s="2">
        <f t="shared" si="89"/>
        <v>1.1258332572367828</v>
      </c>
      <c r="AL181" s="1"/>
      <c r="AM181" s="1"/>
      <c r="AN181" s="1"/>
      <c r="AO181" s="1"/>
      <c r="AP181" s="1"/>
      <c r="AQ181" s="1"/>
    </row>
    <row r="182" spans="1:43" x14ac:dyDescent="0.3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"/>
      <c r="M182" s="1"/>
      <c r="N182" s="1"/>
      <c r="O182" s="1"/>
      <c r="P182" s="1" t="s">
        <v>7</v>
      </c>
      <c r="Q182" s="1" t="s">
        <v>94</v>
      </c>
      <c r="R182" s="1" t="s">
        <v>27</v>
      </c>
      <c r="S182" s="1" t="s">
        <v>18</v>
      </c>
      <c r="T182" s="1" t="s">
        <v>12</v>
      </c>
      <c r="U182" s="1" t="s">
        <v>29</v>
      </c>
      <c r="V182" s="1" t="s">
        <v>32</v>
      </c>
      <c r="W182" s="1" t="s">
        <v>74</v>
      </c>
      <c r="X182" s="1" t="s">
        <v>30</v>
      </c>
      <c r="Y182" s="1" t="s">
        <v>20</v>
      </c>
      <c r="Z182" s="1" t="s">
        <v>21</v>
      </c>
      <c r="AA182" s="1" t="s">
        <v>34</v>
      </c>
      <c r="AB182" s="1" t="s">
        <v>95</v>
      </c>
      <c r="AC182" s="1" t="s">
        <v>39</v>
      </c>
      <c r="AD182" s="1" t="s">
        <v>41</v>
      </c>
      <c r="AE182" s="1" t="s">
        <v>47</v>
      </c>
      <c r="AF182" s="1" t="s">
        <v>49</v>
      </c>
      <c r="AG182" s="1" t="s">
        <v>58</v>
      </c>
      <c r="AH182" s="1" t="s">
        <v>59</v>
      </c>
      <c r="AI182" s="1" t="s">
        <v>83</v>
      </c>
      <c r="AJ182" s="1" t="s">
        <v>84</v>
      </c>
      <c r="AK182" s="1" t="s">
        <v>96</v>
      </c>
      <c r="AL182" s="1"/>
      <c r="AM182" s="1"/>
      <c r="AN182" s="1"/>
      <c r="AO182" s="1"/>
      <c r="AP182" s="1"/>
      <c r="AQ182" s="1"/>
    </row>
    <row r="183" spans="1:43" ht="17.25" thickBot="1" x14ac:dyDescent="0.35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"/>
      <c r="M183" s="1"/>
      <c r="N183" s="1"/>
      <c r="O183" s="1"/>
      <c r="P183" s="1">
        <v>27.7301</v>
      </c>
      <c r="Q183" s="1">
        <v>28.851900000000001</v>
      </c>
      <c r="R183" s="1">
        <v>28.4057</v>
      </c>
      <c r="S183" s="1">
        <v>28.863499999999998</v>
      </c>
      <c r="T183" s="1">
        <v>27.761199999999999</v>
      </c>
      <c r="U183" s="1">
        <v>28.130400000000002</v>
      </c>
      <c r="V183" s="1">
        <v>28.192299999999999</v>
      </c>
      <c r="W183" s="1">
        <v>29.460100000000001</v>
      </c>
      <c r="X183" s="1">
        <v>29.481999999999999</v>
      </c>
      <c r="Y183" s="1">
        <v>30.238900000000001</v>
      </c>
      <c r="Z183" s="1">
        <v>30.538900000000002</v>
      </c>
      <c r="AA183" s="1">
        <v>30.6951</v>
      </c>
      <c r="AB183" s="1">
        <v>31.081499999999998</v>
      </c>
      <c r="AC183" s="1">
        <v>31.087</v>
      </c>
      <c r="AD183" s="1">
        <v>30.339500000000001</v>
      </c>
      <c r="AE183" s="1">
        <v>30.144300000000001</v>
      </c>
      <c r="AF183" s="1">
        <v>30.690899999999999</v>
      </c>
      <c r="AG183" s="1">
        <v>31.069400000000002</v>
      </c>
      <c r="AH183" s="1">
        <v>31.136299999999999</v>
      </c>
      <c r="AI183" s="1">
        <v>30.077000000000002</v>
      </c>
      <c r="AJ183" s="1">
        <v>30.962</v>
      </c>
      <c r="AK183" s="1">
        <v>30.744399999999999</v>
      </c>
      <c r="AL183" s="1"/>
      <c r="AM183" s="1"/>
      <c r="AN183" s="1"/>
      <c r="AO183" s="1"/>
      <c r="AP183" s="1"/>
      <c r="AQ183" s="1"/>
    </row>
    <row r="184" spans="1:43" ht="17.25" thickBot="1" x14ac:dyDescent="0.35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"/>
      <c r="M184" s="1"/>
      <c r="N184" s="1"/>
      <c r="O184" s="1"/>
      <c r="P184" s="5">
        <f>($D$589-P183)/(-$D$588)</f>
        <v>3.8783672723952147</v>
      </c>
      <c r="Q184" s="5">
        <f t="shared" ref="Q184:AK184" si="90">($D$589-Q183)/(-$D$588)</f>
        <v>2.8539859373573182</v>
      </c>
      <c r="R184" s="5">
        <f t="shared" si="90"/>
        <v>3.2614373116610356</v>
      </c>
      <c r="S184" s="5">
        <f t="shared" si="90"/>
        <v>2.8433932974157625</v>
      </c>
      <c r="T184" s="5">
        <f t="shared" si="90"/>
        <v>3.849968039448453</v>
      </c>
      <c r="U184" s="5">
        <f t="shared" si="90"/>
        <v>3.5128298785499026</v>
      </c>
      <c r="V184" s="5">
        <f t="shared" si="90"/>
        <v>3.4563053602410743</v>
      </c>
      <c r="W184" s="5">
        <f t="shared" si="90"/>
        <v>2.2986028673180523</v>
      </c>
      <c r="X184" s="5">
        <f t="shared" si="90"/>
        <v>2.2786046936352848</v>
      </c>
      <c r="Y184" s="5">
        <f t="shared" si="90"/>
        <v>1.5874349374486336</v>
      </c>
      <c r="Z184" s="5">
        <f t="shared" si="90"/>
        <v>1.3134873527531714</v>
      </c>
      <c r="AA184" s="5">
        <f t="shared" si="90"/>
        <v>1.1708519769884025</v>
      </c>
      <c r="AB184" s="5">
        <f t="shared" si="90"/>
        <v>0.81800748790064948</v>
      </c>
      <c r="AC184" s="5">
        <f t="shared" si="90"/>
        <v>0.81298511551456476</v>
      </c>
      <c r="AD184" s="5">
        <f t="shared" si="90"/>
        <v>1.4955711807140888</v>
      </c>
      <c r="AE184" s="5">
        <f t="shared" si="90"/>
        <v>1.6738197424892689</v>
      </c>
      <c r="AF184" s="5">
        <f t="shared" si="90"/>
        <v>1.1746872431741398</v>
      </c>
      <c r="AG184" s="5">
        <f t="shared" si="90"/>
        <v>0.8290567071500301</v>
      </c>
      <c r="AH184" s="5">
        <f t="shared" si="90"/>
        <v>0.76796639576294501</v>
      </c>
      <c r="AI184" s="5">
        <f t="shared" si="90"/>
        <v>1.735275317322617</v>
      </c>
      <c r="AJ184" s="5">
        <f t="shared" si="90"/>
        <v>0.92712994247100711</v>
      </c>
      <c r="AK184" s="2">
        <f t="shared" si="90"/>
        <v>1.1258332572367828</v>
      </c>
      <c r="AL184" s="1"/>
      <c r="AM184" s="1"/>
      <c r="AN184" s="1"/>
      <c r="AO184" s="1"/>
      <c r="AP184" s="1"/>
      <c r="AQ184" s="1"/>
    </row>
    <row r="185" spans="1:43" ht="17.25" thickBot="1" x14ac:dyDescent="0.35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"/>
      <c r="M185" s="1"/>
      <c r="N185" s="1"/>
      <c r="O185" s="1"/>
      <c r="P185" s="7">
        <f>AVERAGE(P184:Q184)</f>
        <v>3.3661766048762667</v>
      </c>
      <c r="Q185" s="9"/>
      <c r="R185" s="7">
        <f>AVERAGE(R184:S184)</f>
        <v>3.0524153045383988</v>
      </c>
      <c r="S185" s="9"/>
      <c r="T185" s="7">
        <f>AVERAGE(T184:V184)</f>
        <v>3.6063677594131431</v>
      </c>
      <c r="U185" s="8"/>
      <c r="V185" s="9"/>
      <c r="W185" s="7">
        <f>AVERAGE(W184:X184)</f>
        <v>2.2886037804766683</v>
      </c>
      <c r="X185" s="9"/>
      <c r="Y185" s="7">
        <f>AVERAGE(Y184:Z184)</f>
        <v>1.4504611451009026</v>
      </c>
      <c r="Z185" s="9"/>
      <c r="AA185" s="7">
        <f>AVERAGE(AA184:AC184)</f>
        <v>0.93394819346787228</v>
      </c>
      <c r="AB185" s="8"/>
      <c r="AC185" s="9"/>
      <c r="AD185" s="7">
        <f>AVERAGE(AD184:AE184)</f>
        <v>1.5846954616016788</v>
      </c>
      <c r="AE185" s="9"/>
      <c r="AF185" s="7">
        <f>AVERAGE(AF184:AH184)</f>
        <v>0.92390344869570484</v>
      </c>
      <c r="AG185" s="8"/>
      <c r="AH185" s="9"/>
      <c r="AI185" s="7">
        <f>AVERAGE(AI184:AK184)</f>
        <v>1.262746172343469</v>
      </c>
      <c r="AJ185" s="8"/>
      <c r="AK185" s="9"/>
      <c r="AL185" s="1"/>
      <c r="AM185" s="1"/>
      <c r="AN185" s="1"/>
      <c r="AO185" s="1"/>
      <c r="AP185" s="1"/>
      <c r="AQ185" s="1"/>
    </row>
    <row r="186" spans="1:43" x14ac:dyDescent="0.3">
      <c r="A186" s="1">
        <v>1333</v>
      </c>
      <c r="B186" s="1" t="s">
        <v>22</v>
      </c>
      <c r="C186" s="1" t="s">
        <v>3</v>
      </c>
      <c r="D186" s="1" t="s">
        <v>23</v>
      </c>
      <c r="E186" s="1" t="s">
        <v>70</v>
      </c>
      <c r="F186" s="1" t="s">
        <v>71</v>
      </c>
      <c r="G186" s="1" t="s">
        <v>89</v>
      </c>
      <c r="H186" s="1" t="s">
        <v>87</v>
      </c>
      <c r="I186" s="1" t="s">
        <v>78</v>
      </c>
      <c r="J186" s="1" t="s">
        <v>93</v>
      </c>
      <c r="K186" s="1" t="s">
        <v>97</v>
      </c>
      <c r="L186" s="1" t="s">
        <v>98</v>
      </c>
      <c r="M186" s="1"/>
      <c r="N186" s="1"/>
      <c r="O186" s="1">
        <v>1333</v>
      </c>
      <c r="P186" s="1" t="s">
        <v>7</v>
      </c>
      <c r="Q186" s="1" t="s">
        <v>27</v>
      </c>
      <c r="R186" s="1" t="s">
        <v>12</v>
      </c>
      <c r="S186" s="1" t="s">
        <v>29</v>
      </c>
      <c r="T186" s="1" t="s">
        <v>15</v>
      </c>
      <c r="U186" s="1" t="s">
        <v>31</v>
      </c>
      <c r="V186" s="1" t="s">
        <v>16</v>
      </c>
      <c r="W186" s="1" t="s">
        <v>17</v>
      </c>
      <c r="X186" s="1" t="s">
        <v>18</v>
      </c>
      <c r="Y186" s="1" t="s">
        <v>20</v>
      </c>
      <c r="Z186" s="1" t="s">
        <v>90</v>
      </c>
      <c r="AA186" s="1" t="s">
        <v>34</v>
      </c>
      <c r="AB186" s="1" t="s">
        <v>35</v>
      </c>
      <c r="AC186" s="1" t="s">
        <v>46</v>
      </c>
      <c r="AD186" s="1" t="s">
        <v>41</v>
      </c>
      <c r="AE186" s="1" t="s">
        <v>47</v>
      </c>
      <c r="AF186" s="1" t="s">
        <v>56</v>
      </c>
      <c r="AG186" s="1" t="s">
        <v>58</v>
      </c>
      <c r="AH186" s="1" t="s">
        <v>59</v>
      </c>
      <c r="AI186" s="1" t="s">
        <v>83</v>
      </c>
      <c r="AJ186" s="1" t="s">
        <v>84</v>
      </c>
      <c r="AK186" s="1" t="s">
        <v>99</v>
      </c>
      <c r="AL186" s="1" t="s">
        <v>100</v>
      </c>
      <c r="AM186" s="1" t="s">
        <v>101</v>
      </c>
      <c r="AN186" s="1"/>
      <c r="AO186" s="1"/>
      <c r="AP186" s="1"/>
      <c r="AQ186" s="1"/>
    </row>
    <row r="187" spans="1:43" ht="17.25" thickBot="1" x14ac:dyDescent="0.35">
      <c r="A187" s="1"/>
      <c r="B187" s="1">
        <v>19.862100000000002</v>
      </c>
      <c r="C187" s="1">
        <v>134.7928</v>
      </c>
      <c r="D187" s="1">
        <v>134.44159999999999</v>
      </c>
      <c r="E187" s="1">
        <v>134.07429999999999</v>
      </c>
      <c r="F187" s="1">
        <v>146.1388</v>
      </c>
      <c r="G187" s="1">
        <v>165.1198</v>
      </c>
      <c r="H187" s="1">
        <v>174.06739999999999</v>
      </c>
      <c r="I187" s="1">
        <v>164.2859</v>
      </c>
      <c r="J187" s="1">
        <v>176.3963</v>
      </c>
      <c r="K187" s="1">
        <v>163.34639999999999</v>
      </c>
      <c r="L187" s="1">
        <v>175.74359999999999</v>
      </c>
      <c r="M187" s="1"/>
      <c r="N187" s="1"/>
      <c r="O187" s="1"/>
      <c r="P187" s="1">
        <v>28.005600000000001</v>
      </c>
      <c r="Q187" s="1">
        <v>28.363600000000002</v>
      </c>
      <c r="R187" s="1">
        <v>27.759799999999998</v>
      </c>
      <c r="S187" s="1">
        <v>28.128900000000002</v>
      </c>
      <c r="T187" s="1">
        <v>29.465299999999999</v>
      </c>
      <c r="U187" s="1">
        <v>29.4984</v>
      </c>
      <c r="V187" s="1">
        <v>28.194700000000001</v>
      </c>
      <c r="W187" s="1">
        <v>29.034700000000001</v>
      </c>
      <c r="X187" s="1">
        <v>28.8873</v>
      </c>
      <c r="Y187" s="1">
        <v>30.2531</v>
      </c>
      <c r="Z187" s="1">
        <v>30.537700000000001</v>
      </c>
      <c r="AA187" s="1">
        <v>30.6981</v>
      </c>
      <c r="AB187" s="1">
        <v>31.083200000000001</v>
      </c>
      <c r="AC187" s="1">
        <v>31.088799999999999</v>
      </c>
      <c r="AD187" s="1">
        <v>30.354600000000001</v>
      </c>
      <c r="AE187" s="1">
        <v>30.1386</v>
      </c>
      <c r="AF187" s="1">
        <v>30.6919</v>
      </c>
      <c r="AG187" s="1">
        <v>31.080300000000001</v>
      </c>
      <c r="AH187" s="1">
        <v>31.143799999999999</v>
      </c>
      <c r="AI187" s="1">
        <v>29.902200000000001</v>
      </c>
      <c r="AJ187" s="1">
        <v>30.3751</v>
      </c>
      <c r="AK187" s="1">
        <v>31.332599999999999</v>
      </c>
      <c r="AL187" s="1">
        <v>30.8523</v>
      </c>
      <c r="AM187" s="1">
        <v>30.628</v>
      </c>
      <c r="AN187" s="1"/>
      <c r="AO187" s="1"/>
      <c r="AP187" s="1"/>
      <c r="AQ187" s="1"/>
    </row>
    <row r="188" spans="1:43" ht="17.25" thickBot="1" x14ac:dyDescent="0.35">
      <c r="A188" s="1"/>
      <c r="B188" s="5">
        <f>($B$589-B187)/(-$B$588)</f>
        <v>161.2336448598131</v>
      </c>
      <c r="C188" s="5">
        <f t="shared" ref="C188:L188" si="91">($B$589-C187)/(-$B$588)</f>
        <v>50.499759129010506</v>
      </c>
      <c r="D188" s="5">
        <f t="shared" si="91"/>
        <v>50.838134695057335</v>
      </c>
      <c r="E188" s="5">
        <f t="shared" si="91"/>
        <v>51.192022352827834</v>
      </c>
      <c r="F188" s="5">
        <f t="shared" si="91"/>
        <v>39.568070141632141</v>
      </c>
      <c r="G188" s="5">
        <f t="shared" si="91"/>
        <v>21.280181134984108</v>
      </c>
      <c r="H188" s="5">
        <f t="shared" si="91"/>
        <v>12.659312072454005</v>
      </c>
      <c r="I188" s="5">
        <f t="shared" si="91"/>
        <v>22.08363040755372</v>
      </c>
      <c r="J188" s="5">
        <f t="shared" si="91"/>
        <v>10.415454282686202</v>
      </c>
      <c r="K188" s="5">
        <f t="shared" si="91"/>
        <v>22.988823586087307</v>
      </c>
      <c r="L188" s="2">
        <f t="shared" si="91"/>
        <v>11.044320262067654</v>
      </c>
      <c r="M188" s="1"/>
      <c r="N188" s="1"/>
      <c r="O188" s="1"/>
      <c r="P188" s="5">
        <f>($D$589-P187)/(-$D$588)</f>
        <v>3.6267920737832147</v>
      </c>
      <c r="Q188" s="5">
        <f t="shared" ref="Q188:AM188" si="92">($D$589-Q187)/(-$D$588)</f>
        <v>3.2998812893799636</v>
      </c>
      <c r="R188" s="5">
        <f t="shared" si="92"/>
        <v>3.8512464615103656</v>
      </c>
      <c r="S188" s="5">
        <f t="shared" si="92"/>
        <v>3.51419961647338</v>
      </c>
      <c r="T188" s="5">
        <f t="shared" si="92"/>
        <v>2.2938544425166656</v>
      </c>
      <c r="U188" s="5">
        <f t="shared" si="92"/>
        <v>2.2636288923385988</v>
      </c>
      <c r="V188" s="5">
        <f t="shared" si="92"/>
        <v>3.4541137795635088</v>
      </c>
      <c r="W188" s="5">
        <f t="shared" si="92"/>
        <v>2.6870605424162166</v>
      </c>
      <c r="X188" s="5">
        <f t="shared" si="92"/>
        <v>2.8216601223632543</v>
      </c>
      <c r="Y188" s="5">
        <f t="shared" si="92"/>
        <v>1.5744680851063828</v>
      </c>
      <c r="Z188" s="5">
        <f t="shared" si="92"/>
        <v>1.3145831430919539</v>
      </c>
      <c r="AA188" s="5">
        <f t="shared" si="92"/>
        <v>1.1681125011414477</v>
      </c>
      <c r="AB188" s="5">
        <f t="shared" si="92"/>
        <v>0.81645511825403905</v>
      </c>
      <c r="AC188" s="5">
        <f t="shared" si="92"/>
        <v>0.81134143000639258</v>
      </c>
      <c r="AD188" s="5">
        <f t="shared" si="92"/>
        <v>1.4817824856177502</v>
      </c>
      <c r="AE188" s="5">
        <f t="shared" si="92"/>
        <v>1.6790247465984836</v>
      </c>
      <c r="AF188" s="5">
        <f t="shared" si="92"/>
        <v>1.1737740845584872</v>
      </c>
      <c r="AG188" s="5">
        <f t="shared" si="92"/>
        <v>0.81910327823942886</v>
      </c>
      <c r="AH188" s="5">
        <f t="shared" si="92"/>
        <v>0.76111770614555818</v>
      </c>
      <c r="AI188" s="5">
        <f t="shared" si="92"/>
        <v>1.894895443338507</v>
      </c>
      <c r="AJ188" s="5">
        <f t="shared" si="92"/>
        <v>1.4630627339968951</v>
      </c>
      <c r="AK188" s="5">
        <f t="shared" si="92"/>
        <v>0.58871335951054726</v>
      </c>
      <c r="AL188" s="5">
        <f t="shared" si="92"/>
        <v>1.027303442607981</v>
      </c>
      <c r="AM188" s="2">
        <f t="shared" si="92"/>
        <v>1.2321249200986206</v>
      </c>
      <c r="AN188" s="1"/>
      <c r="AO188" s="1"/>
      <c r="AP188" s="1"/>
      <c r="AQ188" s="1"/>
    </row>
    <row r="189" spans="1:43" x14ac:dyDescent="0.3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1"/>
      <c r="N189" s="1"/>
      <c r="O189" s="1"/>
      <c r="P189" s="1" t="s">
        <v>8</v>
      </c>
      <c r="Q189" s="1" t="s">
        <v>17</v>
      </c>
      <c r="R189" s="1" t="s">
        <v>27</v>
      </c>
      <c r="S189" s="1" t="s">
        <v>18</v>
      </c>
      <c r="T189" s="1" t="s">
        <v>12</v>
      </c>
      <c r="U189" s="1" t="s">
        <v>29</v>
      </c>
      <c r="V189" s="1" t="s">
        <v>16</v>
      </c>
      <c r="W189" s="1" t="s">
        <v>15</v>
      </c>
      <c r="X189" s="1" t="s">
        <v>31</v>
      </c>
      <c r="Y189" s="1" t="s">
        <v>20</v>
      </c>
      <c r="Z189" s="1" t="s">
        <v>90</v>
      </c>
      <c r="AA189" s="1" t="s">
        <v>34</v>
      </c>
      <c r="AB189" s="1" t="s">
        <v>35</v>
      </c>
      <c r="AC189" s="1" t="s">
        <v>46</v>
      </c>
      <c r="AD189" s="1" t="s">
        <v>41</v>
      </c>
      <c r="AE189" s="1" t="s">
        <v>47</v>
      </c>
      <c r="AF189" s="1" t="s">
        <v>56</v>
      </c>
      <c r="AG189" s="1" t="s">
        <v>58</v>
      </c>
      <c r="AH189" s="1" t="s">
        <v>59</v>
      </c>
      <c r="AI189" s="1" t="s">
        <v>83</v>
      </c>
      <c r="AJ189" s="1" t="s">
        <v>84</v>
      </c>
      <c r="AK189" s="1" t="s">
        <v>99</v>
      </c>
      <c r="AL189" s="1" t="s">
        <v>100</v>
      </c>
      <c r="AM189" s="1" t="s">
        <v>101</v>
      </c>
      <c r="AN189" s="1"/>
      <c r="AO189" s="1"/>
      <c r="AP189" s="1"/>
      <c r="AQ189" s="1"/>
    </row>
    <row r="190" spans="1:43" ht="17.25" thickBot="1" x14ac:dyDescent="0.35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1"/>
      <c r="N190" s="1"/>
      <c r="O190" s="1"/>
      <c r="P190" s="1">
        <v>28.005600000000001</v>
      </c>
      <c r="Q190" s="1">
        <v>29.034700000000001</v>
      </c>
      <c r="R190" s="1">
        <v>28.363600000000002</v>
      </c>
      <c r="S190" s="1">
        <v>28.8873</v>
      </c>
      <c r="T190" s="1">
        <v>27.759799999999998</v>
      </c>
      <c r="U190" s="1">
        <v>28.128900000000002</v>
      </c>
      <c r="V190" s="1">
        <v>28.194700000000001</v>
      </c>
      <c r="W190" s="1">
        <v>29.465299999999999</v>
      </c>
      <c r="X190" s="1">
        <v>29.4984</v>
      </c>
      <c r="Y190" s="1">
        <v>30.2531</v>
      </c>
      <c r="Z190" s="1">
        <v>30.537700000000001</v>
      </c>
      <c r="AA190" s="1">
        <v>30.6981</v>
      </c>
      <c r="AB190" s="1">
        <v>31.083200000000001</v>
      </c>
      <c r="AC190" s="1">
        <v>31.088799999999999</v>
      </c>
      <c r="AD190" s="1">
        <v>30.354600000000001</v>
      </c>
      <c r="AE190" s="1">
        <v>30.1386</v>
      </c>
      <c r="AF190" s="1">
        <v>30.6919</v>
      </c>
      <c r="AG190" s="1">
        <v>31.080300000000001</v>
      </c>
      <c r="AH190" s="1">
        <v>31.143799999999999</v>
      </c>
      <c r="AI190" s="1">
        <v>29.902200000000001</v>
      </c>
      <c r="AJ190" s="1">
        <v>30.3751</v>
      </c>
      <c r="AK190" s="1">
        <v>31.332599999999999</v>
      </c>
      <c r="AL190" s="1">
        <v>30.8523</v>
      </c>
      <c r="AM190" s="1">
        <v>30.628</v>
      </c>
      <c r="AN190" s="1"/>
      <c r="AO190" s="1"/>
      <c r="AP190" s="1"/>
      <c r="AQ190" s="1"/>
    </row>
    <row r="191" spans="1:43" ht="17.25" thickBot="1" x14ac:dyDescent="0.35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1"/>
      <c r="N191" s="1"/>
      <c r="O191" s="1"/>
      <c r="P191" s="5">
        <f>($D$589-P190)/(-$D$588)</f>
        <v>3.6267920737832147</v>
      </c>
      <c r="Q191" s="5">
        <f t="shared" ref="Q191:AM191" si="93">($D$589-Q190)/(-$D$588)</f>
        <v>2.6870605424162166</v>
      </c>
      <c r="R191" s="5">
        <f t="shared" si="93"/>
        <v>3.2998812893799636</v>
      </c>
      <c r="S191" s="5">
        <f t="shared" si="93"/>
        <v>2.8216601223632543</v>
      </c>
      <c r="T191" s="5">
        <f t="shared" si="93"/>
        <v>3.8512464615103656</v>
      </c>
      <c r="U191" s="5">
        <f t="shared" si="93"/>
        <v>3.51419961647338</v>
      </c>
      <c r="V191" s="5">
        <f t="shared" si="93"/>
        <v>3.4541137795635088</v>
      </c>
      <c r="W191" s="5">
        <f t="shared" si="93"/>
        <v>2.2938544425166656</v>
      </c>
      <c r="X191" s="5">
        <f t="shared" si="93"/>
        <v>2.2636288923385988</v>
      </c>
      <c r="Y191" s="5">
        <f t="shared" si="93"/>
        <v>1.5744680851063828</v>
      </c>
      <c r="Z191" s="5">
        <f t="shared" si="93"/>
        <v>1.3145831430919539</v>
      </c>
      <c r="AA191" s="5">
        <f t="shared" si="93"/>
        <v>1.1681125011414477</v>
      </c>
      <c r="AB191" s="5">
        <f t="shared" si="93"/>
        <v>0.81645511825403905</v>
      </c>
      <c r="AC191" s="5">
        <f t="shared" si="93"/>
        <v>0.81134143000639258</v>
      </c>
      <c r="AD191" s="5">
        <f t="shared" si="93"/>
        <v>1.4817824856177502</v>
      </c>
      <c r="AE191" s="5">
        <f t="shared" si="93"/>
        <v>1.6790247465984836</v>
      </c>
      <c r="AF191" s="5">
        <f t="shared" si="93"/>
        <v>1.1737740845584872</v>
      </c>
      <c r="AG191" s="5">
        <f t="shared" si="93"/>
        <v>0.81910327823942886</v>
      </c>
      <c r="AH191" s="5">
        <f t="shared" si="93"/>
        <v>0.76111770614555818</v>
      </c>
      <c r="AI191" s="5">
        <f t="shared" si="93"/>
        <v>1.894895443338507</v>
      </c>
      <c r="AJ191" s="5">
        <f t="shared" si="93"/>
        <v>1.4630627339968951</v>
      </c>
      <c r="AK191" s="5">
        <f t="shared" si="93"/>
        <v>0.58871335951054726</v>
      </c>
      <c r="AL191" s="5">
        <f t="shared" si="93"/>
        <v>1.027303442607981</v>
      </c>
      <c r="AM191" s="2">
        <f t="shared" si="93"/>
        <v>1.2321249200986206</v>
      </c>
      <c r="AN191" s="1"/>
      <c r="AO191" s="1"/>
      <c r="AP191" s="1"/>
      <c r="AQ191" s="1"/>
    </row>
    <row r="192" spans="1:43" ht="17.25" thickBot="1" x14ac:dyDescent="0.35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1"/>
      <c r="N192" s="1"/>
      <c r="O192" s="1"/>
      <c r="P192" s="7">
        <f>AVERAGE(P191:Q191)</f>
        <v>3.1569263080997159</v>
      </c>
      <c r="Q192" s="9"/>
      <c r="R192" s="7">
        <f>AVERAGE(R191:S191)</f>
        <v>3.0607707058716089</v>
      </c>
      <c r="S192" s="9"/>
      <c r="T192" s="7">
        <f>AVERAGE(T191:V191)</f>
        <v>3.6065199525157516</v>
      </c>
      <c r="U192" s="8"/>
      <c r="V192" s="9"/>
      <c r="W192" s="7">
        <f>AVERAGE(W191:X191)</f>
        <v>2.2787416674276324</v>
      </c>
      <c r="X192" s="9"/>
      <c r="Y192" s="7">
        <f>AVERAGE(Y191:Z191)</f>
        <v>1.4445256140991685</v>
      </c>
      <c r="Z192" s="9"/>
      <c r="AA192" s="7">
        <f>AVERAGE(AA191:AC191)</f>
        <v>0.93196968313395967</v>
      </c>
      <c r="AB192" s="8"/>
      <c r="AC192" s="9"/>
      <c r="AD192" s="7">
        <f>AVERAGE(AD191:AE191)</f>
        <v>1.580403616108117</v>
      </c>
      <c r="AE192" s="9"/>
      <c r="AF192" s="7">
        <f>AVERAGE(AF191:AH191)</f>
        <v>0.91799835631449145</v>
      </c>
      <c r="AG192" s="8"/>
      <c r="AH192" s="9"/>
      <c r="AI192" s="7">
        <f>AVERAGE(AI191:AJ191)</f>
        <v>1.6789790886677012</v>
      </c>
      <c r="AJ192" s="9"/>
      <c r="AK192" s="7">
        <f>AVERAGE(AK191:AM191)</f>
        <v>0.94938057407238297</v>
      </c>
      <c r="AL192" s="8"/>
      <c r="AM192" s="9"/>
      <c r="AN192" s="1"/>
      <c r="AO192" s="1"/>
      <c r="AP192" s="1"/>
      <c r="AQ192" s="1"/>
    </row>
    <row r="193" spans="1:43" x14ac:dyDescent="0.3">
      <c r="A193" s="1">
        <v>2111</v>
      </c>
      <c r="B193" s="1" t="s">
        <v>22</v>
      </c>
      <c r="C193" s="1" t="s">
        <v>68</v>
      </c>
      <c r="D193" s="1" t="s">
        <v>4</v>
      </c>
      <c r="E193" s="1" t="s">
        <v>5</v>
      </c>
      <c r="F193" s="1" t="s">
        <v>6</v>
      </c>
      <c r="G193" s="1" t="s">
        <v>26</v>
      </c>
      <c r="H193" s="1"/>
      <c r="I193" s="1"/>
      <c r="J193" s="1"/>
      <c r="K193" s="1"/>
      <c r="L193" s="1"/>
      <c r="M193" s="1"/>
      <c r="N193" s="1"/>
      <c r="O193" s="1">
        <v>2111</v>
      </c>
      <c r="P193" s="1" t="s">
        <v>7</v>
      </c>
      <c r="Q193" s="1" t="s">
        <v>50</v>
      </c>
      <c r="R193" s="1" t="s">
        <v>10</v>
      </c>
      <c r="S193" s="1" t="s">
        <v>12</v>
      </c>
      <c r="T193" s="1" t="s">
        <v>13</v>
      </c>
      <c r="U193" s="1" t="s">
        <v>15</v>
      </c>
      <c r="V193" s="1" t="s">
        <v>16</v>
      </c>
      <c r="W193" s="1" t="s">
        <v>17</v>
      </c>
      <c r="X193" s="1" t="s">
        <v>18</v>
      </c>
      <c r="Y193" s="1" t="s">
        <v>19</v>
      </c>
      <c r="Z193" s="1" t="s">
        <v>20</v>
      </c>
      <c r="AA193" s="1" t="s">
        <v>33</v>
      </c>
      <c r="AB193" s="1" t="s">
        <v>34</v>
      </c>
      <c r="AC193" s="1" t="s">
        <v>35</v>
      </c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ht="17.25" thickBot="1" x14ac:dyDescent="0.35">
      <c r="A194" s="1"/>
      <c r="B194" s="1">
        <v>15.209300000000001</v>
      </c>
      <c r="C194" s="1">
        <v>146.36099999999999</v>
      </c>
      <c r="D194" s="1">
        <v>147.34719999999999</v>
      </c>
      <c r="E194" s="1">
        <v>124.2197</v>
      </c>
      <c r="F194" s="1">
        <v>160.0583</v>
      </c>
      <c r="G194" s="1">
        <v>171.35120000000001</v>
      </c>
      <c r="H194" s="1"/>
      <c r="I194" s="1"/>
      <c r="J194" s="1"/>
      <c r="K194" s="1"/>
      <c r="L194" s="1"/>
      <c r="M194" s="1"/>
      <c r="N194" s="1"/>
      <c r="O194" s="1"/>
      <c r="P194" s="1">
        <v>28.1539</v>
      </c>
      <c r="Q194" s="1">
        <v>28.3719</v>
      </c>
      <c r="R194" s="1">
        <v>28.737500000000001</v>
      </c>
      <c r="S194" s="1">
        <v>28.595800000000001</v>
      </c>
      <c r="T194" s="1">
        <v>27.561299999999999</v>
      </c>
      <c r="U194" s="1">
        <v>27.815100000000001</v>
      </c>
      <c r="V194" s="1">
        <v>29.4983</v>
      </c>
      <c r="W194" s="1">
        <v>29.653600000000001</v>
      </c>
      <c r="X194" s="1">
        <v>29.934100000000001</v>
      </c>
      <c r="Y194" s="1">
        <v>29.211500000000001</v>
      </c>
      <c r="Z194" s="1">
        <v>29.010100000000001</v>
      </c>
      <c r="AA194" s="1">
        <v>30.6981</v>
      </c>
      <c r="AB194" s="1">
        <v>30.547499999999999</v>
      </c>
      <c r="AC194" s="1">
        <v>30.514099999999999</v>
      </c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ht="17.25" thickBot="1" x14ac:dyDescent="0.35">
      <c r="A195" s="1"/>
      <c r="B195" s="5">
        <f>($B$589-B194)/(-$B$588)</f>
        <v>165.71654301955871</v>
      </c>
      <c r="C195" s="5">
        <f t="shared" ref="C195:G195" si="94">($B$589-C194)/(-$B$588)</f>
        <v>39.353984006166307</v>
      </c>
      <c r="D195" s="5">
        <f t="shared" si="94"/>
        <v>38.403796126794504</v>
      </c>
      <c r="E195" s="5">
        <f t="shared" si="94"/>
        <v>60.686771365256767</v>
      </c>
      <c r="F195" s="5">
        <f t="shared" si="94"/>
        <v>26.156855188361114</v>
      </c>
      <c r="G195" s="2">
        <f t="shared" si="94"/>
        <v>15.276327199152133</v>
      </c>
      <c r="H195" s="1"/>
      <c r="I195" s="1"/>
      <c r="J195" s="1"/>
      <c r="K195" s="1"/>
      <c r="L195" s="1"/>
      <c r="M195" s="1"/>
      <c r="N195" s="1"/>
      <c r="O195" s="1"/>
      <c r="P195" s="5">
        <f>($D$589-P194)/(-$D$588)</f>
        <v>3.4913706510820925</v>
      </c>
      <c r="Q195" s="5">
        <f t="shared" ref="Q195:AC195" si="95">($D$589-Q194)/(-$D$588)</f>
        <v>3.2923020728700574</v>
      </c>
      <c r="R195" s="5">
        <f t="shared" si="95"/>
        <v>2.9584512829878542</v>
      </c>
      <c r="S195" s="5">
        <f t="shared" si="95"/>
        <v>3.0878458588256774</v>
      </c>
      <c r="T195" s="5">
        <f t="shared" si="95"/>
        <v>4.0325084467171957</v>
      </c>
      <c r="U195" s="5">
        <f t="shared" si="95"/>
        <v>3.8007487900648331</v>
      </c>
      <c r="V195" s="5">
        <f t="shared" si="95"/>
        <v>2.2637202082001635</v>
      </c>
      <c r="W195" s="5">
        <f t="shared" si="95"/>
        <v>2.1219066751894795</v>
      </c>
      <c r="X195" s="5">
        <f t="shared" si="95"/>
        <v>1.8657656834992227</v>
      </c>
      <c r="Y195" s="5">
        <f t="shared" si="95"/>
        <v>2.5256140991690246</v>
      </c>
      <c r="Z195" s="5">
        <f t="shared" si="95"/>
        <v>2.7095242443612442</v>
      </c>
      <c r="AA195" s="5">
        <f t="shared" si="95"/>
        <v>1.1681125011414477</v>
      </c>
      <c r="AB195" s="5">
        <f t="shared" si="95"/>
        <v>1.3056341886585703</v>
      </c>
      <c r="AC195" s="2">
        <f t="shared" si="95"/>
        <v>1.3361336864213318</v>
      </c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x14ac:dyDescent="0.3">
      <c r="A196" s="1"/>
      <c r="B196" s="4"/>
      <c r="C196" s="4"/>
      <c r="D196" s="4"/>
      <c r="E196" s="4"/>
      <c r="F196" s="4"/>
      <c r="G196" s="4"/>
      <c r="H196" s="1"/>
      <c r="I196" s="1"/>
      <c r="J196" s="1"/>
      <c r="K196" s="1"/>
      <c r="L196" s="1"/>
      <c r="M196" s="1"/>
      <c r="N196" s="1"/>
      <c r="O196" s="1"/>
      <c r="P196" s="1" t="s">
        <v>7</v>
      </c>
      <c r="Q196" s="1" t="s">
        <v>50</v>
      </c>
      <c r="R196" s="1" t="s">
        <v>19</v>
      </c>
      <c r="S196" s="1" t="s">
        <v>10</v>
      </c>
      <c r="T196" s="1" t="s">
        <v>12</v>
      </c>
      <c r="U196" s="1" t="s">
        <v>20</v>
      </c>
      <c r="V196" s="1" t="s">
        <v>13</v>
      </c>
      <c r="W196" s="1" t="s">
        <v>15</v>
      </c>
      <c r="X196" s="1" t="s">
        <v>16</v>
      </c>
      <c r="Y196" s="1" t="s">
        <v>17</v>
      </c>
      <c r="Z196" s="1" t="s">
        <v>18</v>
      </c>
      <c r="AA196" s="1" t="s">
        <v>33</v>
      </c>
      <c r="AB196" s="1" t="s">
        <v>34</v>
      </c>
      <c r="AC196" s="1" t="s">
        <v>35</v>
      </c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ht="17.25" thickBot="1" x14ac:dyDescent="0.35">
      <c r="A197" s="1"/>
      <c r="B197" s="4"/>
      <c r="C197" s="4"/>
      <c r="D197" s="4"/>
      <c r="E197" s="4"/>
      <c r="F197" s="4"/>
      <c r="G197" s="4"/>
      <c r="H197" s="1"/>
      <c r="I197" s="1"/>
      <c r="J197" s="1"/>
      <c r="K197" s="1"/>
      <c r="L197" s="1"/>
      <c r="M197" s="1"/>
      <c r="N197" s="1"/>
      <c r="O197" s="1"/>
      <c r="P197" s="1">
        <v>28.1539</v>
      </c>
      <c r="Q197" s="1">
        <v>28.3719</v>
      </c>
      <c r="R197" s="1">
        <v>29.211500000000001</v>
      </c>
      <c r="S197" s="1">
        <v>28.737500000000001</v>
      </c>
      <c r="T197" s="1">
        <v>28.595800000000001</v>
      </c>
      <c r="U197" s="1">
        <v>29.010100000000001</v>
      </c>
      <c r="V197" s="1">
        <v>27.561299999999999</v>
      </c>
      <c r="W197" s="1">
        <v>27.815100000000001</v>
      </c>
      <c r="X197" s="1">
        <v>29.4983</v>
      </c>
      <c r="Y197" s="1">
        <v>29.653600000000001</v>
      </c>
      <c r="Z197" s="1">
        <v>29.934100000000001</v>
      </c>
      <c r="AA197" s="1">
        <v>30.6981</v>
      </c>
      <c r="AB197" s="1">
        <v>30.547499999999999</v>
      </c>
      <c r="AC197" s="1">
        <v>30.514099999999999</v>
      </c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ht="17.25" thickBot="1" x14ac:dyDescent="0.35">
      <c r="A198" s="1"/>
      <c r="B198" s="4"/>
      <c r="C198" s="4"/>
      <c r="D198" s="4"/>
      <c r="E198" s="4"/>
      <c r="F198" s="4"/>
      <c r="G198" s="4"/>
      <c r="H198" s="1"/>
      <c r="I198" s="1"/>
      <c r="J198" s="1"/>
      <c r="K198" s="1"/>
      <c r="L198" s="1"/>
      <c r="M198" s="1"/>
      <c r="N198" s="1"/>
      <c r="O198" s="1"/>
      <c r="P198" s="5">
        <f>($D$589-P197)/(-$D$588)</f>
        <v>3.4913706510820925</v>
      </c>
      <c r="Q198" s="5">
        <f t="shared" ref="Q198:AC198" si="96">($D$589-Q197)/(-$D$588)</f>
        <v>3.2923020728700574</v>
      </c>
      <c r="R198" s="5">
        <f t="shared" si="96"/>
        <v>2.5256140991690246</v>
      </c>
      <c r="S198" s="5">
        <f t="shared" si="96"/>
        <v>2.9584512829878542</v>
      </c>
      <c r="T198" s="5">
        <f t="shared" si="96"/>
        <v>3.0878458588256774</v>
      </c>
      <c r="U198" s="5">
        <f t="shared" si="96"/>
        <v>2.7095242443612442</v>
      </c>
      <c r="V198" s="5">
        <f t="shared" si="96"/>
        <v>4.0325084467171957</v>
      </c>
      <c r="W198" s="5">
        <f t="shared" si="96"/>
        <v>3.8007487900648331</v>
      </c>
      <c r="X198" s="5">
        <f t="shared" si="96"/>
        <v>2.2637202082001635</v>
      </c>
      <c r="Y198" s="5">
        <f t="shared" si="96"/>
        <v>2.1219066751894795</v>
      </c>
      <c r="Z198" s="5">
        <f t="shared" si="96"/>
        <v>1.8657656834992227</v>
      </c>
      <c r="AA198" s="5">
        <f t="shared" si="96"/>
        <v>1.1681125011414477</v>
      </c>
      <c r="AB198" s="5">
        <f t="shared" si="96"/>
        <v>1.3056341886585703</v>
      </c>
      <c r="AC198" s="2">
        <f t="shared" si="96"/>
        <v>1.3361336864213318</v>
      </c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ht="17.25" thickBot="1" x14ac:dyDescent="0.35">
      <c r="A199" s="1"/>
      <c r="B199" s="4"/>
      <c r="C199" s="4"/>
      <c r="D199" s="4"/>
      <c r="E199" s="4"/>
      <c r="F199" s="4"/>
      <c r="G199" s="4"/>
      <c r="H199" s="1"/>
      <c r="I199" s="1"/>
      <c r="J199" s="1"/>
      <c r="K199" s="1"/>
      <c r="L199" s="1"/>
      <c r="M199" s="1"/>
      <c r="N199" s="1"/>
      <c r="O199" s="1"/>
      <c r="P199" s="7">
        <f>AVERAGE(P198:R198)</f>
        <v>3.1030956077070582</v>
      </c>
      <c r="Q199" s="8"/>
      <c r="R199" s="9"/>
      <c r="S199" s="7">
        <f>AVERAGE(S198:U198)</f>
        <v>2.9186071287249256</v>
      </c>
      <c r="T199" s="8"/>
      <c r="U199" s="9"/>
      <c r="V199" s="7">
        <f>AVERAGE(V198:W198)</f>
        <v>3.9166286183910142</v>
      </c>
      <c r="W199" s="9"/>
      <c r="X199" s="7">
        <f>AVERAGE(X198:Z198)</f>
        <v>2.0837975222962886</v>
      </c>
      <c r="Y199" s="8"/>
      <c r="Z199" s="9"/>
      <c r="AA199" s="7">
        <f>AVERAGE(AA198:AC198)</f>
        <v>1.2699601254071167</v>
      </c>
      <c r="AB199" s="8"/>
      <c r="AC199" s="9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x14ac:dyDescent="0.3">
      <c r="A200" s="1">
        <v>2112</v>
      </c>
      <c r="B200" s="1" t="s">
        <v>22</v>
      </c>
      <c r="C200" s="1" t="s">
        <v>3</v>
      </c>
      <c r="D200" s="1" t="s">
        <v>23</v>
      </c>
      <c r="E200" s="1" t="s">
        <v>24</v>
      </c>
      <c r="F200" s="1" t="s">
        <v>25</v>
      </c>
      <c r="G200" s="1" t="s">
        <v>67</v>
      </c>
      <c r="H200" s="1" t="s">
        <v>36</v>
      </c>
      <c r="I200" s="1"/>
      <c r="J200" s="1"/>
      <c r="K200" s="1"/>
      <c r="L200" s="1"/>
      <c r="M200" s="1"/>
      <c r="N200" s="1"/>
      <c r="O200" s="1">
        <v>2112</v>
      </c>
      <c r="P200" s="1" t="s">
        <v>7</v>
      </c>
      <c r="Q200" s="1" t="s">
        <v>27</v>
      </c>
      <c r="R200" s="1" t="s">
        <v>10</v>
      </c>
      <c r="S200" s="1" t="s">
        <v>29</v>
      </c>
      <c r="T200" s="1" t="s">
        <v>14</v>
      </c>
      <c r="U200" s="1" t="s">
        <v>30</v>
      </c>
      <c r="V200" s="1" t="s">
        <v>16</v>
      </c>
      <c r="W200" s="1" t="s">
        <v>17</v>
      </c>
      <c r="X200" s="1" t="s">
        <v>18</v>
      </c>
      <c r="Y200" s="1" t="s">
        <v>19</v>
      </c>
      <c r="Z200" s="1" t="s">
        <v>21</v>
      </c>
      <c r="AA200" s="1" t="s">
        <v>33</v>
      </c>
      <c r="AB200" s="1" t="s">
        <v>34</v>
      </c>
      <c r="AC200" s="1" t="s">
        <v>39</v>
      </c>
      <c r="AD200" s="1" t="s">
        <v>52</v>
      </c>
      <c r="AE200" s="1" t="s">
        <v>41</v>
      </c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ht="17.25" thickBot="1" x14ac:dyDescent="0.35">
      <c r="A201" s="1"/>
      <c r="B201" s="1">
        <v>18.906099999999999</v>
      </c>
      <c r="C201" s="1">
        <v>139.0864</v>
      </c>
      <c r="D201" s="1">
        <v>150.11019999999999</v>
      </c>
      <c r="E201" s="1">
        <v>123.93210000000001</v>
      </c>
      <c r="F201" s="1">
        <v>158.94390000000001</v>
      </c>
      <c r="G201" s="1">
        <v>171.31460000000001</v>
      </c>
      <c r="H201" s="1">
        <v>174.1832</v>
      </c>
      <c r="I201" s="1"/>
      <c r="J201" s="1"/>
      <c r="K201" s="1"/>
      <c r="L201" s="1"/>
      <c r="M201" s="1"/>
      <c r="N201" s="1"/>
      <c r="O201" s="1"/>
      <c r="P201" s="1">
        <v>27.727699999999999</v>
      </c>
      <c r="Q201" s="1">
        <v>28.806799999999999</v>
      </c>
      <c r="R201" s="1">
        <v>28.787500000000001</v>
      </c>
      <c r="S201" s="1">
        <v>27.557500000000001</v>
      </c>
      <c r="T201" s="1">
        <v>27.8188</v>
      </c>
      <c r="U201" s="1">
        <v>29.5307</v>
      </c>
      <c r="V201" s="1">
        <v>29.590800000000002</v>
      </c>
      <c r="W201" s="1">
        <v>29.991199999999999</v>
      </c>
      <c r="X201" s="1">
        <v>29.007200000000001</v>
      </c>
      <c r="Y201" s="1">
        <v>28.910699999999999</v>
      </c>
      <c r="Z201" s="1">
        <v>30.6995</v>
      </c>
      <c r="AA201" s="1">
        <v>30.548200000000001</v>
      </c>
      <c r="AB201" s="1">
        <v>30.520499999999998</v>
      </c>
      <c r="AC201" s="1">
        <v>29.911999999999999</v>
      </c>
      <c r="AD201" s="1">
        <v>30.938800000000001</v>
      </c>
      <c r="AE201" s="1">
        <v>30.650700000000001</v>
      </c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ht="17.25" thickBot="1" x14ac:dyDescent="0.35">
      <c r="A202" s="1"/>
      <c r="B202" s="5">
        <f>($B$589-B201)/(-$B$588)</f>
        <v>162.15473552365353</v>
      </c>
      <c r="C202" s="5">
        <f t="shared" ref="C202:H202" si="97">($B$589-C201)/(-$B$588)</f>
        <v>46.362944406975629</v>
      </c>
      <c r="D202" s="5">
        <f t="shared" si="97"/>
        <v>35.74168995086233</v>
      </c>
      <c r="E202" s="5">
        <f t="shared" si="97"/>
        <v>60.963869351575291</v>
      </c>
      <c r="F202" s="5">
        <f t="shared" si="97"/>
        <v>27.230561711147502</v>
      </c>
      <c r="G202" s="5">
        <f t="shared" si="97"/>
        <v>15.311590712014636</v>
      </c>
      <c r="H202" s="2">
        <f t="shared" si="97"/>
        <v>12.547740630118513</v>
      </c>
      <c r="I202" s="1"/>
      <c r="J202" s="1"/>
      <c r="K202" s="1"/>
      <c r="L202" s="1"/>
      <c r="M202" s="1"/>
      <c r="N202" s="1"/>
      <c r="O202" s="1"/>
      <c r="P202" s="5">
        <f>($D$589-P201)/(-$D$588)</f>
        <v>3.8805588530727797</v>
      </c>
      <c r="Q202" s="5">
        <f t="shared" ref="Q202:AE202" si="98">($D$589-Q201)/(-$D$588)</f>
        <v>2.8951693909232041</v>
      </c>
      <c r="R202" s="5">
        <f t="shared" si="98"/>
        <v>2.9127933522052767</v>
      </c>
      <c r="S202" s="5">
        <f t="shared" si="98"/>
        <v>4.0359784494566693</v>
      </c>
      <c r="T202" s="5">
        <f t="shared" si="98"/>
        <v>3.7973701031869238</v>
      </c>
      <c r="U202" s="5">
        <f t="shared" si="98"/>
        <v>2.2341338690530548</v>
      </c>
      <c r="V202" s="5">
        <f t="shared" si="98"/>
        <v>2.1792530362523954</v>
      </c>
      <c r="W202" s="5">
        <f t="shared" si="98"/>
        <v>1.8136243265455214</v>
      </c>
      <c r="X202" s="5">
        <f t="shared" si="98"/>
        <v>2.7121724043466338</v>
      </c>
      <c r="Y202" s="5">
        <f t="shared" si="98"/>
        <v>2.8002922107570094</v>
      </c>
      <c r="Z202" s="5">
        <f t="shared" si="98"/>
        <v>1.1668340790795353</v>
      </c>
      <c r="AA202" s="5">
        <f t="shared" si="98"/>
        <v>1.3049949776276124</v>
      </c>
      <c r="AB202" s="5">
        <f t="shared" si="98"/>
        <v>1.3302894712811626</v>
      </c>
      <c r="AC202" s="5">
        <f t="shared" si="98"/>
        <v>1.8859464889051234</v>
      </c>
      <c r="AD202" s="5">
        <f t="shared" si="98"/>
        <v>0.94831522235412213</v>
      </c>
      <c r="AE202" s="2">
        <f t="shared" si="98"/>
        <v>1.2113962195233305</v>
      </c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x14ac:dyDescent="0.3">
      <c r="A203" s="1"/>
      <c r="B203" s="4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 t="s">
        <v>7</v>
      </c>
      <c r="Q203" s="1" t="s">
        <v>18</v>
      </c>
      <c r="R203" s="1" t="s">
        <v>27</v>
      </c>
      <c r="S203" s="1" t="s">
        <v>10</v>
      </c>
      <c r="T203" s="1" t="s">
        <v>19</v>
      </c>
      <c r="U203" s="1" t="s">
        <v>29</v>
      </c>
      <c r="V203" s="1" t="s">
        <v>14</v>
      </c>
      <c r="W203" s="1" t="s">
        <v>30</v>
      </c>
      <c r="X203" s="1" t="s">
        <v>16</v>
      </c>
      <c r="Y203" s="1" t="s">
        <v>17</v>
      </c>
      <c r="Z203" s="1" t="s">
        <v>21</v>
      </c>
      <c r="AA203" s="1" t="s">
        <v>33</v>
      </c>
      <c r="AB203" s="1" t="s">
        <v>34</v>
      </c>
      <c r="AC203" s="1" t="s">
        <v>39</v>
      </c>
      <c r="AD203" s="1" t="s">
        <v>52</v>
      </c>
      <c r="AE203" s="1" t="s">
        <v>41</v>
      </c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ht="17.25" thickBot="1" x14ac:dyDescent="0.35">
      <c r="A204" s="1"/>
      <c r="B204" s="4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>
        <v>27.727699999999999</v>
      </c>
      <c r="Q204" s="1">
        <v>29.007200000000001</v>
      </c>
      <c r="R204" s="1">
        <v>28.806799999999999</v>
      </c>
      <c r="S204" s="1">
        <v>28.787500000000001</v>
      </c>
      <c r="T204" s="1">
        <v>28.910699999999999</v>
      </c>
      <c r="U204" s="1">
        <v>27.557500000000001</v>
      </c>
      <c r="V204" s="1">
        <v>27.8188</v>
      </c>
      <c r="W204" s="1">
        <v>29.5307</v>
      </c>
      <c r="X204" s="1">
        <v>29.590800000000002</v>
      </c>
      <c r="Y204" s="1">
        <v>29.991199999999999</v>
      </c>
      <c r="Z204" s="1">
        <v>30.6995</v>
      </c>
      <c r="AA204" s="1">
        <v>30.548200000000001</v>
      </c>
      <c r="AB204" s="1">
        <v>30.520499999999998</v>
      </c>
      <c r="AC204" s="1">
        <v>29.911999999999999</v>
      </c>
      <c r="AD204" s="1">
        <v>30.938800000000001</v>
      </c>
      <c r="AE204" s="1">
        <v>30.650700000000001</v>
      </c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ht="17.25" thickBot="1" x14ac:dyDescent="0.35">
      <c r="A205" s="1"/>
      <c r="B205" s="4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5">
        <f>($D$589-P204)/(-$D$588)</f>
        <v>3.8805588530727797</v>
      </c>
      <c r="Q205" s="5">
        <f t="shared" ref="Q205:AE205" si="99">($D$589-Q204)/(-$D$588)</f>
        <v>2.7121724043466338</v>
      </c>
      <c r="R205" s="5">
        <f t="shared" si="99"/>
        <v>2.8951693909232041</v>
      </c>
      <c r="S205" s="5">
        <f t="shared" si="99"/>
        <v>2.9127933522052767</v>
      </c>
      <c r="T205" s="5">
        <f t="shared" si="99"/>
        <v>2.8002922107570094</v>
      </c>
      <c r="U205" s="5">
        <f t="shared" si="99"/>
        <v>4.0359784494566693</v>
      </c>
      <c r="V205" s="5">
        <f t="shared" si="99"/>
        <v>3.7973701031869238</v>
      </c>
      <c r="W205" s="5">
        <f t="shared" si="99"/>
        <v>2.2341338690530548</v>
      </c>
      <c r="X205" s="5">
        <f t="shared" si="99"/>
        <v>2.1792530362523954</v>
      </c>
      <c r="Y205" s="5">
        <f t="shared" si="99"/>
        <v>1.8136243265455214</v>
      </c>
      <c r="Z205" s="5">
        <f t="shared" si="99"/>
        <v>1.1668340790795353</v>
      </c>
      <c r="AA205" s="5">
        <f t="shared" si="99"/>
        <v>1.3049949776276124</v>
      </c>
      <c r="AB205" s="5">
        <f t="shared" si="99"/>
        <v>1.3302894712811626</v>
      </c>
      <c r="AC205" s="5">
        <f t="shared" si="99"/>
        <v>1.8859464889051234</v>
      </c>
      <c r="AD205" s="5">
        <f t="shared" si="99"/>
        <v>0.94831522235412213</v>
      </c>
      <c r="AE205" s="2">
        <f t="shared" si="99"/>
        <v>1.2113962195233305</v>
      </c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ht="17.25" thickBot="1" x14ac:dyDescent="0.35">
      <c r="A206" s="1"/>
      <c r="B206" s="4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7">
        <f>AVERAGE(P205:Q205)</f>
        <v>3.2963656287097067</v>
      </c>
      <c r="Q206" s="9"/>
      <c r="R206" s="7">
        <f>AVERAGE(R205:T205)</f>
        <v>2.8694183179618302</v>
      </c>
      <c r="S206" s="8"/>
      <c r="T206" s="9"/>
      <c r="U206" s="7">
        <f>AVERAGE(U205:V205)</f>
        <v>3.9166742763217965</v>
      </c>
      <c r="V206" s="9"/>
      <c r="W206" s="7">
        <f>AVERAGE(W205:Y205)</f>
        <v>2.0756704106169903</v>
      </c>
      <c r="X206" s="8"/>
      <c r="Y206" s="9"/>
      <c r="Z206" s="7">
        <f t="shared" ref="Z206" si="100">AVERAGE(Z205:AB205)</f>
        <v>1.2673728426627702</v>
      </c>
      <c r="AA206" s="8"/>
      <c r="AB206" s="9"/>
      <c r="AC206" s="7">
        <f t="shared" ref="AC206" si="101">AVERAGE(AC205:AE205)</f>
        <v>1.3485526435941919</v>
      </c>
      <c r="AD206" s="8"/>
      <c r="AE206" s="9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x14ac:dyDescent="0.3">
      <c r="A207" s="1">
        <v>2113</v>
      </c>
      <c r="B207" s="1" t="s">
        <v>22</v>
      </c>
      <c r="C207" s="1" t="s">
        <v>3</v>
      </c>
      <c r="D207" s="1" t="s">
        <v>23</v>
      </c>
      <c r="E207" s="1" t="s">
        <v>24</v>
      </c>
      <c r="F207" s="1" t="s">
        <v>25</v>
      </c>
      <c r="G207" s="1" t="s">
        <v>67</v>
      </c>
      <c r="H207" s="1" t="s">
        <v>36</v>
      </c>
      <c r="I207" s="1" t="s">
        <v>45</v>
      </c>
      <c r="J207" s="1"/>
      <c r="K207" s="1"/>
      <c r="L207" s="1"/>
      <c r="M207" s="1"/>
      <c r="N207" s="1"/>
      <c r="O207" s="1">
        <v>2113</v>
      </c>
      <c r="P207" s="1" t="s">
        <v>7</v>
      </c>
      <c r="Q207" s="1" t="s">
        <v>27</v>
      </c>
      <c r="R207" s="1" t="s">
        <v>10</v>
      </c>
      <c r="S207" s="1" t="s">
        <v>29</v>
      </c>
      <c r="T207" s="1" t="s">
        <v>13</v>
      </c>
      <c r="U207" s="1" t="s">
        <v>30</v>
      </c>
      <c r="V207" s="1" t="s">
        <v>16</v>
      </c>
      <c r="W207" s="1" t="s">
        <v>17</v>
      </c>
      <c r="X207" s="1" t="s">
        <v>18</v>
      </c>
      <c r="Y207" s="1" t="s">
        <v>19</v>
      </c>
      <c r="Z207" s="1" t="s">
        <v>21</v>
      </c>
      <c r="AA207" s="1" t="s">
        <v>33</v>
      </c>
      <c r="AB207" s="1" t="s">
        <v>34</v>
      </c>
      <c r="AC207" s="1" t="s">
        <v>39</v>
      </c>
      <c r="AD207" s="1" t="s">
        <v>40</v>
      </c>
      <c r="AE207" s="1" t="s">
        <v>86</v>
      </c>
      <c r="AF207" s="1" t="s">
        <v>48</v>
      </c>
      <c r="AG207" s="1" t="s">
        <v>49</v>
      </c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ht="17.25" thickBot="1" x14ac:dyDescent="0.35">
      <c r="A208" s="1"/>
      <c r="B208" s="1">
        <v>20.356000000000002</v>
      </c>
      <c r="C208" s="1">
        <v>132.59819999999999</v>
      </c>
      <c r="D208" s="1">
        <v>148.95500000000001</v>
      </c>
      <c r="E208" s="1">
        <v>123.8176</v>
      </c>
      <c r="F208" s="1">
        <v>159.04660000000001</v>
      </c>
      <c r="G208" s="1">
        <v>171.31460000000001</v>
      </c>
      <c r="H208" s="1">
        <v>163.0617</v>
      </c>
      <c r="I208" s="1">
        <v>175.851</v>
      </c>
      <c r="J208" s="1"/>
      <c r="K208" s="1"/>
      <c r="L208" s="1"/>
      <c r="M208" s="1"/>
      <c r="N208" s="1"/>
      <c r="O208" s="1"/>
      <c r="P208" s="1">
        <v>27.994199999999999</v>
      </c>
      <c r="Q208" s="1">
        <v>28.723800000000001</v>
      </c>
      <c r="R208" s="1">
        <v>28.728100000000001</v>
      </c>
      <c r="S208" s="1">
        <v>27.5702</v>
      </c>
      <c r="T208" s="1">
        <v>27.820499999999999</v>
      </c>
      <c r="U208" s="1">
        <v>29.545400000000001</v>
      </c>
      <c r="V208" s="1">
        <v>29.6144</v>
      </c>
      <c r="W208" s="1">
        <v>30.009599999999999</v>
      </c>
      <c r="X208" s="1">
        <v>29.1296</v>
      </c>
      <c r="Y208" s="1">
        <v>28.926400000000001</v>
      </c>
      <c r="Z208" s="1">
        <v>30.702999999999999</v>
      </c>
      <c r="AA208" s="1">
        <v>30.5505</v>
      </c>
      <c r="AB208" s="1">
        <v>30.523299999999999</v>
      </c>
      <c r="AC208" s="1">
        <v>29.889500000000002</v>
      </c>
      <c r="AD208" s="1">
        <v>30.2286</v>
      </c>
      <c r="AE208" s="1">
        <v>30.831</v>
      </c>
      <c r="AF208" s="1">
        <v>30.7163</v>
      </c>
      <c r="AG208" s="1">
        <v>31.2928</v>
      </c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ht="17.25" thickBot="1" x14ac:dyDescent="0.35">
      <c r="A209" s="1"/>
      <c r="B209" s="5">
        <f>($B$589-B208)/(-$B$588)</f>
        <v>160.75778013296079</v>
      </c>
      <c r="C209" s="5">
        <f t="shared" ref="C209:I209" si="102">($B$589-C208)/(-$B$588)</f>
        <v>52.614221023219976</v>
      </c>
      <c r="D209" s="5">
        <f t="shared" si="102"/>
        <v>36.854706619134781</v>
      </c>
      <c r="E209" s="5">
        <f t="shared" si="102"/>
        <v>61.074188264765397</v>
      </c>
      <c r="F209" s="5">
        <f t="shared" si="102"/>
        <v>27.131611908661714</v>
      </c>
      <c r="G209" s="5">
        <f t="shared" si="102"/>
        <v>15.311590712014636</v>
      </c>
      <c r="H209" s="5">
        <f t="shared" si="102"/>
        <v>23.263127468927646</v>
      </c>
      <c r="I209" s="2">
        <f t="shared" si="102"/>
        <v>10.940842084979291</v>
      </c>
      <c r="J209" s="1"/>
      <c r="K209" s="1"/>
      <c r="L209" s="1"/>
      <c r="M209" s="1"/>
      <c r="N209" s="1"/>
      <c r="O209" s="1"/>
      <c r="P209" s="5">
        <f>($D$589-P208)/(-$D$588)</f>
        <v>3.637202082001644</v>
      </c>
      <c r="Q209" s="5">
        <f t="shared" ref="Q209:AG209" si="103">($D$589-Q208)/(-$D$588)</f>
        <v>2.9709615560222802</v>
      </c>
      <c r="R209" s="5">
        <f t="shared" si="103"/>
        <v>2.967034973974978</v>
      </c>
      <c r="S209" s="5">
        <f t="shared" si="103"/>
        <v>4.0243813350378961</v>
      </c>
      <c r="T209" s="5">
        <f t="shared" si="103"/>
        <v>3.7958177335403165</v>
      </c>
      <c r="U209" s="5">
        <f t="shared" si="103"/>
        <v>2.220710437402976</v>
      </c>
      <c r="V209" s="5">
        <f t="shared" si="103"/>
        <v>2.1577024929230206</v>
      </c>
      <c r="W209" s="5">
        <f t="shared" si="103"/>
        <v>1.7968222080175333</v>
      </c>
      <c r="X209" s="5">
        <f t="shared" si="103"/>
        <v>2.6004017897908867</v>
      </c>
      <c r="Y209" s="5">
        <f t="shared" si="103"/>
        <v>2.7859556204912783</v>
      </c>
      <c r="Z209" s="5">
        <f t="shared" si="103"/>
        <v>1.1636380239247559</v>
      </c>
      <c r="AA209" s="5">
        <f t="shared" si="103"/>
        <v>1.3028947128116155</v>
      </c>
      <c r="AB209" s="5">
        <f t="shared" si="103"/>
        <v>1.3277326271573378</v>
      </c>
      <c r="AC209" s="5">
        <f t="shared" si="103"/>
        <v>1.9064925577572807</v>
      </c>
      <c r="AD209" s="5">
        <f t="shared" si="103"/>
        <v>1.5968404711898452</v>
      </c>
      <c r="AE209" s="5">
        <f t="shared" si="103"/>
        <v>1.0467537211213589</v>
      </c>
      <c r="AF209" s="5">
        <f t="shared" si="103"/>
        <v>1.1514930143365896</v>
      </c>
      <c r="AG209" s="2">
        <f t="shared" si="103"/>
        <v>0.62505707241347819</v>
      </c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x14ac:dyDescent="0.3">
      <c r="A210" s="1"/>
      <c r="B210" s="4"/>
      <c r="C210" s="4"/>
      <c r="D210" s="4"/>
      <c r="E210" s="4"/>
      <c r="F210" s="4"/>
      <c r="G210" s="4"/>
      <c r="H210" s="4"/>
      <c r="I210" s="4"/>
      <c r="J210" s="1"/>
      <c r="K210" s="1"/>
      <c r="L210" s="1"/>
      <c r="M210" s="1"/>
      <c r="N210" s="1"/>
      <c r="O210" s="1"/>
      <c r="P210" s="1" t="s">
        <v>7</v>
      </c>
      <c r="Q210" s="1" t="s">
        <v>18</v>
      </c>
      <c r="R210" s="1" t="s">
        <v>27</v>
      </c>
      <c r="S210" s="1" t="s">
        <v>10</v>
      </c>
      <c r="T210" s="1" t="s">
        <v>19</v>
      </c>
      <c r="U210" s="1" t="s">
        <v>29</v>
      </c>
      <c r="V210" s="1" t="s">
        <v>13</v>
      </c>
      <c r="W210" s="1" t="s">
        <v>30</v>
      </c>
      <c r="X210" s="1" t="s">
        <v>16</v>
      </c>
      <c r="Y210" s="1" t="s">
        <v>17</v>
      </c>
      <c r="Z210" s="1" t="s">
        <v>21</v>
      </c>
      <c r="AA210" s="1" t="s">
        <v>33</v>
      </c>
      <c r="AB210" s="1" t="s">
        <v>34</v>
      </c>
      <c r="AC210" s="1" t="s">
        <v>39</v>
      </c>
      <c r="AD210" s="1" t="s">
        <v>40</v>
      </c>
      <c r="AE210" s="1" t="s">
        <v>86</v>
      </c>
      <c r="AF210" s="1" t="s">
        <v>48</v>
      </c>
      <c r="AG210" s="1" t="s">
        <v>49</v>
      </c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ht="17.25" thickBot="1" x14ac:dyDescent="0.35">
      <c r="A211" s="1"/>
      <c r="B211" s="4"/>
      <c r="C211" s="4"/>
      <c r="D211" s="4"/>
      <c r="E211" s="4"/>
      <c r="F211" s="4"/>
      <c r="G211" s="4"/>
      <c r="H211" s="4"/>
      <c r="I211" s="4"/>
      <c r="J211" s="1"/>
      <c r="K211" s="1"/>
      <c r="L211" s="1"/>
      <c r="M211" s="1"/>
      <c r="N211" s="1"/>
      <c r="O211" s="1"/>
      <c r="P211" s="1">
        <v>27.994199999999999</v>
      </c>
      <c r="Q211" s="1">
        <v>29.1296</v>
      </c>
      <c r="R211" s="1">
        <v>28.723800000000001</v>
      </c>
      <c r="S211" s="1">
        <v>28.728100000000001</v>
      </c>
      <c r="T211" s="1">
        <v>28.926400000000001</v>
      </c>
      <c r="U211" s="1">
        <v>27.5702</v>
      </c>
      <c r="V211" s="1">
        <v>27.820499999999999</v>
      </c>
      <c r="W211" s="1">
        <v>29.545400000000001</v>
      </c>
      <c r="X211" s="1">
        <v>29.6144</v>
      </c>
      <c r="Y211" s="1">
        <v>30.009599999999999</v>
      </c>
      <c r="Z211" s="1">
        <v>30.702999999999999</v>
      </c>
      <c r="AA211" s="1">
        <v>30.5505</v>
      </c>
      <c r="AB211" s="1">
        <v>30.523299999999999</v>
      </c>
      <c r="AC211" s="1">
        <v>29.889500000000002</v>
      </c>
      <c r="AD211" s="1">
        <v>30.2286</v>
      </c>
      <c r="AE211" s="1">
        <v>30.831</v>
      </c>
      <c r="AF211" s="1">
        <v>30.7163</v>
      </c>
      <c r="AG211" s="1">
        <v>31.2928</v>
      </c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ht="17.25" thickBot="1" x14ac:dyDescent="0.35">
      <c r="A212" s="1"/>
      <c r="B212" s="4"/>
      <c r="C212" s="4"/>
      <c r="D212" s="4"/>
      <c r="E212" s="4"/>
      <c r="F212" s="4"/>
      <c r="G212" s="4"/>
      <c r="H212" s="4"/>
      <c r="I212" s="4"/>
      <c r="J212" s="1"/>
      <c r="K212" s="1"/>
      <c r="L212" s="1"/>
      <c r="M212" s="1"/>
      <c r="N212" s="1"/>
      <c r="O212" s="1"/>
      <c r="P212" s="5">
        <f>($D$589-P211)/(-$D$588)</f>
        <v>3.637202082001644</v>
      </c>
      <c r="Q212" s="5">
        <f t="shared" ref="Q212:AG212" si="104">($D$589-Q211)/(-$D$588)</f>
        <v>2.6004017897908867</v>
      </c>
      <c r="R212" s="5">
        <f t="shared" si="104"/>
        <v>2.9709615560222802</v>
      </c>
      <c r="S212" s="5">
        <f t="shared" si="104"/>
        <v>2.967034973974978</v>
      </c>
      <c r="T212" s="5">
        <f t="shared" si="104"/>
        <v>2.7859556204912783</v>
      </c>
      <c r="U212" s="5">
        <f t="shared" si="104"/>
        <v>4.0243813350378961</v>
      </c>
      <c r="V212" s="5">
        <f t="shared" si="104"/>
        <v>3.7958177335403165</v>
      </c>
      <c r="W212" s="5">
        <f t="shared" si="104"/>
        <v>2.220710437402976</v>
      </c>
      <c r="X212" s="5">
        <f t="shared" si="104"/>
        <v>2.1577024929230206</v>
      </c>
      <c r="Y212" s="5">
        <f t="shared" si="104"/>
        <v>1.7968222080175333</v>
      </c>
      <c r="Z212" s="5">
        <f t="shared" si="104"/>
        <v>1.1636380239247559</v>
      </c>
      <c r="AA212" s="5">
        <f t="shared" si="104"/>
        <v>1.3028947128116155</v>
      </c>
      <c r="AB212" s="5">
        <f t="shared" si="104"/>
        <v>1.3277326271573378</v>
      </c>
      <c r="AC212" s="5">
        <f t="shared" si="104"/>
        <v>1.9064925577572807</v>
      </c>
      <c r="AD212" s="5">
        <f t="shared" si="104"/>
        <v>1.5968404711898452</v>
      </c>
      <c r="AE212" s="5">
        <f t="shared" si="104"/>
        <v>1.0467537211213589</v>
      </c>
      <c r="AF212" s="5">
        <f t="shared" si="104"/>
        <v>1.1514930143365896</v>
      </c>
      <c r="AG212" s="2">
        <f t="shared" si="104"/>
        <v>0.62505707241347819</v>
      </c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ht="17.25" thickBot="1" x14ac:dyDescent="0.35">
      <c r="A213" s="1"/>
      <c r="B213" s="4"/>
      <c r="C213" s="4"/>
      <c r="D213" s="4"/>
      <c r="E213" s="4"/>
      <c r="F213" s="4"/>
      <c r="G213" s="4"/>
      <c r="H213" s="4"/>
      <c r="I213" s="4"/>
      <c r="J213" s="1"/>
      <c r="K213" s="1"/>
      <c r="L213" s="1"/>
      <c r="M213" s="1"/>
      <c r="N213" s="1"/>
      <c r="O213" s="1"/>
      <c r="P213" s="7">
        <f>AVERAGE(P212:Q212)</f>
        <v>3.1188019358962653</v>
      </c>
      <c r="Q213" s="9"/>
      <c r="R213" s="7">
        <f>AVERAGE(R212:T212)</f>
        <v>2.9079840501628453</v>
      </c>
      <c r="S213" s="8"/>
      <c r="T213" s="9"/>
      <c r="U213" s="7">
        <f>AVERAGE(U212:V212)</f>
        <v>3.9100995342891061</v>
      </c>
      <c r="V213" s="9"/>
      <c r="W213" s="7">
        <f>AVERAGE(W212:Y212)</f>
        <v>2.0584117127811767</v>
      </c>
      <c r="X213" s="8"/>
      <c r="Y213" s="9"/>
      <c r="Z213" s="7">
        <f>AVERAGE(Z212:AB212)</f>
        <v>1.2647551212979031</v>
      </c>
      <c r="AA213" s="8"/>
      <c r="AB213" s="9"/>
      <c r="AC213" s="7">
        <f>AVERAGE(AC212:AD212)</f>
        <v>1.751666514473563</v>
      </c>
      <c r="AD213" s="9"/>
      <c r="AE213" s="7">
        <f>AVERAGE(AE212:AG212)</f>
        <v>0.94110126929047555</v>
      </c>
      <c r="AF213" s="8"/>
      <c r="AG213" s="9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x14ac:dyDescent="0.3">
      <c r="A214" s="1">
        <v>2121</v>
      </c>
      <c r="B214" s="1" t="s">
        <v>22</v>
      </c>
      <c r="C214" s="1" t="s">
        <v>3</v>
      </c>
      <c r="D214" s="1" t="s">
        <v>4</v>
      </c>
      <c r="E214" s="1" t="s">
        <v>24</v>
      </c>
      <c r="F214" s="1" t="s">
        <v>25</v>
      </c>
      <c r="G214" s="1" t="s">
        <v>43</v>
      </c>
      <c r="H214" s="1" t="s">
        <v>36</v>
      </c>
      <c r="I214" s="1"/>
      <c r="J214" s="1"/>
      <c r="K214" s="1"/>
      <c r="L214" s="1"/>
      <c r="M214" s="1"/>
      <c r="N214" s="1"/>
      <c r="O214" s="1">
        <v>2121</v>
      </c>
      <c r="P214" s="1" t="s">
        <v>7</v>
      </c>
      <c r="Q214" s="1" t="s">
        <v>50</v>
      </c>
      <c r="R214" s="1" t="s">
        <v>10</v>
      </c>
      <c r="S214" s="1" t="s">
        <v>29</v>
      </c>
      <c r="T214" s="1" t="s">
        <v>13</v>
      </c>
      <c r="U214" s="1" t="s">
        <v>31</v>
      </c>
      <c r="V214" s="1" t="s">
        <v>16</v>
      </c>
      <c r="W214" s="1" t="s">
        <v>94</v>
      </c>
      <c r="X214" s="1" t="s">
        <v>18</v>
      </c>
      <c r="Y214" s="1" t="s">
        <v>19</v>
      </c>
      <c r="Z214" s="1" t="s">
        <v>21</v>
      </c>
      <c r="AA214" s="1" t="s">
        <v>33</v>
      </c>
      <c r="AB214" s="1" t="s">
        <v>34</v>
      </c>
      <c r="AC214" s="1" t="s">
        <v>46</v>
      </c>
      <c r="AD214" s="1" t="s">
        <v>40</v>
      </c>
      <c r="AE214" s="1" t="s">
        <v>41</v>
      </c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ht="17.25" thickBot="1" x14ac:dyDescent="0.35">
      <c r="A215" s="1"/>
      <c r="B215" s="1">
        <v>16.4467</v>
      </c>
      <c r="C215" s="1">
        <v>149.92230000000001</v>
      </c>
      <c r="D215" s="1">
        <v>138.71789999999999</v>
      </c>
      <c r="E215" s="1">
        <v>124.26990000000001</v>
      </c>
      <c r="F215" s="1">
        <v>160.8126</v>
      </c>
      <c r="G215" s="1">
        <v>171.34229999999999</v>
      </c>
      <c r="H215" s="1">
        <v>175.7792</v>
      </c>
      <c r="I215" s="1"/>
      <c r="J215" s="1"/>
      <c r="K215" s="1"/>
      <c r="L215" s="1"/>
      <c r="M215" s="1"/>
      <c r="N215" s="1"/>
      <c r="O215" s="1"/>
      <c r="P215" s="1">
        <v>28.064399999999999</v>
      </c>
      <c r="Q215" s="1">
        <v>28.497599999999998</v>
      </c>
      <c r="R215" s="1">
        <v>28.224599999999999</v>
      </c>
      <c r="S215" s="1">
        <v>27.574200000000001</v>
      </c>
      <c r="T215" s="1">
        <v>27.8338</v>
      </c>
      <c r="U215" s="1">
        <v>29.505600000000001</v>
      </c>
      <c r="V215" s="1">
        <v>29.583400000000001</v>
      </c>
      <c r="W215" s="1">
        <v>29.9467</v>
      </c>
      <c r="X215" s="1">
        <v>29.043800000000001</v>
      </c>
      <c r="Y215" s="1">
        <v>28.773399999999999</v>
      </c>
      <c r="Z215" s="1">
        <v>30.701599999999999</v>
      </c>
      <c r="AA215" s="1">
        <v>30.5505</v>
      </c>
      <c r="AB215" s="1">
        <v>30.519200000000001</v>
      </c>
      <c r="AC215" s="1">
        <v>30.8996</v>
      </c>
      <c r="AD215" s="1">
        <v>30.425000000000001</v>
      </c>
      <c r="AE215" s="1">
        <v>30.688400000000001</v>
      </c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ht="17.25" thickBot="1" x14ac:dyDescent="0.35">
      <c r="A216" s="1"/>
      <c r="B216" s="5">
        <f>($B$589-B215)/(-$B$588)</f>
        <v>164.52432796993929</v>
      </c>
      <c r="C216" s="5">
        <f t="shared" ref="C216:H216" si="105">($B$589-C215)/(-$B$588)</f>
        <v>35.922728586569029</v>
      </c>
      <c r="D216" s="5">
        <f t="shared" si="105"/>
        <v>46.717988245495732</v>
      </c>
      <c r="E216" s="5">
        <f t="shared" si="105"/>
        <v>60.638404470565561</v>
      </c>
      <c r="F216" s="5">
        <f t="shared" si="105"/>
        <v>25.430099238847674</v>
      </c>
      <c r="G216" s="5">
        <f t="shared" si="105"/>
        <v>15.284902206378273</v>
      </c>
      <c r="H216" s="2">
        <f t="shared" si="105"/>
        <v>11.01002023316312</v>
      </c>
      <c r="I216" s="1"/>
      <c r="J216" s="1"/>
      <c r="K216" s="1"/>
      <c r="L216" s="1"/>
      <c r="M216" s="1"/>
      <c r="N216" s="1"/>
      <c r="O216" s="1"/>
      <c r="P216" s="5">
        <f>($D$589-P215)/(-$D$588)</f>
        <v>3.5730983471829063</v>
      </c>
      <c r="Q216" s="5">
        <f t="shared" ref="Q216:AE216" si="106">($D$589-Q215)/(-$D$588)</f>
        <v>3.1775180348826604</v>
      </c>
      <c r="R216" s="5">
        <f t="shared" si="106"/>
        <v>3.4268103369555298</v>
      </c>
      <c r="S216" s="5">
        <f t="shared" si="106"/>
        <v>4.0207287005752885</v>
      </c>
      <c r="T216" s="5">
        <f t="shared" si="106"/>
        <v>3.7836727239521504</v>
      </c>
      <c r="U216" s="5">
        <f t="shared" si="106"/>
        <v>2.2570541503059069</v>
      </c>
      <c r="V216" s="5">
        <f t="shared" si="106"/>
        <v>2.1860104100082172</v>
      </c>
      <c r="W216" s="5">
        <f t="shared" si="106"/>
        <v>1.8542598849420142</v>
      </c>
      <c r="X216" s="5">
        <f t="shared" si="106"/>
        <v>2.6787507990137875</v>
      </c>
      <c r="Y216" s="5">
        <f t="shared" si="106"/>
        <v>2.9256688886859656</v>
      </c>
      <c r="Z216" s="5">
        <f t="shared" si="106"/>
        <v>1.1649164459866683</v>
      </c>
      <c r="AA216" s="5">
        <f t="shared" si="106"/>
        <v>1.3028947128116155</v>
      </c>
      <c r="AB216" s="5">
        <f t="shared" si="106"/>
        <v>1.3314765774815069</v>
      </c>
      <c r="AC216" s="5">
        <f t="shared" si="106"/>
        <v>0.98411104008766337</v>
      </c>
      <c r="AD216" s="5">
        <f t="shared" si="106"/>
        <v>1.4174961190758826</v>
      </c>
      <c r="AE216" s="2">
        <f t="shared" si="106"/>
        <v>1.1769701397132666</v>
      </c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x14ac:dyDescent="0.3">
      <c r="A217" s="1"/>
      <c r="B217" s="4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 t="s">
        <v>7</v>
      </c>
      <c r="Q217" s="1" t="s">
        <v>50</v>
      </c>
      <c r="R217" s="1" t="s">
        <v>18</v>
      </c>
      <c r="S217" s="1" t="s">
        <v>10</v>
      </c>
      <c r="T217" s="1" t="s">
        <v>19</v>
      </c>
      <c r="U217" s="1" t="s">
        <v>29</v>
      </c>
      <c r="V217" s="1" t="s">
        <v>13</v>
      </c>
      <c r="W217" s="1" t="s">
        <v>31</v>
      </c>
      <c r="X217" s="1" t="s">
        <v>16</v>
      </c>
      <c r="Y217" s="1" t="s">
        <v>94</v>
      </c>
      <c r="Z217" s="1" t="s">
        <v>21</v>
      </c>
      <c r="AA217" s="1" t="s">
        <v>33</v>
      </c>
      <c r="AB217" s="1" t="s">
        <v>34</v>
      </c>
      <c r="AC217" s="1" t="s">
        <v>46</v>
      </c>
      <c r="AD217" s="1" t="s">
        <v>40</v>
      </c>
      <c r="AE217" s="1" t="s">
        <v>41</v>
      </c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ht="17.25" thickBot="1" x14ac:dyDescent="0.35">
      <c r="A218" s="1"/>
      <c r="B218" s="4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>
        <v>28.064399999999999</v>
      </c>
      <c r="Q218" s="1">
        <v>28.497599999999998</v>
      </c>
      <c r="R218" s="1">
        <v>29.043800000000001</v>
      </c>
      <c r="S218" s="1">
        <v>28.224599999999999</v>
      </c>
      <c r="T218" s="1">
        <v>28.773399999999999</v>
      </c>
      <c r="U218" s="1">
        <v>27.574200000000001</v>
      </c>
      <c r="V218" s="1">
        <v>27.8338</v>
      </c>
      <c r="W218" s="1">
        <v>29.505600000000001</v>
      </c>
      <c r="X218" s="1">
        <v>29.583400000000001</v>
      </c>
      <c r="Y218" s="1">
        <v>29.9467</v>
      </c>
      <c r="Z218" s="1">
        <v>30.701599999999999</v>
      </c>
      <c r="AA218" s="1">
        <v>30.5505</v>
      </c>
      <c r="AB218" s="1">
        <v>30.519200000000001</v>
      </c>
      <c r="AC218" s="1">
        <v>30.8996</v>
      </c>
      <c r="AD218" s="1">
        <v>30.425000000000001</v>
      </c>
      <c r="AE218" s="1">
        <v>30.688400000000001</v>
      </c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ht="17.25" thickBot="1" x14ac:dyDescent="0.35">
      <c r="A219" s="1"/>
      <c r="B219" s="4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5">
        <f>($D$589-P218)/(-$D$588)</f>
        <v>3.5730983471829063</v>
      </c>
      <c r="Q219" s="5">
        <f t="shared" ref="Q219:V219" si="107">($D$589-Q218)/(-$D$588)</f>
        <v>3.1775180348826604</v>
      </c>
      <c r="R219" s="5">
        <f t="shared" si="107"/>
        <v>2.6787507990137875</v>
      </c>
      <c r="S219" s="5">
        <f t="shared" si="107"/>
        <v>3.4268103369555298</v>
      </c>
      <c r="T219" s="5">
        <f t="shared" si="107"/>
        <v>2.9256688886859656</v>
      </c>
      <c r="U219" s="5">
        <f t="shared" si="107"/>
        <v>4.0207287005752885</v>
      </c>
      <c r="V219" s="5">
        <f t="shared" si="107"/>
        <v>3.7836727239521504</v>
      </c>
      <c r="W219" s="5">
        <f>($D$589-W218)/(-$D$588)</f>
        <v>2.2570541503059069</v>
      </c>
      <c r="X219" s="5">
        <f>($D$589-X218)/(-$D$588)</f>
        <v>2.1860104100082172</v>
      </c>
      <c r="Y219" s="5">
        <f>($D$589-Y218)/(-$D$588)</f>
        <v>1.8542598849420142</v>
      </c>
      <c r="Z219" s="5">
        <f t="shared" ref="Z219:AE219" si="108">($D$589-Z218)/(-$D$588)</f>
        <v>1.1649164459866683</v>
      </c>
      <c r="AA219" s="5">
        <f t="shared" si="108"/>
        <v>1.3028947128116155</v>
      </c>
      <c r="AB219" s="5">
        <f t="shared" si="108"/>
        <v>1.3314765774815069</v>
      </c>
      <c r="AC219" s="5">
        <f t="shared" si="108"/>
        <v>0.98411104008766337</v>
      </c>
      <c r="AD219" s="5">
        <f t="shared" si="108"/>
        <v>1.4174961190758826</v>
      </c>
      <c r="AE219" s="2">
        <f t="shared" si="108"/>
        <v>1.1769701397132666</v>
      </c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ht="17.25" thickBot="1" x14ac:dyDescent="0.35">
      <c r="A220" s="1"/>
      <c r="B220" s="4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7">
        <f>AVERAGE(P219:R219)</f>
        <v>3.1431223936931176</v>
      </c>
      <c r="Q220" s="8"/>
      <c r="R220" s="9"/>
      <c r="S220" s="7">
        <f>AVERAGE(S219:T219)</f>
        <v>3.1762396128207477</v>
      </c>
      <c r="T220" s="9"/>
      <c r="U220" s="7">
        <f>AVERAGE(U219:V219)</f>
        <v>3.9022007122637197</v>
      </c>
      <c r="V220" s="9"/>
      <c r="W220" s="7">
        <f>AVERAGE(W219:Y219)</f>
        <v>2.0991081484187126</v>
      </c>
      <c r="X220" s="8"/>
      <c r="Y220" s="9"/>
      <c r="Z220" s="7">
        <f t="shared" ref="Z220" si="109">AVERAGE(Z219:AB219)</f>
        <v>1.2664292454265971</v>
      </c>
      <c r="AA220" s="8"/>
      <c r="AB220" s="9"/>
      <c r="AC220" s="7">
        <f t="shared" ref="AC220" si="110">AVERAGE(AC219:AE219)</f>
        <v>1.1928590996256041</v>
      </c>
      <c r="AD220" s="8"/>
      <c r="AE220" s="9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x14ac:dyDescent="0.3">
      <c r="A221" s="1">
        <v>2122</v>
      </c>
      <c r="B221" s="1" t="s">
        <v>22</v>
      </c>
      <c r="C221" s="1" t="s">
        <v>3</v>
      </c>
      <c r="D221" s="1" t="s">
        <v>23</v>
      </c>
      <c r="E221" s="1" t="s">
        <v>70</v>
      </c>
      <c r="F221" s="1" t="s">
        <v>71</v>
      </c>
      <c r="G221" s="1" t="s">
        <v>72</v>
      </c>
      <c r="H221" s="1" t="s">
        <v>55</v>
      </c>
      <c r="I221" s="1" t="s">
        <v>45</v>
      </c>
      <c r="J221" s="1"/>
      <c r="K221" s="1"/>
      <c r="L221" s="1"/>
      <c r="M221" s="1"/>
      <c r="N221" s="1"/>
      <c r="O221" s="1">
        <v>2122</v>
      </c>
      <c r="P221" s="1" t="s">
        <v>7</v>
      </c>
      <c r="Q221" s="1" t="s">
        <v>27</v>
      </c>
      <c r="R221" s="1" t="s">
        <v>12</v>
      </c>
      <c r="S221" s="1" t="s">
        <v>29</v>
      </c>
      <c r="T221" s="1" t="s">
        <v>15</v>
      </c>
      <c r="U221" s="1" t="s">
        <v>30</v>
      </c>
      <c r="V221" s="1" t="s">
        <v>16</v>
      </c>
      <c r="W221" s="1" t="s">
        <v>17</v>
      </c>
      <c r="X221" s="1" t="s">
        <v>18</v>
      </c>
      <c r="Y221" s="1" t="s">
        <v>20</v>
      </c>
      <c r="Z221" s="1" t="s">
        <v>21</v>
      </c>
      <c r="AA221" s="1" t="s">
        <v>65</v>
      </c>
      <c r="AB221" s="1" t="s">
        <v>35</v>
      </c>
      <c r="AC221" s="1" t="s">
        <v>39</v>
      </c>
      <c r="AD221" s="1" t="s">
        <v>40</v>
      </c>
      <c r="AE221" s="1" t="s">
        <v>47</v>
      </c>
      <c r="AF221" s="1" t="s">
        <v>48</v>
      </c>
      <c r="AG221" s="1" t="s">
        <v>49</v>
      </c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ht="17.25" thickBot="1" x14ac:dyDescent="0.35">
      <c r="A222" s="1"/>
      <c r="B222" s="1">
        <v>21.8142</v>
      </c>
      <c r="C222" s="1">
        <v>142.70320000000001</v>
      </c>
      <c r="D222" s="1">
        <v>141.29669999999999</v>
      </c>
      <c r="E222" s="1">
        <v>123.83240000000001</v>
      </c>
      <c r="F222" s="1">
        <v>159.5264</v>
      </c>
      <c r="G222" s="1">
        <v>171.292</v>
      </c>
      <c r="H222" s="1">
        <v>175.28980000000001</v>
      </c>
      <c r="I222" s="1">
        <v>173.42779999999999</v>
      </c>
      <c r="J222" s="1"/>
      <c r="K222" s="1"/>
      <c r="L222" s="1"/>
      <c r="M222" s="1"/>
      <c r="N222" s="1"/>
      <c r="O222" s="1"/>
      <c r="P222" s="1">
        <v>27.767099999999999</v>
      </c>
      <c r="Q222" s="1">
        <v>28.2759</v>
      </c>
      <c r="R222" s="1">
        <v>27.567299999999999</v>
      </c>
      <c r="S222" s="1">
        <v>27.819299999999998</v>
      </c>
      <c r="T222" s="1">
        <v>29.482600000000001</v>
      </c>
      <c r="U222" s="1">
        <v>29.503399999999999</v>
      </c>
      <c r="V222" s="1">
        <v>30.006599999999999</v>
      </c>
      <c r="W222" s="1">
        <v>28.844999999999999</v>
      </c>
      <c r="X222" s="1">
        <v>28.642600000000002</v>
      </c>
      <c r="Y222" s="1">
        <v>30.7029</v>
      </c>
      <c r="Z222" s="1">
        <v>30.544799999999999</v>
      </c>
      <c r="AA222" s="1">
        <v>30.5274</v>
      </c>
      <c r="AB222" s="1">
        <v>30.910599999999999</v>
      </c>
      <c r="AC222" s="1">
        <v>30.5062</v>
      </c>
      <c r="AD222" s="1">
        <v>30.693899999999999</v>
      </c>
      <c r="AE222" s="1">
        <v>30.041399999999999</v>
      </c>
      <c r="AF222" s="1">
        <v>30.9603</v>
      </c>
      <c r="AG222" s="1">
        <v>30.731300000000001</v>
      </c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ht="17.25" thickBot="1" x14ac:dyDescent="0.35">
      <c r="A223" s="1"/>
      <c r="B223" s="5">
        <f>($B$589-B222)/(-$B$588)</f>
        <v>159.35282782541671</v>
      </c>
      <c r="C223" s="5">
        <f t="shared" ref="C223:I223" si="111">($B$589-C222)/(-$B$588)</f>
        <v>42.878215627709793</v>
      </c>
      <c r="D223" s="5">
        <f t="shared" si="111"/>
        <v>44.233355814625703</v>
      </c>
      <c r="E223" s="5">
        <f t="shared" si="111"/>
        <v>61.059928702187108</v>
      </c>
      <c r="F223" s="5">
        <f t="shared" si="111"/>
        <v>26.669332305617122</v>
      </c>
      <c r="G223" s="5">
        <f t="shared" si="111"/>
        <v>15.333365449465269</v>
      </c>
      <c r="H223" s="5">
        <f t="shared" si="111"/>
        <v>11.481549282204442</v>
      </c>
      <c r="I223" s="2">
        <f t="shared" si="111"/>
        <v>13.275556411985754</v>
      </c>
      <c r="J223" s="1"/>
      <c r="K223" s="1"/>
      <c r="L223" s="1"/>
      <c r="M223" s="1"/>
      <c r="N223" s="1"/>
      <c r="O223" s="1"/>
      <c r="P223" s="5">
        <f>($D$589-P222)/(-$D$588)</f>
        <v>3.8445804036161086</v>
      </c>
      <c r="Q223" s="5">
        <f t="shared" ref="Q223:AG223" si="112">($D$589-Q222)/(-$D$588)</f>
        <v>3.3799652999726049</v>
      </c>
      <c r="R223" s="5">
        <f t="shared" si="112"/>
        <v>4.0270294950232861</v>
      </c>
      <c r="S223" s="5">
        <f t="shared" si="112"/>
        <v>3.7969135238790992</v>
      </c>
      <c r="T223" s="5">
        <f t="shared" si="112"/>
        <v>2.2780567984658919</v>
      </c>
      <c r="U223" s="5">
        <f t="shared" si="112"/>
        <v>2.259063099260342</v>
      </c>
      <c r="V223" s="5">
        <f t="shared" si="112"/>
        <v>1.7995616838644881</v>
      </c>
      <c r="W223" s="5">
        <f t="shared" si="112"/>
        <v>2.8602867318053153</v>
      </c>
      <c r="X223" s="5">
        <f t="shared" si="112"/>
        <v>3.0451100356131842</v>
      </c>
      <c r="Y223" s="5">
        <f t="shared" si="112"/>
        <v>1.1637293397863209</v>
      </c>
      <c r="Z223" s="5">
        <f t="shared" si="112"/>
        <v>1.3080997169208302</v>
      </c>
      <c r="AA223" s="5">
        <f t="shared" si="112"/>
        <v>1.3239886768331655</v>
      </c>
      <c r="AB223" s="5">
        <f t="shared" si="112"/>
        <v>0.97406629531549715</v>
      </c>
      <c r="AC223" s="5">
        <f t="shared" si="112"/>
        <v>1.3433476394849784</v>
      </c>
      <c r="AD223" s="5">
        <f t="shared" si="112"/>
        <v>1.171947767327185</v>
      </c>
      <c r="AE223" s="5">
        <f t="shared" si="112"/>
        <v>1.767783764039814</v>
      </c>
      <c r="AF223" s="5">
        <f t="shared" si="112"/>
        <v>0.92868231211761432</v>
      </c>
      <c r="AG223" s="2">
        <f t="shared" si="112"/>
        <v>1.1377956351018159</v>
      </c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x14ac:dyDescent="0.3">
      <c r="A224" s="1"/>
      <c r="B224" s="4"/>
      <c r="C224" s="4"/>
      <c r="D224" s="4"/>
      <c r="E224" s="4"/>
      <c r="F224" s="4"/>
      <c r="G224" s="4"/>
      <c r="H224" s="4"/>
      <c r="I224" s="4"/>
      <c r="J224" s="1"/>
      <c r="K224" s="1"/>
      <c r="L224" s="1"/>
      <c r="M224" s="1"/>
      <c r="N224" s="1"/>
      <c r="O224" s="1"/>
      <c r="P224" s="1" t="s">
        <v>7</v>
      </c>
      <c r="Q224" s="1" t="s">
        <v>17</v>
      </c>
      <c r="R224" s="1" t="s">
        <v>27</v>
      </c>
      <c r="S224" s="1" t="s">
        <v>18</v>
      </c>
      <c r="T224" s="1" t="s">
        <v>12</v>
      </c>
      <c r="U224" s="1" t="s">
        <v>29</v>
      </c>
      <c r="V224" s="1" t="s">
        <v>15</v>
      </c>
      <c r="W224" s="1" t="s">
        <v>30</v>
      </c>
      <c r="X224" s="1" t="s">
        <v>16</v>
      </c>
      <c r="Y224" s="1" t="s">
        <v>20</v>
      </c>
      <c r="Z224" s="1" t="s">
        <v>21</v>
      </c>
      <c r="AA224" s="1" t="s">
        <v>65</v>
      </c>
      <c r="AB224" s="1" t="s">
        <v>35</v>
      </c>
      <c r="AC224" s="1" t="s">
        <v>39</v>
      </c>
      <c r="AD224" s="1" t="s">
        <v>40</v>
      </c>
      <c r="AE224" s="1" t="s">
        <v>47</v>
      </c>
      <c r="AF224" s="1" t="s">
        <v>48</v>
      </c>
      <c r="AG224" s="1" t="s">
        <v>49</v>
      </c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ht="17.25" thickBot="1" x14ac:dyDescent="0.35">
      <c r="A225" s="1"/>
      <c r="B225" s="4"/>
      <c r="C225" s="4"/>
      <c r="D225" s="4"/>
      <c r="E225" s="4"/>
      <c r="F225" s="4"/>
      <c r="G225" s="4"/>
      <c r="H225" s="4"/>
      <c r="I225" s="4"/>
      <c r="J225" s="1"/>
      <c r="K225" s="1"/>
      <c r="L225" s="1"/>
      <c r="M225" s="1"/>
      <c r="N225" s="1"/>
      <c r="O225" s="1"/>
      <c r="P225" s="1">
        <v>27.767099999999999</v>
      </c>
      <c r="Q225" s="1">
        <v>28.844999999999999</v>
      </c>
      <c r="R225" s="1">
        <v>28.2759</v>
      </c>
      <c r="S225" s="1">
        <v>28.642600000000002</v>
      </c>
      <c r="T225" s="1">
        <v>27.567299999999999</v>
      </c>
      <c r="U225" s="1">
        <v>27.819299999999998</v>
      </c>
      <c r="V225" s="1">
        <v>29.482600000000001</v>
      </c>
      <c r="W225" s="1">
        <v>29.503399999999999</v>
      </c>
      <c r="X225" s="1">
        <v>30.006599999999999</v>
      </c>
      <c r="Y225" s="1">
        <v>30.7029</v>
      </c>
      <c r="Z225" s="1">
        <v>30.544799999999999</v>
      </c>
      <c r="AA225" s="1">
        <v>30.5274</v>
      </c>
      <c r="AB225" s="1">
        <v>30.910599999999999</v>
      </c>
      <c r="AC225" s="1">
        <v>30.5062</v>
      </c>
      <c r="AD225" s="1">
        <v>30.693899999999999</v>
      </c>
      <c r="AE225" s="1">
        <v>30.041399999999999</v>
      </c>
      <c r="AF225" s="1">
        <v>30.9603</v>
      </c>
      <c r="AG225" s="1">
        <v>30.731300000000001</v>
      </c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ht="17.25" thickBot="1" x14ac:dyDescent="0.35">
      <c r="A226" s="1"/>
      <c r="B226" s="4"/>
      <c r="C226" s="4"/>
      <c r="D226" s="4"/>
      <c r="E226" s="4"/>
      <c r="F226" s="4"/>
      <c r="G226" s="4"/>
      <c r="H226" s="4"/>
      <c r="I226" s="4"/>
      <c r="J226" s="1"/>
      <c r="K226" s="1"/>
      <c r="L226" s="1"/>
      <c r="M226" s="1"/>
      <c r="N226" s="1"/>
      <c r="O226" s="1"/>
      <c r="P226" s="5">
        <f>($D$589-P225)/(-$D$588)</f>
        <v>3.8445804036161086</v>
      </c>
      <c r="Q226" s="5">
        <f t="shared" ref="Q226:AG226" si="113">($D$589-Q225)/(-$D$588)</f>
        <v>2.8602867318053153</v>
      </c>
      <c r="R226" s="5">
        <f t="shared" si="113"/>
        <v>3.3799652999726049</v>
      </c>
      <c r="S226" s="5">
        <f t="shared" si="113"/>
        <v>3.0451100356131842</v>
      </c>
      <c r="T226" s="5">
        <f t="shared" si="113"/>
        <v>4.0270294950232861</v>
      </c>
      <c r="U226" s="5">
        <f t="shared" si="113"/>
        <v>3.7969135238790992</v>
      </c>
      <c r="V226" s="5">
        <f t="shared" si="113"/>
        <v>2.2780567984658919</v>
      </c>
      <c r="W226" s="5">
        <f t="shared" si="113"/>
        <v>2.259063099260342</v>
      </c>
      <c r="X226" s="5">
        <f t="shared" si="113"/>
        <v>1.7995616838644881</v>
      </c>
      <c r="Y226" s="5">
        <f t="shared" si="113"/>
        <v>1.1637293397863209</v>
      </c>
      <c r="Z226" s="5">
        <f t="shared" si="113"/>
        <v>1.3080997169208302</v>
      </c>
      <c r="AA226" s="5">
        <f t="shared" si="113"/>
        <v>1.3239886768331655</v>
      </c>
      <c r="AB226" s="5">
        <f t="shared" si="113"/>
        <v>0.97406629531549715</v>
      </c>
      <c r="AC226" s="5">
        <f t="shared" si="113"/>
        <v>1.3433476394849784</v>
      </c>
      <c r="AD226" s="5">
        <f t="shared" si="113"/>
        <v>1.171947767327185</v>
      </c>
      <c r="AE226" s="5">
        <f t="shared" si="113"/>
        <v>1.767783764039814</v>
      </c>
      <c r="AF226" s="5">
        <f t="shared" si="113"/>
        <v>0.92868231211761432</v>
      </c>
      <c r="AG226" s="2">
        <f t="shared" si="113"/>
        <v>1.1377956351018159</v>
      </c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ht="17.25" thickBot="1" x14ac:dyDescent="0.35">
      <c r="A227" s="1"/>
      <c r="B227" s="4"/>
      <c r="C227" s="4"/>
      <c r="D227" s="4"/>
      <c r="E227" s="4"/>
      <c r="F227" s="4"/>
      <c r="G227" s="4"/>
      <c r="H227" s="4"/>
      <c r="I227" s="4"/>
      <c r="J227" s="1"/>
      <c r="K227" s="1"/>
      <c r="L227" s="1"/>
      <c r="M227" s="1"/>
      <c r="N227" s="1"/>
      <c r="O227" s="1"/>
      <c r="P227" s="7">
        <f>AVERAGE(P226:Q226)</f>
        <v>3.3524335677107118</v>
      </c>
      <c r="Q227" s="9"/>
      <c r="R227" s="7">
        <f t="shared" ref="R227" si="114">AVERAGE(R226:S226)</f>
        <v>3.2125376677928945</v>
      </c>
      <c r="S227" s="9"/>
      <c r="T227" s="7">
        <f t="shared" ref="T227" si="115">AVERAGE(T226:U226)</f>
        <v>3.9119715094511927</v>
      </c>
      <c r="U227" s="9"/>
      <c r="V227" s="7">
        <f>AVERAGE(V226:X226)</f>
        <v>2.1122271938635739</v>
      </c>
      <c r="W227" s="8"/>
      <c r="X227" s="9"/>
      <c r="Y227" s="7">
        <f t="shared" ref="Y227" si="116">AVERAGE(Y226:AA226)</f>
        <v>1.2652725778467722</v>
      </c>
      <c r="Z227" s="8"/>
      <c r="AA227" s="9"/>
      <c r="AB227" s="7">
        <f t="shared" ref="AB227" si="117">AVERAGE(AB226:AD226)</f>
        <v>1.1631205673758869</v>
      </c>
      <c r="AC227" s="8"/>
      <c r="AD227" s="9"/>
      <c r="AE227" s="7">
        <f t="shared" ref="AE227" si="118">AVERAGE(AE226:AG226)</f>
        <v>1.2780872370864147</v>
      </c>
      <c r="AF227" s="8"/>
      <c r="AG227" s="9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x14ac:dyDescent="0.3">
      <c r="A228" s="1">
        <v>2123</v>
      </c>
      <c r="B228" s="1" t="s">
        <v>22</v>
      </c>
      <c r="C228" s="1" t="s">
        <v>3</v>
      </c>
      <c r="D228" s="1" t="s">
        <v>23</v>
      </c>
      <c r="E228" s="1" t="s">
        <v>70</v>
      </c>
      <c r="F228" s="1" t="s">
        <v>71</v>
      </c>
      <c r="G228" s="1" t="s">
        <v>72</v>
      </c>
      <c r="H228" s="1" t="s">
        <v>54</v>
      </c>
      <c r="I228" s="1" t="s">
        <v>45</v>
      </c>
      <c r="J228" s="1" t="s">
        <v>57</v>
      </c>
      <c r="K228" s="1"/>
      <c r="L228" s="1"/>
      <c r="M228" s="1"/>
      <c r="N228" s="1"/>
      <c r="O228" s="1">
        <v>2123</v>
      </c>
      <c r="P228" s="1" t="s">
        <v>7</v>
      </c>
      <c r="Q228" s="1" t="s">
        <v>27</v>
      </c>
      <c r="R228" s="1" t="s">
        <v>12</v>
      </c>
      <c r="S228" s="1" t="s">
        <v>29</v>
      </c>
      <c r="T228" s="1" t="s">
        <v>15</v>
      </c>
      <c r="U228" s="1" t="s">
        <v>30</v>
      </c>
      <c r="V228" s="1" t="s">
        <v>16</v>
      </c>
      <c r="W228" s="1" t="s">
        <v>17</v>
      </c>
      <c r="X228" s="1" t="s">
        <v>18</v>
      </c>
      <c r="Y228" s="1" t="s">
        <v>20</v>
      </c>
      <c r="Z228" s="1" t="s">
        <v>21</v>
      </c>
      <c r="AA228" s="1" t="s">
        <v>33</v>
      </c>
      <c r="AB228" s="1" t="s">
        <v>35</v>
      </c>
      <c r="AC228" s="1" t="s">
        <v>39</v>
      </c>
      <c r="AD228" s="1" t="s">
        <v>40</v>
      </c>
      <c r="AE228" s="1" t="s">
        <v>47</v>
      </c>
      <c r="AF228" s="1" t="s">
        <v>48</v>
      </c>
      <c r="AG228" s="1" t="s">
        <v>58</v>
      </c>
      <c r="AH228" s="1" t="s">
        <v>59</v>
      </c>
      <c r="AI228" s="1" t="s">
        <v>60</v>
      </c>
      <c r="AJ228" s="1"/>
      <c r="AK228" s="1"/>
      <c r="AL228" s="1"/>
      <c r="AM228" s="1"/>
      <c r="AN228" s="1"/>
      <c r="AO228" s="1"/>
      <c r="AP228" s="1"/>
      <c r="AQ228" s="1"/>
    </row>
    <row r="229" spans="1:43" ht="17.25" thickBot="1" x14ac:dyDescent="0.35">
      <c r="A229" s="1"/>
      <c r="B229" s="1">
        <v>22.089600000000001</v>
      </c>
      <c r="C229" s="1">
        <v>135.68029999999999</v>
      </c>
      <c r="D229" s="1">
        <v>140.16120000000001</v>
      </c>
      <c r="E229" s="1">
        <v>123.7604</v>
      </c>
      <c r="F229" s="1">
        <v>159.5966</v>
      </c>
      <c r="G229" s="1">
        <v>171.29159999999999</v>
      </c>
      <c r="H229" s="1">
        <v>174.96270000000001</v>
      </c>
      <c r="I229" s="1">
        <v>163.22489999999999</v>
      </c>
      <c r="J229" s="1">
        <v>175.7175</v>
      </c>
      <c r="K229" s="1"/>
      <c r="L229" s="1"/>
      <c r="M229" s="1"/>
      <c r="N229" s="1"/>
      <c r="O229" s="1"/>
      <c r="P229" s="1">
        <v>28.0276</v>
      </c>
      <c r="Q229" s="1">
        <v>28.2348</v>
      </c>
      <c r="R229" s="1">
        <v>27.561199999999999</v>
      </c>
      <c r="S229" s="1">
        <v>27.8187</v>
      </c>
      <c r="T229" s="1">
        <v>29.487200000000001</v>
      </c>
      <c r="U229" s="1">
        <v>29.52</v>
      </c>
      <c r="V229" s="1">
        <v>30.02</v>
      </c>
      <c r="W229" s="1">
        <v>29.033100000000001</v>
      </c>
      <c r="X229" s="1">
        <v>28.659099999999999</v>
      </c>
      <c r="Y229" s="1">
        <v>30.7072</v>
      </c>
      <c r="Z229" s="1">
        <v>30.547000000000001</v>
      </c>
      <c r="AA229" s="1">
        <v>30.5305</v>
      </c>
      <c r="AB229" s="1">
        <v>30.908300000000001</v>
      </c>
      <c r="AC229" s="1">
        <v>30.5168</v>
      </c>
      <c r="AD229" s="1">
        <v>30.706700000000001</v>
      </c>
      <c r="AE229" s="1">
        <v>29.885000000000002</v>
      </c>
      <c r="AF229" s="1">
        <v>30.3611</v>
      </c>
      <c r="AG229" s="1">
        <v>31.328800000000001</v>
      </c>
      <c r="AH229" s="1">
        <v>30.8492</v>
      </c>
      <c r="AI229" s="1">
        <v>30.654900000000001</v>
      </c>
      <c r="AJ229" s="1"/>
      <c r="AK229" s="1"/>
      <c r="AL229" s="1"/>
      <c r="AM229" s="1"/>
      <c r="AN229" s="1"/>
      <c r="AO229" s="1"/>
      <c r="AP229" s="1"/>
      <c r="AQ229" s="1"/>
    </row>
    <row r="230" spans="1:43" ht="17.25" thickBot="1" x14ac:dyDescent="0.35">
      <c r="A230" s="1"/>
      <c r="B230" s="5">
        <f>($B$589-B229)/(-$B$588)</f>
        <v>159.08748434338568</v>
      </c>
      <c r="C230" s="5">
        <f t="shared" ref="C230:J230" si="119">($B$589-C229)/(-$B$588)</f>
        <v>49.644667116292531</v>
      </c>
      <c r="D230" s="5">
        <f t="shared" si="119"/>
        <v>45.327391848925714</v>
      </c>
      <c r="E230" s="5">
        <f t="shared" si="119"/>
        <v>61.129299547162539</v>
      </c>
      <c r="F230" s="5">
        <f t="shared" si="119"/>
        <v>26.601695731766075</v>
      </c>
      <c r="G230" s="5">
        <f t="shared" si="119"/>
        <v>15.333750843048479</v>
      </c>
      <c r="H230" s="5">
        <f t="shared" si="119"/>
        <v>11.79670488486366</v>
      </c>
      <c r="I230" s="5">
        <f t="shared" si="119"/>
        <v>23.105886886983345</v>
      </c>
      <c r="J230" s="2">
        <f t="shared" si="119"/>
        <v>11.069467193371233</v>
      </c>
      <c r="K230" s="1"/>
      <c r="L230" s="1"/>
      <c r="M230" s="1"/>
      <c r="N230" s="1"/>
      <c r="O230" s="1"/>
      <c r="P230" s="5">
        <f>($D$589-P229)/(-$D$588)</f>
        <v>3.6067025842388825</v>
      </c>
      <c r="Q230" s="5">
        <f t="shared" ref="Q230:AI230" si="120">($D$589-Q229)/(-$D$588)</f>
        <v>3.4174961190758832</v>
      </c>
      <c r="R230" s="5">
        <f t="shared" si="120"/>
        <v>4.0325997625787604</v>
      </c>
      <c r="S230" s="5">
        <f t="shared" si="120"/>
        <v>3.7974614190484886</v>
      </c>
      <c r="T230" s="5">
        <f t="shared" si="120"/>
        <v>2.273856268833895</v>
      </c>
      <c r="U230" s="5">
        <f t="shared" si="120"/>
        <v>2.243904666240526</v>
      </c>
      <c r="V230" s="5">
        <f t="shared" si="120"/>
        <v>1.7873253584147568</v>
      </c>
      <c r="W230" s="5">
        <f t="shared" si="120"/>
        <v>2.6885215962012592</v>
      </c>
      <c r="X230" s="5">
        <f t="shared" si="120"/>
        <v>3.0300429184549365</v>
      </c>
      <c r="Y230" s="5">
        <f t="shared" si="120"/>
        <v>1.1598027577390186</v>
      </c>
      <c r="Z230" s="5">
        <f t="shared" si="120"/>
        <v>1.3060907679663949</v>
      </c>
      <c r="AA230" s="5">
        <f t="shared" si="120"/>
        <v>1.3211578851246459</v>
      </c>
      <c r="AB230" s="5">
        <f t="shared" si="120"/>
        <v>0.97616656013149405</v>
      </c>
      <c r="AC230" s="5">
        <f t="shared" si="120"/>
        <v>1.3336681581590719</v>
      </c>
      <c r="AD230" s="5">
        <f t="shared" si="120"/>
        <v>1.1602593370468435</v>
      </c>
      <c r="AE230" s="5">
        <f t="shared" si="120"/>
        <v>1.9106017715277126</v>
      </c>
      <c r="AF230" s="5">
        <f t="shared" si="120"/>
        <v>1.4758469546160162</v>
      </c>
      <c r="AG230" s="5">
        <f t="shared" si="120"/>
        <v>0.59218336225002155</v>
      </c>
      <c r="AH230" s="5">
        <f t="shared" si="120"/>
        <v>1.0301342343165008</v>
      </c>
      <c r="AI230" s="2">
        <f t="shared" si="120"/>
        <v>1.2075609533375933</v>
      </c>
      <c r="AJ230" s="1"/>
      <c r="AK230" s="1"/>
      <c r="AL230" s="1"/>
      <c r="AM230" s="1"/>
      <c r="AN230" s="1"/>
      <c r="AO230" s="1"/>
      <c r="AP230" s="1"/>
      <c r="AQ230" s="1"/>
    </row>
    <row r="231" spans="1:43" x14ac:dyDescent="0.3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1"/>
      <c r="L231" s="1"/>
      <c r="M231" s="1"/>
      <c r="N231" s="1"/>
      <c r="O231" s="1"/>
      <c r="P231" s="1" t="s">
        <v>7</v>
      </c>
      <c r="Q231" s="1" t="s">
        <v>17</v>
      </c>
      <c r="R231" s="1" t="s">
        <v>27</v>
      </c>
      <c r="S231" s="1" t="s">
        <v>18</v>
      </c>
      <c r="T231" s="1" t="s">
        <v>12</v>
      </c>
      <c r="U231" s="1" t="s">
        <v>29</v>
      </c>
      <c r="V231" s="1" t="s">
        <v>15</v>
      </c>
      <c r="W231" s="1" t="s">
        <v>30</v>
      </c>
      <c r="X231" s="1" t="s">
        <v>16</v>
      </c>
      <c r="Y231" s="1" t="s">
        <v>20</v>
      </c>
      <c r="Z231" s="1" t="s">
        <v>21</v>
      </c>
      <c r="AA231" s="1" t="s">
        <v>33</v>
      </c>
      <c r="AB231" s="1" t="s">
        <v>35</v>
      </c>
      <c r="AC231" s="1" t="s">
        <v>39</v>
      </c>
      <c r="AD231" s="1" t="s">
        <v>40</v>
      </c>
      <c r="AE231" s="1" t="s">
        <v>47</v>
      </c>
      <c r="AF231" s="1" t="s">
        <v>48</v>
      </c>
      <c r="AG231" s="1" t="s">
        <v>58</v>
      </c>
      <c r="AH231" s="1" t="s">
        <v>59</v>
      </c>
      <c r="AI231" s="1" t="s">
        <v>60</v>
      </c>
      <c r="AJ231" s="1"/>
      <c r="AK231" s="1"/>
      <c r="AL231" s="1"/>
      <c r="AM231" s="1"/>
      <c r="AN231" s="1"/>
      <c r="AO231" s="1"/>
      <c r="AP231" s="1"/>
      <c r="AQ231" s="1"/>
    </row>
    <row r="232" spans="1:43" ht="17.25" thickBot="1" x14ac:dyDescent="0.35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1"/>
      <c r="L232" s="1"/>
      <c r="M232" s="1"/>
      <c r="N232" s="1"/>
      <c r="O232" s="1"/>
      <c r="P232" s="1">
        <v>28.0276</v>
      </c>
      <c r="Q232" s="1">
        <v>29.033100000000001</v>
      </c>
      <c r="R232" s="1">
        <v>28.2348</v>
      </c>
      <c r="S232" s="1">
        <v>28.659099999999999</v>
      </c>
      <c r="T232" s="1">
        <v>27.561199999999999</v>
      </c>
      <c r="U232" s="1">
        <v>27.8187</v>
      </c>
      <c r="V232" s="1">
        <v>29.487200000000001</v>
      </c>
      <c r="W232" s="1">
        <v>29.52</v>
      </c>
      <c r="X232" s="1">
        <v>30.02</v>
      </c>
      <c r="Y232" s="1">
        <v>30.7072</v>
      </c>
      <c r="Z232" s="1">
        <v>30.547000000000001</v>
      </c>
      <c r="AA232" s="1">
        <v>30.5305</v>
      </c>
      <c r="AB232" s="1">
        <v>30.908300000000001</v>
      </c>
      <c r="AC232" s="1">
        <v>30.5168</v>
      </c>
      <c r="AD232" s="1">
        <v>30.706700000000001</v>
      </c>
      <c r="AE232" s="1">
        <v>29.885000000000002</v>
      </c>
      <c r="AF232" s="1">
        <v>30.3611</v>
      </c>
      <c r="AG232" s="1">
        <v>31.328800000000001</v>
      </c>
      <c r="AH232" s="1">
        <v>30.8492</v>
      </c>
      <c r="AI232" s="1">
        <v>30.654900000000001</v>
      </c>
      <c r="AJ232" s="1"/>
      <c r="AK232" s="1"/>
      <c r="AL232" s="1"/>
      <c r="AM232" s="1"/>
      <c r="AN232" s="1"/>
      <c r="AO232" s="1"/>
      <c r="AP232" s="1"/>
      <c r="AQ232" s="1"/>
    </row>
    <row r="233" spans="1:43" ht="17.25" thickBot="1" x14ac:dyDescent="0.35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1"/>
      <c r="L233" s="1"/>
      <c r="M233" s="1"/>
      <c r="N233" s="1"/>
      <c r="O233" s="1"/>
      <c r="P233" s="5">
        <f>($D$589-P232)/(-$D$588)</f>
        <v>3.6067025842388825</v>
      </c>
      <c r="Q233" s="5">
        <f t="shared" ref="Q233:AI233" si="121">($D$589-Q232)/(-$D$588)</f>
        <v>2.6885215962012592</v>
      </c>
      <c r="R233" s="5">
        <f t="shared" si="121"/>
        <v>3.4174961190758832</v>
      </c>
      <c r="S233" s="5">
        <f t="shared" si="121"/>
        <v>3.0300429184549365</v>
      </c>
      <c r="T233" s="5">
        <f t="shared" si="121"/>
        <v>4.0325997625787604</v>
      </c>
      <c r="U233" s="5">
        <f t="shared" si="121"/>
        <v>3.7974614190484886</v>
      </c>
      <c r="V233" s="5">
        <f t="shared" si="121"/>
        <v>2.273856268833895</v>
      </c>
      <c r="W233" s="5">
        <f t="shared" si="121"/>
        <v>2.243904666240526</v>
      </c>
      <c r="X233" s="5">
        <f t="shared" si="121"/>
        <v>1.7873253584147568</v>
      </c>
      <c r="Y233" s="5">
        <f t="shared" si="121"/>
        <v>1.1598027577390186</v>
      </c>
      <c r="Z233" s="5">
        <f t="shared" si="121"/>
        <v>1.3060907679663949</v>
      </c>
      <c r="AA233" s="5">
        <f t="shared" si="121"/>
        <v>1.3211578851246459</v>
      </c>
      <c r="AB233" s="5">
        <f t="shared" si="121"/>
        <v>0.97616656013149405</v>
      </c>
      <c r="AC233" s="5">
        <f t="shared" si="121"/>
        <v>1.3336681581590719</v>
      </c>
      <c r="AD233" s="5">
        <f t="shared" si="121"/>
        <v>1.1602593370468435</v>
      </c>
      <c r="AE233" s="5">
        <f t="shared" si="121"/>
        <v>1.9106017715277126</v>
      </c>
      <c r="AF233" s="5">
        <f t="shared" si="121"/>
        <v>1.4758469546160162</v>
      </c>
      <c r="AG233" s="5">
        <f t="shared" si="121"/>
        <v>0.59218336225002155</v>
      </c>
      <c r="AH233" s="5">
        <f t="shared" si="121"/>
        <v>1.0301342343165008</v>
      </c>
      <c r="AI233" s="2">
        <f t="shared" si="121"/>
        <v>1.2075609533375933</v>
      </c>
      <c r="AJ233" s="1"/>
      <c r="AK233" s="1"/>
      <c r="AL233" s="1"/>
      <c r="AM233" s="1"/>
      <c r="AN233" s="1"/>
      <c r="AO233" s="1"/>
      <c r="AP233" s="1"/>
      <c r="AQ233" s="1"/>
    </row>
    <row r="234" spans="1:43" ht="17.25" thickBot="1" x14ac:dyDescent="0.35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1"/>
      <c r="L234" s="1"/>
      <c r="M234" s="1"/>
      <c r="N234" s="1"/>
      <c r="O234" s="1"/>
      <c r="P234" s="7">
        <f>AVERAGE(P233:Q233)</f>
        <v>3.147612090220071</v>
      </c>
      <c r="Q234" s="9"/>
      <c r="R234" s="7">
        <f t="shared" ref="R234" si="122">AVERAGE(R233:S233)</f>
        <v>3.2237695187654101</v>
      </c>
      <c r="S234" s="9"/>
      <c r="T234" s="7">
        <f t="shared" ref="T234" si="123">AVERAGE(T233:U233)</f>
        <v>3.9150305908136245</v>
      </c>
      <c r="U234" s="9"/>
      <c r="V234" s="7">
        <f>AVERAGE(V233:X233)</f>
        <v>2.1016954311630589</v>
      </c>
      <c r="W234" s="8"/>
      <c r="X234" s="9"/>
      <c r="Y234" s="7">
        <f t="shared" ref="Y234" si="124">AVERAGE(Y233:AA233)</f>
        <v>1.2623504702766866</v>
      </c>
      <c r="Z234" s="8"/>
      <c r="AA234" s="9"/>
      <c r="AB234" s="7">
        <f t="shared" ref="AB234" si="125">AVERAGE(AB233:AD233)</f>
        <v>1.1566980184458033</v>
      </c>
      <c r="AC234" s="8"/>
      <c r="AD234" s="9"/>
      <c r="AE234" s="7">
        <f>AVERAGE(AE233:AF233)</f>
        <v>1.6932243630718644</v>
      </c>
      <c r="AF234" s="9"/>
      <c r="AG234" s="7">
        <f>AVERAGE(AG233:AI233)</f>
        <v>0.94329284996803853</v>
      </c>
      <c r="AH234" s="8"/>
      <c r="AI234" s="9"/>
      <c r="AJ234" s="1"/>
      <c r="AK234" s="1"/>
      <c r="AL234" s="1"/>
      <c r="AM234" s="1"/>
      <c r="AN234" s="1"/>
      <c r="AO234" s="1"/>
      <c r="AP234" s="1"/>
      <c r="AQ234" s="1"/>
    </row>
    <row r="235" spans="1:43" x14ac:dyDescent="0.3">
      <c r="A235" s="1">
        <v>2131</v>
      </c>
      <c r="B235" s="1" t="s">
        <v>22</v>
      </c>
      <c r="C235" s="1" t="s">
        <v>3</v>
      </c>
      <c r="D235" s="1" t="s">
        <v>66</v>
      </c>
      <c r="E235" s="1" t="s">
        <v>24</v>
      </c>
      <c r="F235" s="1" t="s">
        <v>25</v>
      </c>
      <c r="G235" s="1" t="s">
        <v>43</v>
      </c>
      <c r="H235" s="1" t="s">
        <v>36</v>
      </c>
      <c r="I235" s="1" t="s">
        <v>45</v>
      </c>
      <c r="J235" s="1"/>
      <c r="K235" s="1"/>
      <c r="L235" s="1"/>
      <c r="M235" s="1"/>
      <c r="N235" s="1"/>
      <c r="O235" s="1">
        <v>2131</v>
      </c>
      <c r="P235" s="1" t="s">
        <v>7</v>
      </c>
      <c r="Q235" s="1" t="s">
        <v>50</v>
      </c>
      <c r="R235" s="1" t="s">
        <v>10</v>
      </c>
      <c r="S235" s="1" t="s">
        <v>29</v>
      </c>
      <c r="T235" s="1" t="s">
        <v>13</v>
      </c>
      <c r="U235" s="1" t="s">
        <v>30</v>
      </c>
      <c r="V235" s="1" t="s">
        <v>16</v>
      </c>
      <c r="W235" s="1" t="s">
        <v>94</v>
      </c>
      <c r="X235" s="1" t="s">
        <v>18</v>
      </c>
      <c r="Y235" s="1" t="s">
        <v>19</v>
      </c>
      <c r="Z235" s="1" t="s">
        <v>90</v>
      </c>
      <c r="AA235" s="1" t="s">
        <v>33</v>
      </c>
      <c r="AB235" s="1" t="s">
        <v>34</v>
      </c>
      <c r="AC235" s="1" t="s">
        <v>39</v>
      </c>
      <c r="AD235" s="1" t="s">
        <v>40</v>
      </c>
      <c r="AE235" s="1" t="s">
        <v>86</v>
      </c>
      <c r="AF235" s="1" t="s">
        <v>48</v>
      </c>
      <c r="AG235" s="1" t="s">
        <v>49</v>
      </c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ht="17.25" thickBot="1" x14ac:dyDescent="0.35">
      <c r="A236" s="1"/>
      <c r="B236" s="1">
        <v>16.532299999999999</v>
      </c>
      <c r="C236" s="1">
        <v>149.26259999999999</v>
      </c>
      <c r="D236" s="1">
        <v>131.52510000000001</v>
      </c>
      <c r="E236" s="1">
        <v>124.2753</v>
      </c>
      <c r="F236" s="1">
        <v>160.70590000000001</v>
      </c>
      <c r="G236" s="1">
        <v>171.34469999999999</v>
      </c>
      <c r="H236" s="1">
        <v>165.33250000000001</v>
      </c>
      <c r="I236" s="1">
        <v>176.56870000000001</v>
      </c>
      <c r="J236" s="1"/>
      <c r="K236" s="1"/>
      <c r="L236" s="1"/>
      <c r="M236" s="1"/>
      <c r="N236" s="1"/>
      <c r="O236" s="1"/>
      <c r="P236" s="1">
        <v>28.023700000000002</v>
      </c>
      <c r="Q236" s="1">
        <v>28.473299999999998</v>
      </c>
      <c r="R236" s="1">
        <v>28.405799999999999</v>
      </c>
      <c r="S236" s="1">
        <v>27.579000000000001</v>
      </c>
      <c r="T236" s="1">
        <v>27.837800000000001</v>
      </c>
      <c r="U236" s="1">
        <v>29.505700000000001</v>
      </c>
      <c r="V236" s="1">
        <v>29.626300000000001</v>
      </c>
      <c r="W236" s="1">
        <v>29.954599999999999</v>
      </c>
      <c r="X236" s="1">
        <v>29.063300000000002</v>
      </c>
      <c r="Y236" s="1">
        <v>28.932099999999998</v>
      </c>
      <c r="Z236" s="1">
        <v>30.703399999999998</v>
      </c>
      <c r="AA236" s="1">
        <v>30.5517</v>
      </c>
      <c r="AB236" s="1">
        <v>30.522099999999998</v>
      </c>
      <c r="AC236" s="1">
        <v>30.282800000000002</v>
      </c>
      <c r="AD236" s="1">
        <v>30.057099999999998</v>
      </c>
      <c r="AE236" s="1">
        <v>30.6814</v>
      </c>
      <c r="AF236" s="1">
        <v>31.080200000000001</v>
      </c>
      <c r="AG236" s="1">
        <v>31.1418</v>
      </c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ht="17.25" thickBot="1" x14ac:dyDescent="0.35">
      <c r="A237" s="1"/>
      <c r="B237" s="5">
        <f>($B$589-B236)/(-$B$588)</f>
        <v>164.44185374313517</v>
      </c>
      <c r="C237" s="5">
        <f t="shared" ref="C237:I237" si="126">($B$589-C236)/(-$B$588)</f>
        <v>36.558338953656431</v>
      </c>
      <c r="D237" s="5">
        <f t="shared" si="126"/>
        <v>53.648135658541278</v>
      </c>
      <c r="E237" s="5">
        <f t="shared" si="126"/>
        <v>60.633201657192409</v>
      </c>
      <c r="F237" s="5">
        <f t="shared" si="126"/>
        <v>25.532902977165421</v>
      </c>
      <c r="G237" s="5">
        <f t="shared" si="126"/>
        <v>15.282589844879098</v>
      </c>
      <c r="H237" s="5">
        <f t="shared" si="126"/>
        <v>21.075248097119179</v>
      </c>
      <c r="I237" s="2">
        <f t="shared" si="126"/>
        <v>10.249349648328353</v>
      </c>
      <c r="J237" s="1"/>
      <c r="K237" s="1"/>
      <c r="L237" s="1"/>
      <c r="M237" s="1"/>
      <c r="N237" s="1"/>
      <c r="O237" s="1"/>
      <c r="P237" s="5">
        <f>($D$589-P236)/(-$D$588)</f>
        <v>3.6102639028399217</v>
      </c>
      <c r="Q237" s="5">
        <f t="shared" ref="Q237:AG237" si="127">($D$589-Q236)/(-$D$588)</f>
        <v>3.1997077892429928</v>
      </c>
      <c r="R237" s="5">
        <f t="shared" si="127"/>
        <v>3.2613459957994708</v>
      </c>
      <c r="S237" s="5">
        <f t="shared" si="127"/>
        <v>4.0163455392201621</v>
      </c>
      <c r="T237" s="5">
        <f t="shared" si="127"/>
        <v>3.7800200894895428</v>
      </c>
      <c r="U237" s="5">
        <f t="shared" si="127"/>
        <v>2.2569628344443418</v>
      </c>
      <c r="V237" s="5">
        <f t="shared" si="127"/>
        <v>2.1468359053967667</v>
      </c>
      <c r="W237" s="5">
        <f t="shared" si="127"/>
        <v>1.8470459318783676</v>
      </c>
      <c r="X237" s="5">
        <f t="shared" si="127"/>
        <v>2.6609442060085819</v>
      </c>
      <c r="Y237" s="5">
        <f t="shared" si="127"/>
        <v>2.780750616382067</v>
      </c>
      <c r="Z237" s="5">
        <f t="shared" si="127"/>
        <v>1.1632727604784963</v>
      </c>
      <c r="AA237" s="5">
        <f t="shared" si="127"/>
        <v>1.301798922472833</v>
      </c>
      <c r="AB237" s="5">
        <f t="shared" si="127"/>
        <v>1.3288284174961205</v>
      </c>
      <c r="AC237" s="5">
        <f t="shared" si="127"/>
        <v>1.5473472742215304</v>
      </c>
      <c r="AD237" s="5">
        <f t="shared" si="127"/>
        <v>1.7534471737740858</v>
      </c>
      <c r="AE237" s="5">
        <f t="shared" si="127"/>
        <v>1.1833622500228287</v>
      </c>
      <c r="AF237" s="5">
        <f t="shared" si="127"/>
        <v>0.81919459410099371</v>
      </c>
      <c r="AG237" s="2">
        <f t="shared" si="127"/>
        <v>0.76294402337686029</v>
      </c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x14ac:dyDescent="0.3">
      <c r="A238" s="1"/>
      <c r="B238" s="4"/>
      <c r="C238" s="4"/>
      <c r="D238" s="4"/>
      <c r="E238" s="4"/>
      <c r="F238" s="4"/>
      <c r="G238" s="4"/>
      <c r="H238" s="4"/>
      <c r="I238" s="4"/>
      <c r="J238" s="1"/>
      <c r="K238" s="1"/>
      <c r="L238" s="1"/>
      <c r="M238" s="1"/>
      <c r="N238" s="1"/>
      <c r="O238" s="1"/>
      <c r="P238" s="1" t="s">
        <v>7</v>
      </c>
      <c r="Q238" s="1" t="s">
        <v>50</v>
      </c>
      <c r="R238" s="1" t="s">
        <v>18</v>
      </c>
      <c r="S238" s="1" t="s">
        <v>10</v>
      </c>
      <c r="T238" s="1" t="s">
        <v>19</v>
      </c>
      <c r="U238" s="1" t="s">
        <v>29</v>
      </c>
      <c r="V238" s="1" t="s">
        <v>13</v>
      </c>
      <c r="W238" s="1" t="s">
        <v>30</v>
      </c>
      <c r="X238" s="1" t="s">
        <v>16</v>
      </c>
      <c r="Y238" s="1" t="s">
        <v>94</v>
      </c>
      <c r="Z238" s="1" t="s">
        <v>90</v>
      </c>
      <c r="AA238" s="1" t="s">
        <v>33</v>
      </c>
      <c r="AB238" s="1" t="s">
        <v>34</v>
      </c>
      <c r="AC238" s="1" t="s">
        <v>39</v>
      </c>
      <c r="AD238" s="1" t="s">
        <v>40</v>
      </c>
      <c r="AE238" s="1" t="s">
        <v>86</v>
      </c>
      <c r="AF238" s="1" t="s">
        <v>48</v>
      </c>
      <c r="AG238" s="1" t="s">
        <v>49</v>
      </c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ht="17.25" thickBot="1" x14ac:dyDescent="0.35">
      <c r="A239" s="1"/>
      <c r="B239" s="4"/>
      <c r="C239" s="4"/>
      <c r="D239" s="4"/>
      <c r="E239" s="4"/>
      <c r="F239" s="4"/>
      <c r="G239" s="4"/>
      <c r="H239" s="4"/>
      <c r="I239" s="4"/>
      <c r="J239" s="1"/>
      <c r="K239" s="1"/>
      <c r="L239" s="1"/>
      <c r="M239" s="1"/>
      <c r="N239" s="1"/>
      <c r="O239" s="1"/>
      <c r="P239" s="1">
        <v>28.023700000000002</v>
      </c>
      <c r="Q239" s="1">
        <v>28.473299999999998</v>
      </c>
      <c r="R239" s="1">
        <v>29.063300000000002</v>
      </c>
      <c r="S239" s="1">
        <v>28.405799999999999</v>
      </c>
      <c r="T239" s="1">
        <v>28.932099999999998</v>
      </c>
      <c r="U239" s="1">
        <v>27.579000000000001</v>
      </c>
      <c r="V239" s="1">
        <v>27.837800000000001</v>
      </c>
      <c r="W239" s="1">
        <v>29.505700000000001</v>
      </c>
      <c r="X239" s="1">
        <v>29.626300000000001</v>
      </c>
      <c r="Y239" s="1">
        <v>29.954599999999999</v>
      </c>
      <c r="Z239" s="1">
        <v>30.703399999999998</v>
      </c>
      <c r="AA239" s="1">
        <v>30.5517</v>
      </c>
      <c r="AB239" s="1">
        <v>30.522099999999998</v>
      </c>
      <c r="AC239" s="1">
        <v>30.282800000000002</v>
      </c>
      <c r="AD239" s="1">
        <v>30.057099999999998</v>
      </c>
      <c r="AE239" s="1">
        <v>30.6814</v>
      </c>
      <c r="AF239" s="1">
        <v>31.080200000000001</v>
      </c>
      <c r="AG239" s="1">
        <v>31.1418</v>
      </c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ht="17.25" thickBot="1" x14ac:dyDescent="0.35">
      <c r="A240" s="1"/>
      <c r="B240" s="4"/>
      <c r="C240" s="4"/>
      <c r="D240" s="4"/>
      <c r="E240" s="4"/>
      <c r="F240" s="4"/>
      <c r="G240" s="4"/>
      <c r="H240" s="4"/>
      <c r="I240" s="4"/>
      <c r="J240" s="1"/>
      <c r="K240" s="1"/>
      <c r="L240" s="1"/>
      <c r="M240" s="1"/>
      <c r="N240" s="1"/>
      <c r="O240" s="1"/>
      <c r="P240" s="5">
        <f>($D$589-P239)/(-$D$588)</f>
        <v>3.6102639028399217</v>
      </c>
      <c r="Q240" s="5">
        <f t="shared" ref="Q240:AG240" si="128">($D$589-Q239)/(-$D$588)</f>
        <v>3.1997077892429928</v>
      </c>
      <c r="R240" s="5">
        <f t="shared" si="128"/>
        <v>2.6609442060085819</v>
      </c>
      <c r="S240" s="5">
        <f t="shared" si="128"/>
        <v>3.2613459957994708</v>
      </c>
      <c r="T240" s="5">
        <f t="shared" si="128"/>
        <v>2.780750616382067</v>
      </c>
      <c r="U240" s="5">
        <f t="shared" si="128"/>
        <v>4.0163455392201621</v>
      </c>
      <c r="V240" s="5">
        <f t="shared" si="128"/>
        <v>3.7800200894895428</v>
      </c>
      <c r="W240" s="5">
        <f t="shared" si="128"/>
        <v>2.2569628344443418</v>
      </c>
      <c r="X240" s="5">
        <f t="shared" si="128"/>
        <v>2.1468359053967667</v>
      </c>
      <c r="Y240" s="5">
        <f t="shared" si="128"/>
        <v>1.8470459318783676</v>
      </c>
      <c r="Z240" s="5">
        <f t="shared" si="128"/>
        <v>1.1632727604784963</v>
      </c>
      <c r="AA240" s="5">
        <f t="shared" si="128"/>
        <v>1.301798922472833</v>
      </c>
      <c r="AB240" s="5">
        <f t="shared" si="128"/>
        <v>1.3288284174961205</v>
      </c>
      <c r="AC240" s="5">
        <f t="shared" si="128"/>
        <v>1.5473472742215304</v>
      </c>
      <c r="AD240" s="5">
        <f t="shared" si="128"/>
        <v>1.7534471737740858</v>
      </c>
      <c r="AE240" s="5">
        <f t="shared" si="128"/>
        <v>1.1833622500228287</v>
      </c>
      <c r="AF240" s="5">
        <f t="shared" si="128"/>
        <v>0.81919459410099371</v>
      </c>
      <c r="AG240" s="2">
        <f t="shared" si="128"/>
        <v>0.76294402337686029</v>
      </c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ht="17.25" thickBot="1" x14ac:dyDescent="0.35">
      <c r="A241" s="1"/>
      <c r="B241" s="4"/>
      <c r="C241" s="4"/>
      <c r="D241" s="4"/>
      <c r="E241" s="4"/>
      <c r="F241" s="4"/>
      <c r="G241" s="4"/>
      <c r="H241" s="4"/>
      <c r="I241" s="4"/>
      <c r="J241" s="1"/>
      <c r="K241" s="1"/>
      <c r="L241" s="1"/>
      <c r="M241" s="1"/>
      <c r="N241" s="1"/>
      <c r="O241" s="1"/>
      <c r="P241" s="7">
        <f>AVERAGE(P240:R240)</f>
        <v>3.1569719660304987</v>
      </c>
      <c r="Q241" s="8"/>
      <c r="R241" s="9"/>
      <c r="S241" s="7">
        <f>AVERAGE(S240:T240)</f>
        <v>3.0210483060907691</v>
      </c>
      <c r="T241" s="9"/>
      <c r="U241" s="7">
        <f>AVERAGE(U240:V240)</f>
        <v>3.8981828143548523</v>
      </c>
      <c r="V241" s="9"/>
      <c r="W241" s="7">
        <f>AVERAGE(W240:Y240)</f>
        <v>2.0836148905731586</v>
      </c>
      <c r="X241" s="8"/>
      <c r="Y241" s="9"/>
      <c r="Z241" s="7">
        <f>AVERAGE(Z240:AB240)</f>
        <v>1.2646333668158165</v>
      </c>
      <c r="AA241" s="8"/>
      <c r="AB241" s="9"/>
      <c r="AC241" s="7">
        <f>AVERAGE(AC240:AD240)</f>
        <v>1.6503972239978082</v>
      </c>
      <c r="AD241" s="9"/>
      <c r="AE241" s="7">
        <f>AVERAGE(AE240:AG240)</f>
        <v>0.92183362250022771</v>
      </c>
      <c r="AF241" s="8"/>
      <c r="AG241" s="9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x14ac:dyDescent="0.3">
      <c r="A242" s="1">
        <v>2132</v>
      </c>
      <c r="B242" s="1" t="s">
        <v>22</v>
      </c>
      <c r="C242" s="1" t="s">
        <v>3</v>
      </c>
      <c r="D242" s="1" t="s">
        <v>23</v>
      </c>
      <c r="E242" s="1" t="s">
        <v>70</v>
      </c>
      <c r="F242" s="1" t="s">
        <v>71</v>
      </c>
      <c r="G242" s="1" t="s">
        <v>72</v>
      </c>
      <c r="H242" s="1" t="s">
        <v>54</v>
      </c>
      <c r="I242" s="1" t="s">
        <v>78</v>
      </c>
      <c r="J242" s="1" t="s">
        <v>57</v>
      </c>
      <c r="K242" s="1"/>
      <c r="L242" s="1"/>
      <c r="M242" s="1"/>
      <c r="N242" s="1"/>
      <c r="O242" s="1">
        <v>2132</v>
      </c>
      <c r="P242" s="1" t="s">
        <v>7</v>
      </c>
      <c r="Q242" s="1" t="s">
        <v>79</v>
      </c>
      <c r="R242" s="1" t="s">
        <v>12</v>
      </c>
      <c r="S242" s="1" t="s">
        <v>29</v>
      </c>
      <c r="T242" s="1" t="s">
        <v>15</v>
      </c>
      <c r="U242" s="1" t="s">
        <v>30</v>
      </c>
      <c r="V242" s="1" t="s">
        <v>16</v>
      </c>
      <c r="W242" s="1" t="s">
        <v>17</v>
      </c>
      <c r="X242" s="1" t="s">
        <v>18</v>
      </c>
      <c r="Y242" s="1" t="s">
        <v>20</v>
      </c>
      <c r="Z242" s="1" t="s">
        <v>21</v>
      </c>
      <c r="AA242" s="1" t="s">
        <v>33</v>
      </c>
      <c r="AB242" s="1" t="s">
        <v>35</v>
      </c>
      <c r="AC242" s="1" t="s">
        <v>39</v>
      </c>
      <c r="AD242" s="1" t="s">
        <v>41</v>
      </c>
      <c r="AE242" s="1" t="s">
        <v>47</v>
      </c>
      <c r="AF242" s="1" t="s">
        <v>91</v>
      </c>
      <c r="AG242" s="1" t="s">
        <v>58</v>
      </c>
      <c r="AH242" s="1" t="s">
        <v>59</v>
      </c>
      <c r="AI242" s="1" t="s">
        <v>75</v>
      </c>
      <c r="AJ242" s="1"/>
      <c r="AK242" s="1"/>
      <c r="AL242" s="1"/>
      <c r="AM242" s="1"/>
      <c r="AN242" s="1"/>
      <c r="AO242" s="1"/>
      <c r="AP242" s="1"/>
      <c r="AQ242" s="1"/>
    </row>
    <row r="243" spans="1:43" ht="17.25" thickBot="1" x14ac:dyDescent="0.35">
      <c r="A243" s="1"/>
      <c r="B243" s="1">
        <v>21.924700000000001</v>
      </c>
      <c r="C243" s="1">
        <v>141.92160000000001</v>
      </c>
      <c r="D243" s="1">
        <v>133.9751</v>
      </c>
      <c r="E243" s="1">
        <v>123.8293</v>
      </c>
      <c r="F243" s="1">
        <v>159.44630000000001</v>
      </c>
      <c r="G243" s="1">
        <v>171.30340000000001</v>
      </c>
      <c r="H243" s="1">
        <v>164.69980000000001</v>
      </c>
      <c r="I243" s="1">
        <v>176.42269999999999</v>
      </c>
      <c r="J243" s="1">
        <v>173.36619999999999</v>
      </c>
      <c r="K243" s="1"/>
      <c r="L243" s="1"/>
      <c r="M243" s="1"/>
      <c r="N243" s="1"/>
      <c r="O243" s="1"/>
      <c r="P243" s="1">
        <v>27.736699999999999</v>
      </c>
      <c r="Q243" s="1">
        <v>28.466200000000001</v>
      </c>
      <c r="R243" s="1">
        <v>27.566600000000001</v>
      </c>
      <c r="S243" s="1">
        <v>27.825299999999999</v>
      </c>
      <c r="T243" s="1">
        <v>29.4861</v>
      </c>
      <c r="U243" s="1">
        <v>29.561299999999999</v>
      </c>
      <c r="V243" s="1">
        <v>30.017499999999998</v>
      </c>
      <c r="W243" s="1">
        <v>28.859300000000001</v>
      </c>
      <c r="X243" s="1">
        <v>28.804300000000001</v>
      </c>
      <c r="Y243" s="1">
        <v>30.706499999999998</v>
      </c>
      <c r="Z243" s="1">
        <v>30.546900000000001</v>
      </c>
      <c r="AA243" s="1">
        <v>30.5305</v>
      </c>
      <c r="AB243" s="1">
        <v>30.297499999999999</v>
      </c>
      <c r="AC243" s="1">
        <v>30.132300000000001</v>
      </c>
      <c r="AD243" s="1">
        <v>30.687799999999999</v>
      </c>
      <c r="AE243" s="1">
        <v>31.082599999999999</v>
      </c>
      <c r="AF243" s="1">
        <v>31.1431</v>
      </c>
      <c r="AG243" s="1">
        <v>30.0457</v>
      </c>
      <c r="AH243" s="1">
        <v>30.964200000000002</v>
      </c>
      <c r="AI243" s="1">
        <v>30.717199999999998</v>
      </c>
      <c r="AJ243" s="1"/>
      <c r="AK243" s="1"/>
      <c r="AL243" s="1"/>
      <c r="AM243" s="1"/>
      <c r="AN243" s="1"/>
      <c r="AO243" s="1"/>
      <c r="AP243" s="1"/>
      <c r="AQ243" s="1"/>
    </row>
    <row r="244" spans="1:43" ht="17.25" thickBot="1" x14ac:dyDescent="0.35">
      <c r="A244" s="1"/>
      <c r="B244" s="5">
        <f>($B$589-B243)/(-$B$588)</f>
        <v>159.24636284805857</v>
      </c>
      <c r="C244" s="5">
        <f t="shared" ref="C244:J244" si="129">($B$589-C243)/(-$B$588)</f>
        <v>43.631274689276417</v>
      </c>
      <c r="D244" s="5">
        <f t="shared" si="129"/>
        <v>51.28759996146065</v>
      </c>
      <c r="E244" s="5">
        <f t="shared" si="129"/>
        <v>61.062915502456882</v>
      </c>
      <c r="F244" s="5">
        <f t="shared" si="129"/>
        <v>26.746507370652274</v>
      </c>
      <c r="G244" s="5">
        <f t="shared" si="129"/>
        <v>15.322381732344152</v>
      </c>
      <c r="H244" s="5">
        <f t="shared" si="129"/>
        <v>21.684844397340779</v>
      </c>
      <c r="I244" s="5">
        <f t="shared" si="129"/>
        <v>10.390018306195214</v>
      </c>
      <c r="J244" s="2">
        <f t="shared" si="129"/>
        <v>13.334907023798067</v>
      </c>
      <c r="K244" s="1"/>
      <c r="L244" s="1"/>
      <c r="M244" s="1"/>
      <c r="N244" s="1"/>
      <c r="O244" s="1"/>
      <c r="P244" s="5">
        <f>($D$589-P243)/(-$D$588)</f>
        <v>3.8723404255319154</v>
      </c>
      <c r="Q244" s="5">
        <f t="shared" ref="Q244:AI244" si="130">($D$589-Q243)/(-$D$588)</f>
        <v>3.2061912154141168</v>
      </c>
      <c r="R244" s="5">
        <f t="shared" si="130"/>
        <v>4.0276687060542402</v>
      </c>
      <c r="S244" s="5">
        <f t="shared" si="130"/>
        <v>3.7914345721851896</v>
      </c>
      <c r="T244" s="5">
        <f t="shared" si="130"/>
        <v>2.2748607433111125</v>
      </c>
      <c r="U244" s="5">
        <f t="shared" si="130"/>
        <v>2.2061912154141177</v>
      </c>
      <c r="V244" s="5">
        <f t="shared" si="130"/>
        <v>1.7896082549538868</v>
      </c>
      <c r="W244" s="5">
        <f t="shared" si="130"/>
        <v>2.8472285636014965</v>
      </c>
      <c r="X244" s="5">
        <f t="shared" si="130"/>
        <v>2.8974522874623307</v>
      </c>
      <c r="Y244" s="5">
        <f t="shared" si="130"/>
        <v>1.1604419687699765</v>
      </c>
      <c r="Z244" s="5">
        <f t="shared" si="130"/>
        <v>1.3061820838279599</v>
      </c>
      <c r="AA244" s="5">
        <f t="shared" si="130"/>
        <v>1.3211578851246459</v>
      </c>
      <c r="AB244" s="5">
        <f t="shared" si="130"/>
        <v>1.533923842571455</v>
      </c>
      <c r="AC244" s="5">
        <f t="shared" si="130"/>
        <v>1.6847776458770878</v>
      </c>
      <c r="AD244" s="5">
        <f t="shared" si="130"/>
        <v>1.1775180348826595</v>
      </c>
      <c r="AE244" s="5">
        <f t="shared" si="130"/>
        <v>0.81700301342343196</v>
      </c>
      <c r="AF244" s="5">
        <f t="shared" si="130"/>
        <v>0.76175691717651284</v>
      </c>
      <c r="AG244" s="5">
        <f t="shared" si="130"/>
        <v>1.7638571819925117</v>
      </c>
      <c r="AH244" s="5">
        <f t="shared" si="130"/>
        <v>0.92512099351657195</v>
      </c>
      <c r="AI244" s="2">
        <f t="shared" si="130"/>
        <v>1.1506711715825051</v>
      </c>
      <c r="AJ244" s="1"/>
      <c r="AK244" s="1"/>
      <c r="AL244" s="1"/>
      <c r="AM244" s="1"/>
      <c r="AN244" s="1"/>
      <c r="AO244" s="1"/>
      <c r="AP244" s="1"/>
      <c r="AQ244" s="1"/>
    </row>
    <row r="245" spans="1:43" x14ac:dyDescent="0.3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1"/>
      <c r="L245" s="1"/>
      <c r="M245" s="1"/>
      <c r="N245" s="1"/>
      <c r="O245" s="1"/>
      <c r="P245" s="1" t="s">
        <v>7</v>
      </c>
      <c r="Q245" s="1" t="s">
        <v>17</v>
      </c>
      <c r="R245" s="1" t="s">
        <v>79</v>
      </c>
      <c r="S245" s="1" t="s">
        <v>18</v>
      </c>
      <c r="T245" s="1" t="s">
        <v>12</v>
      </c>
      <c r="U245" s="1" t="s">
        <v>29</v>
      </c>
      <c r="V245" s="1" t="s">
        <v>15</v>
      </c>
      <c r="W245" s="1" t="s">
        <v>30</v>
      </c>
      <c r="X245" s="1" t="s">
        <v>16</v>
      </c>
      <c r="Y245" s="1" t="s">
        <v>20</v>
      </c>
      <c r="Z245" s="1" t="s">
        <v>21</v>
      </c>
      <c r="AA245" s="1" t="s">
        <v>33</v>
      </c>
      <c r="AB245" s="1" t="s">
        <v>35</v>
      </c>
      <c r="AC245" s="1" t="s">
        <v>39</v>
      </c>
      <c r="AD245" s="1" t="s">
        <v>41</v>
      </c>
      <c r="AE245" s="1" t="s">
        <v>47</v>
      </c>
      <c r="AF245" s="1" t="s">
        <v>91</v>
      </c>
      <c r="AG245" s="1" t="s">
        <v>58</v>
      </c>
      <c r="AH245" s="1" t="s">
        <v>59</v>
      </c>
      <c r="AI245" s="1" t="s">
        <v>75</v>
      </c>
      <c r="AJ245" s="1"/>
      <c r="AK245" s="1"/>
      <c r="AL245" s="1"/>
      <c r="AM245" s="1"/>
      <c r="AN245" s="1"/>
      <c r="AO245" s="1"/>
      <c r="AP245" s="1"/>
      <c r="AQ245" s="1"/>
    </row>
    <row r="246" spans="1:43" ht="17.25" thickBot="1" x14ac:dyDescent="0.35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1"/>
      <c r="L246" s="1"/>
      <c r="M246" s="1"/>
      <c r="N246" s="1"/>
      <c r="O246" s="1"/>
      <c r="P246" s="1">
        <v>27.736699999999999</v>
      </c>
      <c r="Q246" s="1">
        <v>28.859300000000001</v>
      </c>
      <c r="R246" s="1">
        <v>28.466200000000001</v>
      </c>
      <c r="S246" s="1">
        <v>28.804300000000001</v>
      </c>
      <c r="T246" s="1">
        <v>27.566600000000001</v>
      </c>
      <c r="U246" s="1">
        <v>27.825299999999999</v>
      </c>
      <c r="V246" s="1">
        <v>29.4861</v>
      </c>
      <c r="W246" s="1">
        <v>29.561299999999999</v>
      </c>
      <c r="X246" s="1">
        <v>30.017499999999998</v>
      </c>
      <c r="Y246" s="1">
        <v>30.706499999999998</v>
      </c>
      <c r="Z246" s="1">
        <v>30.546900000000001</v>
      </c>
      <c r="AA246" s="1">
        <v>30.5305</v>
      </c>
      <c r="AB246" s="1">
        <v>30.297499999999999</v>
      </c>
      <c r="AC246" s="1">
        <v>30.132300000000001</v>
      </c>
      <c r="AD246" s="1">
        <v>30.687799999999999</v>
      </c>
      <c r="AE246" s="1">
        <v>31.082599999999999</v>
      </c>
      <c r="AF246" s="1">
        <v>31.1431</v>
      </c>
      <c r="AG246" s="1">
        <v>30.0457</v>
      </c>
      <c r="AH246" s="1">
        <v>30.964200000000002</v>
      </c>
      <c r="AI246" s="1">
        <v>30.717199999999998</v>
      </c>
      <c r="AJ246" s="1"/>
      <c r="AK246" s="1"/>
      <c r="AL246" s="1"/>
      <c r="AM246" s="1"/>
      <c r="AN246" s="1"/>
      <c r="AO246" s="1"/>
      <c r="AP246" s="1"/>
      <c r="AQ246" s="1"/>
    </row>
    <row r="247" spans="1:43" ht="17.25" thickBot="1" x14ac:dyDescent="0.35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1"/>
      <c r="L247" s="1"/>
      <c r="M247" s="1"/>
      <c r="N247" s="1"/>
      <c r="O247" s="1"/>
      <c r="P247" s="5">
        <f>($D$589-P246)/(-$D$588)</f>
        <v>3.8723404255319154</v>
      </c>
      <c r="Q247" s="5">
        <f t="shared" ref="Q247:AI247" si="131">($D$589-Q246)/(-$D$588)</f>
        <v>2.8472285636014965</v>
      </c>
      <c r="R247" s="5">
        <f t="shared" si="131"/>
        <v>3.2061912154141168</v>
      </c>
      <c r="S247" s="5">
        <f t="shared" si="131"/>
        <v>2.8974522874623307</v>
      </c>
      <c r="T247" s="5">
        <f t="shared" si="131"/>
        <v>4.0276687060542402</v>
      </c>
      <c r="U247" s="5">
        <f t="shared" si="131"/>
        <v>3.7914345721851896</v>
      </c>
      <c r="V247" s="5">
        <f t="shared" si="131"/>
        <v>2.2748607433111125</v>
      </c>
      <c r="W247" s="5">
        <f t="shared" si="131"/>
        <v>2.2061912154141177</v>
      </c>
      <c r="X247" s="5">
        <f t="shared" si="131"/>
        <v>1.7896082549538868</v>
      </c>
      <c r="Y247" s="5">
        <f t="shared" si="131"/>
        <v>1.1604419687699765</v>
      </c>
      <c r="Z247" s="5">
        <f t="shared" si="131"/>
        <v>1.3061820838279599</v>
      </c>
      <c r="AA247" s="5">
        <f t="shared" si="131"/>
        <v>1.3211578851246459</v>
      </c>
      <c r="AB247" s="5">
        <f t="shared" si="131"/>
        <v>1.533923842571455</v>
      </c>
      <c r="AC247" s="5">
        <f t="shared" si="131"/>
        <v>1.6847776458770878</v>
      </c>
      <c r="AD247" s="5">
        <f t="shared" si="131"/>
        <v>1.1775180348826595</v>
      </c>
      <c r="AE247" s="5">
        <f t="shared" si="131"/>
        <v>0.81700301342343196</v>
      </c>
      <c r="AF247" s="5">
        <f t="shared" si="131"/>
        <v>0.76175691717651284</v>
      </c>
      <c r="AG247" s="5">
        <f t="shared" si="131"/>
        <v>1.7638571819925117</v>
      </c>
      <c r="AH247" s="5">
        <f t="shared" si="131"/>
        <v>0.92512099351657195</v>
      </c>
      <c r="AI247" s="2">
        <f t="shared" si="131"/>
        <v>1.1506711715825051</v>
      </c>
      <c r="AJ247" s="1"/>
      <c r="AK247" s="1"/>
      <c r="AL247" s="1"/>
      <c r="AM247" s="1"/>
      <c r="AN247" s="1"/>
      <c r="AO247" s="1"/>
      <c r="AP247" s="1"/>
      <c r="AQ247" s="1"/>
    </row>
    <row r="248" spans="1:43" ht="17.25" thickBot="1" x14ac:dyDescent="0.35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1"/>
      <c r="L248" s="1"/>
      <c r="M248" s="1"/>
      <c r="N248" s="1"/>
      <c r="O248" s="1"/>
      <c r="P248" s="7">
        <f>AVERAGE(P247:Q247)</f>
        <v>3.3597844945667061</v>
      </c>
      <c r="Q248" s="9"/>
      <c r="R248" s="7">
        <f>AVERAGE(R247:S247)</f>
        <v>3.051821751438224</v>
      </c>
      <c r="S248" s="9"/>
      <c r="T248" s="7">
        <f>AVERAGE(T247:U247)</f>
        <v>3.9095516391197149</v>
      </c>
      <c r="U248" s="9"/>
      <c r="V248" s="7">
        <f>AVERAGE(V247:X247)</f>
        <v>2.0902200712263723</v>
      </c>
      <c r="W248" s="8"/>
      <c r="X248" s="9"/>
      <c r="Y248" s="7">
        <f>AVERAGE(Y247:AA247)</f>
        <v>1.2625939792408607</v>
      </c>
      <c r="Z248" s="8"/>
      <c r="AA248" s="9"/>
      <c r="AB248" s="7">
        <f>AVERAGE(AB247:AC247)</f>
        <v>1.6093507442242714</v>
      </c>
      <c r="AC248" s="9"/>
      <c r="AD248" s="7">
        <f>AVERAGE(AD247:AF247)</f>
        <v>0.91875932182753461</v>
      </c>
      <c r="AE248" s="8"/>
      <c r="AF248" s="9"/>
      <c r="AG248" s="7">
        <f>AVERAGE(AG247:AI247)</f>
        <v>1.2798831156971964</v>
      </c>
      <c r="AH248" s="8"/>
      <c r="AI248" s="9"/>
      <c r="AJ248" s="1"/>
      <c r="AK248" s="1"/>
      <c r="AL248" s="1"/>
      <c r="AM248" s="1"/>
      <c r="AN248" s="1"/>
      <c r="AO248" s="1"/>
      <c r="AP248" s="1"/>
      <c r="AQ248" s="1"/>
    </row>
    <row r="249" spans="1:43" x14ac:dyDescent="0.3">
      <c r="A249" s="1">
        <v>2133</v>
      </c>
      <c r="B249" s="1" t="s">
        <v>76</v>
      </c>
      <c r="C249" s="1" t="s">
        <v>3</v>
      </c>
      <c r="D249" s="1" t="s">
        <v>23</v>
      </c>
      <c r="E249" s="1" t="s">
        <v>70</v>
      </c>
      <c r="F249" s="1" t="s">
        <v>71</v>
      </c>
      <c r="G249" s="1" t="s">
        <v>72</v>
      </c>
      <c r="H249" s="1" t="s">
        <v>54</v>
      </c>
      <c r="I249" s="1" t="s">
        <v>78</v>
      </c>
      <c r="J249" s="1" t="s">
        <v>57</v>
      </c>
      <c r="K249" s="1" t="s">
        <v>97</v>
      </c>
      <c r="L249" s="1"/>
      <c r="M249" s="1"/>
      <c r="N249" s="1"/>
      <c r="O249" s="1">
        <v>2133</v>
      </c>
      <c r="P249" s="1" t="s">
        <v>7</v>
      </c>
      <c r="Q249" s="1" t="s">
        <v>27</v>
      </c>
      <c r="R249" s="1" t="s">
        <v>63</v>
      </c>
      <c r="S249" s="1" t="s">
        <v>29</v>
      </c>
      <c r="T249" s="1" t="s">
        <v>74</v>
      </c>
      <c r="U249" s="1" t="s">
        <v>30</v>
      </c>
      <c r="V249" s="1" t="s">
        <v>16</v>
      </c>
      <c r="W249" s="1" t="s">
        <v>17</v>
      </c>
      <c r="X249" s="1" t="s">
        <v>18</v>
      </c>
      <c r="Y249" s="1" t="s">
        <v>20</v>
      </c>
      <c r="Z249" s="1" t="s">
        <v>21</v>
      </c>
      <c r="AA249" s="1" t="s">
        <v>33</v>
      </c>
      <c r="AB249" s="1" t="s">
        <v>35</v>
      </c>
      <c r="AC249" s="1" t="s">
        <v>39</v>
      </c>
      <c r="AD249" s="1" t="s">
        <v>41</v>
      </c>
      <c r="AE249" s="1" t="s">
        <v>86</v>
      </c>
      <c r="AF249" s="1" t="s">
        <v>48</v>
      </c>
      <c r="AG249" s="1" t="s">
        <v>58</v>
      </c>
      <c r="AH249" s="1" t="s">
        <v>59</v>
      </c>
      <c r="AI249" s="1" t="s">
        <v>83</v>
      </c>
      <c r="AJ249" s="1" t="s">
        <v>84</v>
      </c>
      <c r="AK249" s="1" t="s">
        <v>85</v>
      </c>
      <c r="AL249" s="1"/>
      <c r="AM249" s="1"/>
      <c r="AN249" s="1"/>
      <c r="AO249" s="1"/>
      <c r="AP249" s="1"/>
      <c r="AQ249" s="1"/>
    </row>
    <row r="250" spans="1:43" ht="17.25" thickBot="1" x14ac:dyDescent="0.35">
      <c r="A250" s="1"/>
      <c r="B250" s="1">
        <v>22.137499999999999</v>
      </c>
      <c r="C250" s="1">
        <v>134.9616</v>
      </c>
      <c r="D250" s="1">
        <v>132.935</v>
      </c>
      <c r="E250" s="1">
        <v>123.7568</v>
      </c>
      <c r="F250" s="1">
        <v>159.52459999999999</v>
      </c>
      <c r="G250" s="1">
        <v>171.29570000000001</v>
      </c>
      <c r="H250" s="1">
        <v>164.36</v>
      </c>
      <c r="I250" s="1">
        <v>176.4392</v>
      </c>
      <c r="J250" s="1">
        <v>163.15020000000001</v>
      </c>
      <c r="K250" s="1">
        <v>175.7389</v>
      </c>
      <c r="L250" s="1"/>
      <c r="M250" s="1"/>
      <c r="N250" s="1"/>
      <c r="O250" s="1"/>
      <c r="P250" s="1">
        <v>27.998699999999999</v>
      </c>
      <c r="Q250" s="1">
        <v>28.426100000000002</v>
      </c>
      <c r="R250" s="1">
        <v>27.5609</v>
      </c>
      <c r="S250" s="1">
        <v>27.825900000000001</v>
      </c>
      <c r="T250" s="1">
        <v>29.491800000000001</v>
      </c>
      <c r="U250" s="1">
        <v>29.5761</v>
      </c>
      <c r="V250" s="1">
        <v>30.0305</v>
      </c>
      <c r="W250" s="1">
        <v>29.045500000000001</v>
      </c>
      <c r="X250" s="1">
        <v>28.8262</v>
      </c>
      <c r="Y250" s="1">
        <v>30.708500000000001</v>
      </c>
      <c r="Z250" s="1">
        <v>30.549499999999998</v>
      </c>
      <c r="AA250" s="1">
        <v>30.535599999999999</v>
      </c>
      <c r="AB250" s="1">
        <v>30.307500000000001</v>
      </c>
      <c r="AC250" s="1">
        <v>30.132100000000001</v>
      </c>
      <c r="AD250" s="1">
        <v>30.694099999999999</v>
      </c>
      <c r="AE250" s="1">
        <v>31.094000000000001</v>
      </c>
      <c r="AF250" s="1">
        <v>31.1495</v>
      </c>
      <c r="AG250" s="1">
        <v>29.8751</v>
      </c>
      <c r="AH250" s="1">
        <v>30.343499999999999</v>
      </c>
      <c r="AI250" s="1">
        <v>31.337499999999999</v>
      </c>
      <c r="AJ250" s="1">
        <v>30.851500000000001</v>
      </c>
      <c r="AK250" s="1">
        <v>30.653500000000001</v>
      </c>
      <c r="AL250" s="1"/>
      <c r="AM250" s="1"/>
      <c r="AN250" s="1"/>
      <c r="AO250" s="1"/>
      <c r="AP250" s="1"/>
      <c r="AQ250" s="1"/>
    </row>
    <row r="251" spans="1:43" ht="17.25" thickBot="1" x14ac:dyDescent="0.35">
      <c r="A251" s="1"/>
      <c r="B251" s="5">
        <f>($B$589-B250)/(-$B$588)</f>
        <v>159.04133346179788</v>
      </c>
      <c r="C251" s="5">
        <f t="shared" ref="C251:K251" si="132">($B$589-C250)/(-$B$588)</f>
        <v>50.337123036901431</v>
      </c>
      <c r="D251" s="5">
        <f t="shared" si="132"/>
        <v>52.289719626168228</v>
      </c>
      <c r="E251" s="5">
        <f t="shared" si="132"/>
        <v>61.132768089411314</v>
      </c>
      <c r="F251" s="5">
        <f t="shared" si="132"/>
        <v>26.671066576741509</v>
      </c>
      <c r="G251" s="5">
        <f t="shared" si="132"/>
        <v>15.32980055882069</v>
      </c>
      <c r="H251" s="5">
        <f t="shared" si="132"/>
        <v>22.01223624626649</v>
      </c>
      <c r="I251" s="5">
        <f t="shared" si="132"/>
        <v>10.374120820888338</v>
      </c>
      <c r="J251" s="5">
        <f t="shared" si="132"/>
        <v>23.177859138645335</v>
      </c>
      <c r="K251" s="2">
        <f t="shared" si="132"/>
        <v>11.048848636670204</v>
      </c>
      <c r="L251" s="1"/>
      <c r="M251" s="1"/>
      <c r="N251" s="1"/>
      <c r="O251" s="1"/>
      <c r="P251" s="5">
        <f>($D$589-P250)/(-$D$588)</f>
        <v>3.6330928682312118</v>
      </c>
      <c r="Q251" s="5">
        <f t="shared" ref="Q251:AK251" si="133">($D$589-Q250)/(-$D$588)</f>
        <v>3.2428088759017424</v>
      </c>
      <c r="R251" s="5">
        <f t="shared" si="133"/>
        <v>4.0328737101634546</v>
      </c>
      <c r="S251" s="5">
        <f t="shared" si="133"/>
        <v>3.7908866770157967</v>
      </c>
      <c r="T251" s="5">
        <f t="shared" si="133"/>
        <v>2.2696557392018977</v>
      </c>
      <c r="U251" s="5">
        <f t="shared" si="133"/>
        <v>2.1926764679024742</v>
      </c>
      <c r="V251" s="5">
        <f t="shared" si="133"/>
        <v>1.7777371929504153</v>
      </c>
      <c r="W251" s="5">
        <f t="shared" si="133"/>
        <v>2.6771984293671802</v>
      </c>
      <c r="X251" s="5">
        <f t="shared" si="133"/>
        <v>2.8774541137795633</v>
      </c>
      <c r="Y251" s="5">
        <f t="shared" si="133"/>
        <v>1.1586156515386712</v>
      </c>
      <c r="Z251" s="5">
        <f t="shared" si="133"/>
        <v>1.3038078714272681</v>
      </c>
      <c r="AA251" s="5">
        <f t="shared" si="133"/>
        <v>1.3165007761848242</v>
      </c>
      <c r="AB251" s="5">
        <f t="shared" si="133"/>
        <v>1.5247922564149381</v>
      </c>
      <c r="AC251" s="5">
        <f t="shared" si="133"/>
        <v>1.6849602776002177</v>
      </c>
      <c r="AD251" s="5">
        <f t="shared" si="133"/>
        <v>1.1717651356040553</v>
      </c>
      <c r="AE251" s="5">
        <f t="shared" si="133"/>
        <v>0.80659300520500266</v>
      </c>
      <c r="AF251" s="5">
        <f t="shared" si="133"/>
        <v>0.75591270203634364</v>
      </c>
      <c r="AG251" s="5">
        <f t="shared" si="133"/>
        <v>1.9196420418226645</v>
      </c>
      <c r="AH251" s="5">
        <f t="shared" si="133"/>
        <v>1.4919185462514846</v>
      </c>
      <c r="AI251" s="5">
        <f t="shared" si="133"/>
        <v>0.58423888229385545</v>
      </c>
      <c r="AJ251" s="5">
        <f t="shared" si="133"/>
        <v>1.0280339695005005</v>
      </c>
      <c r="AK251" s="2">
        <f t="shared" si="133"/>
        <v>1.2088393753995057</v>
      </c>
      <c r="AL251" s="1"/>
      <c r="AM251" s="1"/>
      <c r="AN251" s="1"/>
      <c r="AO251" s="1"/>
      <c r="AP251" s="1"/>
      <c r="AQ251" s="1"/>
    </row>
    <row r="252" spans="1:43" x14ac:dyDescent="0.3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1"/>
      <c r="M252" s="1"/>
      <c r="N252" s="1"/>
      <c r="O252" s="1"/>
      <c r="P252" s="1" t="s">
        <v>7</v>
      </c>
      <c r="Q252" s="1" t="s">
        <v>17</v>
      </c>
      <c r="R252" s="1" t="s">
        <v>27</v>
      </c>
      <c r="S252" s="1" t="s">
        <v>18</v>
      </c>
      <c r="T252" s="1" t="s">
        <v>63</v>
      </c>
      <c r="U252" s="1" t="s">
        <v>29</v>
      </c>
      <c r="V252" s="1" t="s">
        <v>74</v>
      </c>
      <c r="W252" s="1" t="s">
        <v>30</v>
      </c>
      <c r="X252" s="1" t="s">
        <v>16</v>
      </c>
      <c r="Y252" s="1" t="s">
        <v>20</v>
      </c>
      <c r="Z252" s="1" t="s">
        <v>21</v>
      </c>
      <c r="AA252" s="1" t="s">
        <v>33</v>
      </c>
      <c r="AB252" s="1" t="s">
        <v>35</v>
      </c>
      <c r="AC252" s="1" t="s">
        <v>39</v>
      </c>
      <c r="AD252" s="1" t="s">
        <v>41</v>
      </c>
      <c r="AE252" s="1" t="s">
        <v>86</v>
      </c>
      <c r="AF252" s="1" t="s">
        <v>48</v>
      </c>
      <c r="AG252" s="1" t="s">
        <v>58</v>
      </c>
      <c r="AH252" s="1" t="s">
        <v>59</v>
      </c>
      <c r="AI252" s="1" t="s">
        <v>83</v>
      </c>
      <c r="AJ252" s="1" t="s">
        <v>84</v>
      </c>
      <c r="AK252" s="1" t="s">
        <v>85</v>
      </c>
      <c r="AL252" s="1"/>
      <c r="AM252" s="1"/>
      <c r="AN252" s="1"/>
      <c r="AO252" s="1"/>
      <c r="AP252" s="1"/>
      <c r="AQ252" s="1"/>
    </row>
    <row r="253" spans="1:43" ht="17.25" thickBot="1" x14ac:dyDescent="0.35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1"/>
      <c r="M253" s="1"/>
      <c r="N253" s="1"/>
      <c r="O253" s="1"/>
      <c r="P253" s="1">
        <v>27.998699999999999</v>
      </c>
      <c r="Q253" s="1">
        <v>29.045500000000001</v>
      </c>
      <c r="R253" s="1">
        <v>28.426100000000002</v>
      </c>
      <c r="S253" s="1">
        <v>28.8262</v>
      </c>
      <c r="T253" s="1">
        <v>27.5609</v>
      </c>
      <c r="U253" s="1">
        <v>27.825900000000001</v>
      </c>
      <c r="V253" s="1">
        <v>29.491800000000001</v>
      </c>
      <c r="W253" s="1">
        <v>29.5761</v>
      </c>
      <c r="X253" s="1">
        <v>30.0305</v>
      </c>
      <c r="Y253" s="1">
        <v>30.708500000000001</v>
      </c>
      <c r="Z253" s="1">
        <v>30.549499999999998</v>
      </c>
      <c r="AA253" s="1">
        <v>30.535599999999999</v>
      </c>
      <c r="AB253" s="1">
        <v>30.307500000000001</v>
      </c>
      <c r="AC253" s="1">
        <v>30.132100000000001</v>
      </c>
      <c r="AD253" s="1">
        <v>30.694099999999999</v>
      </c>
      <c r="AE253" s="1">
        <v>31.094000000000001</v>
      </c>
      <c r="AF253" s="1">
        <v>31.1495</v>
      </c>
      <c r="AG253" s="1">
        <v>29.8751</v>
      </c>
      <c r="AH253" s="1">
        <v>30.343499999999999</v>
      </c>
      <c r="AI253" s="1">
        <v>31.337499999999999</v>
      </c>
      <c r="AJ253" s="1">
        <v>30.851500000000001</v>
      </c>
      <c r="AK253" s="1">
        <v>30.653500000000001</v>
      </c>
      <c r="AL253" s="1"/>
      <c r="AM253" s="1"/>
      <c r="AN253" s="1"/>
      <c r="AO253" s="1"/>
      <c r="AP253" s="1"/>
      <c r="AQ253" s="1"/>
    </row>
    <row r="254" spans="1:43" ht="17.25" thickBot="1" x14ac:dyDescent="0.35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1"/>
      <c r="M254" s="1"/>
      <c r="N254" s="1"/>
      <c r="O254" s="1"/>
      <c r="P254" s="5">
        <f>($D$589-P253)/(-$D$588)</f>
        <v>3.6330928682312118</v>
      </c>
      <c r="Q254" s="5">
        <f t="shared" ref="Q254:AK254" si="134">($D$589-Q253)/(-$D$588)</f>
        <v>2.6771984293671802</v>
      </c>
      <c r="R254" s="5">
        <f t="shared" si="134"/>
        <v>3.2428088759017424</v>
      </c>
      <c r="S254" s="5">
        <f t="shared" si="134"/>
        <v>2.8774541137795633</v>
      </c>
      <c r="T254" s="5">
        <f t="shared" si="134"/>
        <v>4.0328737101634546</v>
      </c>
      <c r="U254" s="5">
        <f t="shared" si="134"/>
        <v>3.7908866770157967</v>
      </c>
      <c r="V254" s="5">
        <f t="shared" si="134"/>
        <v>2.2696557392018977</v>
      </c>
      <c r="W254" s="5">
        <f t="shared" si="134"/>
        <v>2.1926764679024742</v>
      </c>
      <c r="X254" s="5">
        <f t="shared" si="134"/>
        <v>1.7777371929504153</v>
      </c>
      <c r="Y254" s="5">
        <f t="shared" si="134"/>
        <v>1.1586156515386712</v>
      </c>
      <c r="Z254" s="5">
        <f t="shared" si="134"/>
        <v>1.3038078714272681</v>
      </c>
      <c r="AA254" s="5">
        <f t="shared" si="134"/>
        <v>1.3165007761848242</v>
      </c>
      <c r="AB254" s="5">
        <f t="shared" si="134"/>
        <v>1.5247922564149381</v>
      </c>
      <c r="AC254" s="5">
        <f t="shared" si="134"/>
        <v>1.6849602776002177</v>
      </c>
      <c r="AD254" s="5">
        <f t="shared" si="134"/>
        <v>1.1717651356040553</v>
      </c>
      <c r="AE254" s="5">
        <f t="shared" si="134"/>
        <v>0.80659300520500266</v>
      </c>
      <c r="AF254" s="5">
        <f t="shared" si="134"/>
        <v>0.75591270203634364</v>
      </c>
      <c r="AG254" s="5">
        <f t="shared" si="134"/>
        <v>1.9196420418226645</v>
      </c>
      <c r="AH254" s="5">
        <f t="shared" si="134"/>
        <v>1.4919185462514846</v>
      </c>
      <c r="AI254" s="5">
        <f t="shared" si="134"/>
        <v>0.58423888229385545</v>
      </c>
      <c r="AJ254" s="5">
        <f t="shared" si="134"/>
        <v>1.0280339695005005</v>
      </c>
      <c r="AK254" s="2">
        <f t="shared" si="134"/>
        <v>1.2088393753995057</v>
      </c>
      <c r="AL254" s="1"/>
      <c r="AM254" s="1"/>
      <c r="AN254" s="1"/>
      <c r="AO254" s="1"/>
      <c r="AP254" s="1"/>
      <c r="AQ254" s="1"/>
    </row>
    <row r="255" spans="1:43" ht="17.25" thickBot="1" x14ac:dyDescent="0.35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1"/>
      <c r="M255" s="1"/>
      <c r="N255" s="1"/>
      <c r="O255" s="1"/>
      <c r="P255" s="7">
        <f>AVERAGE(P254:Q254)</f>
        <v>3.1551456487991958</v>
      </c>
      <c r="Q255" s="9"/>
      <c r="R255" s="7">
        <f>AVERAGE(R254:S254)</f>
        <v>3.0601314948406531</v>
      </c>
      <c r="S255" s="9"/>
      <c r="T255" s="7">
        <f>AVERAGE(T254:U254)</f>
        <v>3.9118801935896257</v>
      </c>
      <c r="U255" s="9"/>
      <c r="V255" s="7">
        <f>AVERAGE(V254:X254)</f>
        <v>2.0800231333515957</v>
      </c>
      <c r="W255" s="8"/>
      <c r="X255" s="9"/>
      <c r="Y255" s="7">
        <f>AVERAGE(Y254:AA254)</f>
        <v>1.2596414330502546</v>
      </c>
      <c r="Z255" s="8"/>
      <c r="AA255" s="9"/>
      <c r="AB255" s="7">
        <f>AVERAGE(AB254:AC254)</f>
        <v>1.6048762670075778</v>
      </c>
      <c r="AC255" s="9"/>
      <c r="AD255" s="7">
        <f>AVERAGE(AD254:AF254)</f>
        <v>0.91142361428180052</v>
      </c>
      <c r="AE255" s="8"/>
      <c r="AF255" s="9"/>
      <c r="AG255" s="7">
        <f>AVERAGE(AG254:AH254)</f>
        <v>1.7057802940370745</v>
      </c>
      <c r="AH255" s="9"/>
      <c r="AI255" s="7">
        <f>AVERAGE(AI254:AK254)</f>
        <v>0.94037074239795382</v>
      </c>
      <c r="AJ255" s="8"/>
      <c r="AK255" s="9"/>
      <c r="AL255" s="1"/>
      <c r="AM255" s="1"/>
      <c r="AN255" s="1"/>
      <c r="AO255" s="1"/>
      <c r="AP255" s="1"/>
      <c r="AQ255" s="1"/>
    </row>
    <row r="256" spans="1:43" x14ac:dyDescent="0.3">
      <c r="A256" s="1">
        <v>2211</v>
      </c>
      <c r="B256" s="1" t="s">
        <v>22</v>
      </c>
      <c r="C256" s="1" t="s">
        <v>3</v>
      </c>
      <c r="D256" s="1" t="s">
        <v>4</v>
      </c>
      <c r="E256" s="1" t="s">
        <v>5</v>
      </c>
      <c r="F256" s="1" t="s">
        <v>6</v>
      </c>
      <c r="G256" s="1" t="s">
        <v>43</v>
      </c>
      <c r="H256" s="1" t="s">
        <v>36</v>
      </c>
      <c r="I256" s="1"/>
      <c r="J256" s="1"/>
      <c r="K256" s="1"/>
      <c r="L256" s="1"/>
      <c r="M256" s="1"/>
      <c r="N256" s="1"/>
      <c r="O256" s="1">
        <v>2211</v>
      </c>
      <c r="P256" s="1" t="s">
        <v>7</v>
      </c>
      <c r="Q256" s="1" t="s">
        <v>50</v>
      </c>
      <c r="R256" s="1" t="s">
        <v>10</v>
      </c>
      <c r="S256" s="1" t="s">
        <v>12</v>
      </c>
      <c r="T256" s="1" t="s">
        <v>13</v>
      </c>
      <c r="U256" s="1" t="s">
        <v>15</v>
      </c>
      <c r="V256" s="1" t="s">
        <v>16</v>
      </c>
      <c r="W256" s="1" t="s">
        <v>94</v>
      </c>
      <c r="X256" s="1" t="s">
        <v>18</v>
      </c>
      <c r="Y256" s="1" t="s">
        <v>19</v>
      </c>
      <c r="Z256" s="1" t="s">
        <v>21</v>
      </c>
      <c r="AA256" s="1" t="s">
        <v>33</v>
      </c>
      <c r="AB256" s="1" t="s">
        <v>34</v>
      </c>
      <c r="AC256" s="1" t="s">
        <v>39</v>
      </c>
      <c r="AD256" s="1" t="s">
        <v>40</v>
      </c>
      <c r="AE256" s="1" t="s">
        <v>102</v>
      </c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ht="17.25" thickBot="1" x14ac:dyDescent="0.35">
      <c r="A257" s="1"/>
      <c r="B257" s="1">
        <v>12.3081</v>
      </c>
      <c r="C257" s="1">
        <v>146.00299999999999</v>
      </c>
      <c r="D257" s="1">
        <v>148.7072</v>
      </c>
      <c r="E257" s="1">
        <v>124.2071</v>
      </c>
      <c r="F257" s="1">
        <v>154.5342</v>
      </c>
      <c r="G257" s="1">
        <v>171.3321</v>
      </c>
      <c r="H257" s="1">
        <v>176.7646</v>
      </c>
      <c r="I257" s="1"/>
      <c r="J257" s="1"/>
      <c r="K257" s="1"/>
      <c r="L257" s="1"/>
      <c r="M257" s="1"/>
      <c r="N257" s="1"/>
      <c r="O257" s="1"/>
      <c r="P257" s="1">
        <v>28.104099999999999</v>
      </c>
      <c r="Q257" s="1">
        <v>28.3645</v>
      </c>
      <c r="R257" s="1">
        <v>28.778500000000001</v>
      </c>
      <c r="S257" s="1">
        <v>28.612100000000002</v>
      </c>
      <c r="T257" s="1">
        <v>27.5534</v>
      </c>
      <c r="U257" s="1">
        <v>27.801600000000001</v>
      </c>
      <c r="V257" s="1">
        <v>29.413699999999999</v>
      </c>
      <c r="W257" s="1">
        <v>29.397099999999998</v>
      </c>
      <c r="X257" s="1">
        <v>29.190300000000001</v>
      </c>
      <c r="Y257" s="1">
        <v>29.060300000000002</v>
      </c>
      <c r="Z257" s="1">
        <v>30.689599999999999</v>
      </c>
      <c r="AA257" s="1">
        <v>30.5398</v>
      </c>
      <c r="AB257" s="1">
        <v>30.4985</v>
      </c>
      <c r="AC257" s="1">
        <v>31.039400000000001</v>
      </c>
      <c r="AD257" s="1">
        <v>30.555599999999998</v>
      </c>
      <c r="AE257" s="1">
        <v>30.953700000000001</v>
      </c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ht="17.25" thickBot="1" x14ac:dyDescent="0.35">
      <c r="A258" s="1"/>
      <c r="B258" s="5">
        <f>($B$589-B257)/(-$B$588)</f>
        <v>168.5118026784854</v>
      </c>
      <c r="C258" s="5">
        <f t="shared" ref="C258:H258" si="135">($B$589-C257)/(-$B$588)</f>
        <v>39.698911263127485</v>
      </c>
      <c r="D258" s="5">
        <f t="shared" si="135"/>
        <v>37.093457943925237</v>
      </c>
      <c r="E258" s="5">
        <f t="shared" si="135"/>
        <v>60.698911263127478</v>
      </c>
      <c r="F258" s="5">
        <f t="shared" si="135"/>
        <v>31.479236920705276</v>
      </c>
      <c r="G258" s="5">
        <f t="shared" si="135"/>
        <v>15.294729742749791</v>
      </c>
      <c r="H258" s="2">
        <f t="shared" si="135"/>
        <v>10.060603140957706</v>
      </c>
      <c r="I258" s="1"/>
      <c r="J258" s="1"/>
      <c r="K258" s="1"/>
      <c r="L258" s="1"/>
      <c r="M258" s="1"/>
      <c r="N258" s="1"/>
      <c r="O258" s="1"/>
      <c r="P258" s="5">
        <f>($D$589-P257)/(-$D$588)</f>
        <v>3.5368459501415401</v>
      </c>
      <c r="Q258" s="5">
        <f t="shared" ref="Q258:AE258" si="136">($D$589-Q257)/(-$D$588)</f>
        <v>3.2990594466258791</v>
      </c>
      <c r="R258" s="5">
        <f t="shared" si="136"/>
        <v>2.9210117797461406</v>
      </c>
      <c r="S258" s="5">
        <f t="shared" si="136"/>
        <v>3.0729613733905561</v>
      </c>
      <c r="T258" s="5">
        <f t="shared" si="136"/>
        <v>4.0397223997808416</v>
      </c>
      <c r="U258" s="5">
        <f t="shared" si="136"/>
        <v>3.8130764313761292</v>
      </c>
      <c r="V258" s="5">
        <f t="shared" si="136"/>
        <v>2.3409734270842857</v>
      </c>
      <c r="W258" s="5">
        <f t="shared" si="136"/>
        <v>2.3561318601041012</v>
      </c>
      <c r="X258" s="5">
        <f t="shared" si="136"/>
        <v>2.5449730618208375</v>
      </c>
      <c r="Y258" s="5">
        <f t="shared" si="136"/>
        <v>2.6636836818555367</v>
      </c>
      <c r="Z258" s="5">
        <f t="shared" si="136"/>
        <v>1.1758743493744872</v>
      </c>
      <c r="AA258" s="5">
        <f t="shared" si="136"/>
        <v>1.3126655099990869</v>
      </c>
      <c r="AB258" s="5">
        <f t="shared" si="136"/>
        <v>1.3503789608254952</v>
      </c>
      <c r="AC258" s="5">
        <f t="shared" si="136"/>
        <v>0.8564514656195773</v>
      </c>
      <c r="AD258" s="5">
        <f t="shared" si="136"/>
        <v>1.2982376038717938</v>
      </c>
      <c r="AE258" s="2">
        <f t="shared" si="136"/>
        <v>0.93470915898091345</v>
      </c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x14ac:dyDescent="0.3">
      <c r="A259" s="1"/>
      <c r="B259" s="4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 t="s">
        <v>7</v>
      </c>
      <c r="Q259" s="1" t="s">
        <v>50</v>
      </c>
      <c r="R259" s="1" t="s">
        <v>18</v>
      </c>
      <c r="S259" s="1" t="s">
        <v>10</v>
      </c>
      <c r="T259" s="1" t="s">
        <v>12</v>
      </c>
      <c r="U259" s="1" t="s">
        <v>19</v>
      </c>
      <c r="V259" s="1" t="s">
        <v>13</v>
      </c>
      <c r="W259" s="1" t="s">
        <v>15</v>
      </c>
      <c r="X259" s="1" t="s">
        <v>16</v>
      </c>
      <c r="Y259" s="1" t="s">
        <v>94</v>
      </c>
      <c r="Z259" s="1" t="s">
        <v>21</v>
      </c>
      <c r="AA259" s="1" t="s">
        <v>33</v>
      </c>
      <c r="AB259" s="1" t="s">
        <v>34</v>
      </c>
      <c r="AC259" s="1" t="s">
        <v>39</v>
      </c>
      <c r="AD259" s="1" t="s">
        <v>40</v>
      </c>
      <c r="AE259" s="1" t="s">
        <v>102</v>
      </c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ht="17.25" thickBot="1" x14ac:dyDescent="0.35">
      <c r="A260" s="1"/>
      <c r="B260" s="4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>
        <v>28.104099999999999</v>
      </c>
      <c r="Q260" s="1">
        <v>28.3645</v>
      </c>
      <c r="R260" s="1">
        <v>29.190300000000001</v>
      </c>
      <c r="S260" s="1">
        <v>28.778500000000001</v>
      </c>
      <c r="T260" s="1">
        <v>28.612100000000002</v>
      </c>
      <c r="U260" s="1">
        <v>29.060300000000002</v>
      </c>
      <c r="V260" s="1">
        <v>27.5534</v>
      </c>
      <c r="W260" s="1">
        <v>27.801600000000001</v>
      </c>
      <c r="X260" s="1">
        <v>29.413699999999999</v>
      </c>
      <c r="Y260" s="1">
        <v>29.397099999999998</v>
      </c>
      <c r="Z260" s="1">
        <v>30.689599999999999</v>
      </c>
      <c r="AA260" s="1">
        <v>30.5398</v>
      </c>
      <c r="AB260" s="1">
        <v>30.4985</v>
      </c>
      <c r="AC260" s="1">
        <v>31.039400000000001</v>
      </c>
      <c r="AD260" s="1">
        <v>30.555599999999998</v>
      </c>
      <c r="AE260" s="1">
        <v>30.953700000000001</v>
      </c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ht="17.25" thickBot="1" x14ac:dyDescent="0.35">
      <c r="A261" s="1"/>
      <c r="B261" s="4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5">
        <f>($D$589-P260)/(-$D$588)</f>
        <v>3.5368459501415401</v>
      </c>
      <c r="Q261" s="5">
        <f t="shared" ref="Q261:AE261" si="137">($D$589-Q260)/(-$D$588)</f>
        <v>3.2990594466258791</v>
      </c>
      <c r="R261" s="5">
        <f t="shared" si="137"/>
        <v>2.5449730618208375</v>
      </c>
      <c r="S261" s="5">
        <f t="shared" si="137"/>
        <v>2.9210117797461406</v>
      </c>
      <c r="T261" s="5">
        <f t="shared" si="137"/>
        <v>3.0729613733905561</v>
      </c>
      <c r="U261" s="5">
        <f t="shared" si="137"/>
        <v>2.6636836818555367</v>
      </c>
      <c r="V261" s="5">
        <f t="shared" si="137"/>
        <v>4.0397223997808416</v>
      </c>
      <c r="W261" s="5">
        <f t="shared" si="137"/>
        <v>3.8130764313761292</v>
      </c>
      <c r="X261" s="5">
        <f t="shared" si="137"/>
        <v>2.3409734270842857</v>
      </c>
      <c r="Y261" s="5">
        <f t="shared" si="137"/>
        <v>2.3561318601041012</v>
      </c>
      <c r="Z261" s="5">
        <f t="shared" si="137"/>
        <v>1.1758743493744872</v>
      </c>
      <c r="AA261" s="5">
        <f t="shared" si="137"/>
        <v>1.3126655099990869</v>
      </c>
      <c r="AB261" s="5">
        <f t="shared" si="137"/>
        <v>1.3503789608254952</v>
      </c>
      <c r="AC261" s="5">
        <f t="shared" si="137"/>
        <v>0.8564514656195773</v>
      </c>
      <c r="AD261" s="5">
        <f t="shared" si="137"/>
        <v>1.2982376038717938</v>
      </c>
      <c r="AE261" s="2">
        <f t="shared" si="137"/>
        <v>0.93470915898091345</v>
      </c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ht="17.25" thickBot="1" x14ac:dyDescent="0.35">
      <c r="A262" s="1"/>
      <c r="B262" s="4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7">
        <f>AVERAGE(P261:R261)</f>
        <v>3.1269594861960854</v>
      </c>
      <c r="Q262" s="8"/>
      <c r="R262" s="9"/>
      <c r="S262" s="7">
        <f>AVERAGE(S261:U261)</f>
        <v>2.8858856116640776</v>
      </c>
      <c r="T262" s="8"/>
      <c r="U262" s="9"/>
      <c r="V262" s="7">
        <f>AVERAGE(V261:W261)</f>
        <v>3.9263994155784854</v>
      </c>
      <c r="W262" s="9"/>
      <c r="X262" s="7">
        <f>AVERAGE(X261:Y261)</f>
        <v>2.3485526435941937</v>
      </c>
      <c r="Y262" s="9"/>
      <c r="Z262" s="7">
        <f>AVERAGE(Z261:AB261)</f>
        <v>1.2796396067330231</v>
      </c>
      <c r="AA262" s="8"/>
      <c r="AB262" s="9"/>
      <c r="AC262" s="7">
        <f>AVERAGE(AC261:AE261)</f>
        <v>1.0297994094907617</v>
      </c>
      <c r="AD262" s="8"/>
      <c r="AE262" s="9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x14ac:dyDescent="0.3">
      <c r="A263" s="1">
        <v>2212</v>
      </c>
      <c r="B263" s="1" t="s">
        <v>76</v>
      </c>
      <c r="C263" s="1" t="s">
        <v>3</v>
      </c>
      <c r="D263" s="1" t="s">
        <v>23</v>
      </c>
      <c r="E263" s="1" t="s">
        <v>24</v>
      </c>
      <c r="F263" s="1" t="s">
        <v>25</v>
      </c>
      <c r="G263" s="1" t="s">
        <v>72</v>
      </c>
      <c r="H263" s="1" t="s">
        <v>54</v>
      </c>
      <c r="I263" s="1" t="s">
        <v>45</v>
      </c>
      <c r="J263" s="1"/>
      <c r="K263" s="1"/>
      <c r="L263" s="1"/>
      <c r="M263" s="1"/>
      <c r="N263" s="1"/>
      <c r="O263" s="1">
        <v>2212</v>
      </c>
      <c r="P263" s="1" t="s">
        <v>7</v>
      </c>
      <c r="Q263" s="1" t="s">
        <v>27</v>
      </c>
      <c r="R263" s="1" t="s">
        <v>10</v>
      </c>
      <c r="S263" s="1" t="s">
        <v>29</v>
      </c>
      <c r="T263" s="1" t="s">
        <v>13</v>
      </c>
      <c r="U263" s="1" t="s">
        <v>30</v>
      </c>
      <c r="V263" s="1" t="s">
        <v>16</v>
      </c>
      <c r="W263" s="1" t="s">
        <v>94</v>
      </c>
      <c r="X263" s="1" t="s">
        <v>18</v>
      </c>
      <c r="Y263" s="1" t="s">
        <v>103</v>
      </c>
      <c r="Z263" s="1" t="s">
        <v>21</v>
      </c>
      <c r="AA263" s="1" t="s">
        <v>33</v>
      </c>
      <c r="AB263" s="1" t="s">
        <v>35</v>
      </c>
      <c r="AC263" s="1" t="s">
        <v>46</v>
      </c>
      <c r="AD263" s="1" t="s">
        <v>40</v>
      </c>
      <c r="AE263" s="1" t="s">
        <v>47</v>
      </c>
      <c r="AF263" s="1" t="s">
        <v>48</v>
      </c>
      <c r="AG263" s="1" t="s">
        <v>49</v>
      </c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ht="17.25" thickBot="1" x14ac:dyDescent="0.35">
      <c r="A264" s="1"/>
      <c r="B264" s="1">
        <v>16.2437</v>
      </c>
      <c r="C264" s="1">
        <v>138.73740000000001</v>
      </c>
      <c r="D264" s="1">
        <v>151.15969999999999</v>
      </c>
      <c r="E264" s="1">
        <v>123.8913</v>
      </c>
      <c r="F264" s="1">
        <v>154.1454</v>
      </c>
      <c r="G264" s="1">
        <v>171.32259999999999</v>
      </c>
      <c r="H264" s="1">
        <v>176.5676</v>
      </c>
      <c r="I264" s="1">
        <v>173.988</v>
      </c>
      <c r="J264" s="1"/>
      <c r="K264" s="1"/>
      <c r="L264" s="1"/>
      <c r="M264" s="1"/>
      <c r="N264" s="1"/>
      <c r="O264" s="1"/>
      <c r="P264" s="1">
        <v>27.685099999999998</v>
      </c>
      <c r="Q264" s="1">
        <v>28.8323</v>
      </c>
      <c r="R264" s="1">
        <v>28.807400000000001</v>
      </c>
      <c r="S264" s="1">
        <v>27.5548</v>
      </c>
      <c r="T264" s="1">
        <v>27.795100000000001</v>
      </c>
      <c r="U264" s="1">
        <v>29.448799999999999</v>
      </c>
      <c r="V264" s="1">
        <v>29.3901</v>
      </c>
      <c r="W264" s="1">
        <v>28.974</v>
      </c>
      <c r="X264" s="1">
        <v>28.9465</v>
      </c>
      <c r="Y264" s="1">
        <v>30.690999999999999</v>
      </c>
      <c r="Z264" s="1">
        <v>30.535799999999998</v>
      </c>
      <c r="AA264" s="1">
        <v>30.506599999999999</v>
      </c>
      <c r="AB264" s="1">
        <v>30.988700000000001</v>
      </c>
      <c r="AC264" s="1">
        <v>30.6844</v>
      </c>
      <c r="AD264" s="1">
        <v>30.982500000000002</v>
      </c>
      <c r="AE264" s="1">
        <v>29.9224</v>
      </c>
      <c r="AF264" s="1">
        <v>30.927800000000001</v>
      </c>
      <c r="AG264" s="1">
        <v>30.656400000000001</v>
      </c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ht="17.25" thickBot="1" x14ac:dyDescent="0.35">
      <c r="A265" s="1"/>
      <c r="B265" s="5">
        <f>($B$589-B264)/(-$B$588)</f>
        <v>164.7199152134117</v>
      </c>
      <c r="C265" s="5">
        <f t="shared" ref="C265:I265" si="138">($B$589-C264)/(-$B$588)</f>
        <v>46.699200308314865</v>
      </c>
      <c r="D265" s="5">
        <f t="shared" si="138"/>
        <v>34.73051353694963</v>
      </c>
      <c r="E265" s="5">
        <f t="shared" si="138"/>
        <v>61.003179497061375</v>
      </c>
      <c r="F265" s="5">
        <f t="shared" si="138"/>
        <v>31.853839483572607</v>
      </c>
      <c r="G265" s="5">
        <f t="shared" si="138"/>
        <v>15.303882840350719</v>
      </c>
      <c r="H265" s="5">
        <f t="shared" si="138"/>
        <v>10.250409480682153</v>
      </c>
      <c r="I265" s="2">
        <f t="shared" si="138"/>
        <v>12.735812698718572</v>
      </c>
      <c r="J265" s="1"/>
      <c r="K265" s="1"/>
      <c r="L265" s="1"/>
      <c r="M265" s="1"/>
      <c r="N265" s="1"/>
      <c r="O265" s="1"/>
      <c r="P265" s="5">
        <f>($D$589-P264)/(-$D$588)</f>
        <v>3.9194594100995355</v>
      </c>
      <c r="Q265" s="5">
        <f t="shared" ref="Q265:AG265" si="139">($D$589-Q264)/(-$D$588)</f>
        <v>2.871883846224089</v>
      </c>
      <c r="R265" s="5">
        <f t="shared" si="139"/>
        <v>2.8946214957538112</v>
      </c>
      <c r="S265" s="5">
        <f t="shared" si="139"/>
        <v>4.0384439777189298</v>
      </c>
      <c r="T265" s="5">
        <f t="shared" si="139"/>
        <v>3.8190119623778633</v>
      </c>
      <c r="U265" s="5">
        <f t="shared" si="139"/>
        <v>2.3089215596749164</v>
      </c>
      <c r="V265" s="5">
        <f t="shared" si="139"/>
        <v>2.3625239704136605</v>
      </c>
      <c r="W265" s="5">
        <f t="shared" si="139"/>
        <v>2.7424892703862658</v>
      </c>
      <c r="X265" s="5">
        <f t="shared" si="139"/>
        <v>2.7676011323166829</v>
      </c>
      <c r="Y265" s="5">
        <f t="shared" si="139"/>
        <v>1.1745959273125748</v>
      </c>
      <c r="Z265" s="5">
        <f t="shared" si="139"/>
        <v>1.3163181444616943</v>
      </c>
      <c r="AA265" s="5">
        <f t="shared" si="139"/>
        <v>1.3429823760387187</v>
      </c>
      <c r="AB265" s="5">
        <f t="shared" si="139"/>
        <v>0.90274860743310947</v>
      </c>
      <c r="AC265" s="5">
        <f t="shared" si="139"/>
        <v>1.1806227741758739</v>
      </c>
      <c r="AD265" s="5">
        <f t="shared" si="139"/>
        <v>0.90841019085014885</v>
      </c>
      <c r="AE265" s="5">
        <f t="shared" si="139"/>
        <v>1.8764496393023469</v>
      </c>
      <c r="AF265" s="5">
        <f t="shared" si="139"/>
        <v>0.95835996712628835</v>
      </c>
      <c r="AG265" s="2">
        <f t="shared" si="139"/>
        <v>1.2061912154141159</v>
      </c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x14ac:dyDescent="0.3">
      <c r="A266" s="1"/>
      <c r="B266" s="4"/>
      <c r="C266" s="4"/>
      <c r="D266" s="4"/>
      <c r="E266" s="4"/>
      <c r="F266" s="4"/>
      <c r="G266" s="4"/>
      <c r="H266" s="4"/>
      <c r="I266" s="4"/>
      <c r="J266" s="1"/>
      <c r="K266" s="1"/>
      <c r="L266" s="1"/>
      <c r="M266" s="1"/>
      <c r="N266" s="1"/>
      <c r="O266" s="1"/>
      <c r="P266" s="1" t="s">
        <v>7</v>
      </c>
      <c r="Q266" s="1" t="s">
        <v>94</v>
      </c>
      <c r="R266" s="1" t="s">
        <v>27</v>
      </c>
      <c r="S266" s="1" t="s">
        <v>10</v>
      </c>
      <c r="T266" s="1" t="s">
        <v>18</v>
      </c>
      <c r="U266" s="1" t="s">
        <v>29</v>
      </c>
      <c r="V266" s="1" t="s">
        <v>13</v>
      </c>
      <c r="W266" s="1" t="s">
        <v>30</v>
      </c>
      <c r="X266" s="1" t="s">
        <v>16</v>
      </c>
      <c r="Y266" s="1" t="s">
        <v>103</v>
      </c>
      <c r="Z266" s="1" t="s">
        <v>21</v>
      </c>
      <c r="AA266" s="1" t="s">
        <v>33</v>
      </c>
      <c r="AB266" s="1" t="s">
        <v>35</v>
      </c>
      <c r="AC266" s="1" t="s">
        <v>46</v>
      </c>
      <c r="AD266" s="1" t="s">
        <v>40</v>
      </c>
      <c r="AE266" s="1" t="s">
        <v>47</v>
      </c>
      <c r="AF266" s="1" t="s">
        <v>48</v>
      </c>
      <c r="AG266" s="1" t="s">
        <v>49</v>
      </c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ht="17.25" thickBot="1" x14ac:dyDescent="0.35">
      <c r="A267" s="1"/>
      <c r="B267" s="4"/>
      <c r="C267" s="4"/>
      <c r="D267" s="4"/>
      <c r="E267" s="4"/>
      <c r="F267" s="4"/>
      <c r="G267" s="4"/>
      <c r="H267" s="4"/>
      <c r="I267" s="4"/>
      <c r="J267" s="1"/>
      <c r="K267" s="1"/>
      <c r="L267" s="1"/>
      <c r="M267" s="1"/>
      <c r="N267" s="1"/>
      <c r="O267" s="1"/>
      <c r="P267" s="1">
        <v>27.685099999999998</v>
      </c>
      <c r="Q267" s="1">
        <v>28.974</v>
      </c>
      <c r="R267" s="1">
        <v>28.8323</v>
      </c>
      <c r="S267" s="1">
        <v>28.807400000000001</v>
      </c>
      <c r="T267" s="1">
        <v>28.9465</v>
      </c>
      <c r="U267" s="1">
        <v>27.5548</v>
      </c>
      <c r="V267" s="1">
        <v>27.795100000000001</v>
      </c>
      <c r="W267" s="1">
        <v>29.448799999999999</v>
      </c>
      <c r="X267" s="1">
        <v>29.3901</v>
      </c>
      <c r="Y267" s="1">
        <v>30.690999999999999</v>
      </c>
      <c r="Z267" s="1">
        <v>30.535799999999998</v>
      </c>
      <c r="AA267" s="1">
        <v>30.506599999999999</v>
      </c>
      <c r="AB267" s="1">
        <v>30.988700000000001</v>
      </c>
      <c r="AC267" s="1">
        <v>30.6844</v>
      </c>
      <c r="AD267" s="1">
        <v>30.982500000000002</v>
      </c>
      <c r="AE267" s="1">
        <v>29.9224</v>
      </c>
      <c r="AF267" s="1">
        <v>30.927800000000001</v>
      </c>
      <c r="AG267" s="1">
        <v>30.656400000000001</v>
      </c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ht="17.25" thickBot="1" x14ac:dyDescent="0.35">
      <c r="A268" s="1"/>
      <c r="B268" s="4"/>
      <c r="C268" s="4"/>
      <c r="D268" s="4"/>
      <c r="E268" s="4"/>
      <c r="F268" s="4"/>
      <c r="G268" s="4"/>
      <c r="H268" s="4"/>
      <c r="I268" s="4"/>
      <c r="J268" s="1"/>
      <c r="K268" s="1"/>
      <c r="L268" s="1"/>
      <c r="M268" s="1"/>
      <c r="N268" s="1"/>
      <c r="O268" s="1"/>
      <c r="P268" s="5">
        <f>($D$589-P267)/(-$D$588)</f>
        <v>3.9194594100995355</v>
      </c>
      <c r="Q268" s="5">
        <f t="shared" ref="Q268:AG268" si="140">($D$589-Q267)/(-$D$588)</f>
        <v>2.7424892703862658</v>
      </c>
      <c r="R268" s="5">
        <f t="shared" si="140"/>
        <v>2.871883846224089</v>
      </c>
      <c r="S268" s="5">
        <f t="shared" si="140"/>
        <v>2.8946214957538112</v>
      </c>
      <c r="T268" s="5">
        <f t="shared" si="140"/>
        <v>2.7676011323166829</v>
      </c>
      <c r="U268" s="5">
        <f t="shared" si="140"/>
        <v>4.0384439777189298</v>
      </c>
      <c r="V268" s="5">
        <f t="shared" si="140"/>
        <v>3.8190119623778633</v>
      </c>
      <c r="W268" s="5">
        <f t="shared" si="140"/>
        <v>2.3089215596749164</v>
      </c>
      <c r="X268" s="5">
        <f t="shared" si="140"/>
        <v>2.3625239704136605</v>
      </c>
      <c r="Y268" s="5">
        <f t="shared" si="140"/>
        <v>1.1745959273125748</v>
      </c>
      <c r="Z268" s="5">
        <f t="shared" si="140"/>
        <v>1.3163181444616943</v>
      </c>
      <c r="AA268" s="5">
        <f t="shared" si="140"/>
        <v>1.3429823760387187</v>
      </c>
      <c r="AB268" s="5">
        <f t="shared" si="140"/>
        <v>0.90274860743310947</v>
      </c>
      <c r="AC268" s="5">
        <f t="shared" si="140"/>
        <v>1.1806227741758739</v>
      </c>
      <c r="AD268" s="5">
        <f t="shared" si="140"/>
        <v>0.90841019085014885</v>
      </c>
      <c r="AE268" s="5">
        <f t="shared" si="140"/>
        <v>1.8764496393023469</v>
      </c>
      <c r="AF268" s="5">
        <f t="shared" si="140"/>
        <v>0.95835996712628835</v>
      </c>
      <c r="AG268" s="2">
        <f t="shared" si="140"/>
        <v>1.2061912154141159</v>
      </c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ht="17.25" thickBot="1" x14ac:dyDescent="0.35">
      <c r="A269" s="1"/>
      <c r="B269" s="4"/>
      <c r="C269" s="4"/>
      <c r="D269" s="4"/>
      <c r="E269" s="4"/>
      <c r="F269" s="4"/>
      <c r="G269" s="4"/>
      <c r="H269" s="4"/>
      <c r="I269" s="4"/>
      <c r="J269" s="1"/>
      <c r="K269" s="1"/>
      <c r="L269" s="1"/>
      <c r="M269" s="1"/>
      <c r="N269" s="1"/>
      <c r="O269" s="1"/>
      <c r="P269" s="7">
        <f>AVERAGE(P268:Q268)</f>
        <v>3.3309743402429008</v>
      </c>
      <c r="Q269" s="9"/>
      <c r="R269" s="7">
        <f>AVERAGE(R268:T268)</f>
        <v>2.8447021580981944</v>
      </c>
      <c r="S269" s="8"/>
      <c r="T269" s="9"/>
      <c r="U269" s="7">
        <f>AVERAGE(U268:V268)</f>
        <v>3.9287279700483966</v>
      </c>
      <c r="V269" s="9"/>
      <c r="W269" s="7">
        <f>AVERAGE(W268:X268)</f>
        <v>2.3357227650442884</v>
      </c>
      <c r="X269" s="9"/>
      <c r="Y269" s="7">
        <f>AVERAGE(Y268:AA268)</f>
        <v>1.2779654826043292</v>
      </c>
      <c r="Z269" s="8"/>
      <c r="AA269" s="9"/>
      <c r="AB269" s="7">
        <f>AVERAGE(AB268:AD268)</f>
        <v>0.997260524153044</v>
      </c>
      <c r="AC269" s="8"/>
      <c r="AD269" s="9"/>
      <c r="AE269" s="7">
        <f>AVERAGE(AE268:AG268)</f>
        <v>1.3470002739475835</v>
      </c>
      <c r="AF269" s="8"/>
      <c r="AG269" s="9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x14ac:dyDescent="0.3">
      <c r="A270" s="1">
        <v>2213</v>
      </c>
      <c r="B270" s="1" t="s">
        <v>22</v>
      </c>
      <c r="C270" s="1" t="s">
        <v>3</v>
      </c>
      <c r="D270" s="1" t="s">
        <v>23</v>
      </c>
      <c r="E270" s="1" t="s">
        <v>24</v>
      </c>
      <c r="F270" s="1" t="s">
        <v>25</v>
      </c>
      <c r="G270" s="1" t="s">
        <v>72</v>
      </c>
      <c r="H270" s="1" t="s">
        <v>54</v>
      </c>
      <c r="I270" s="1" t="s">
        <v>45</v>
      </c>
      <c r="J270" s="1" t="s">
        <v>57</v>
      </c>
      <c r="K270" s="1"/>
      <c r="L270" s="1"/>
      <c r="M270" s="1"/>
      <c r="N270" s="1"/>
      <c r="O270" s="1">
        <v>2213</v>
      </c>
      <c r="P270" s="1" t="s">
        <v>7</v>
      </c>
      <c r="Q270" s="1" t="s">
        <v>27</v>
      </c>
      <c r="R270" s="1" t="s">
        <v>10</v>
      </c>
      <c r="S270" s="1" t="s">
        <v>29</v>
      </c>
      <c r="T270" s="1" t="s">
        <v>13</v>
      </c>
      <c r="U270" s="1" t="s">
        <v>30</v>
      </c>
      <c r="V270" s="1" t="s">
        <v>16</v>
      </c>
      <c r="W270" s="1" t="s">
        <v>17</v>
      </c>
      <c r="X270" s="1" t="s">
        <v>18</v>
      </c>
      <c r="Y270" s="1" t="s">
        <v>20</v>
      </c>
      <c r="Z270" s="1" t="s">
        <v>21</v>
      </c>
      <c r="AA270" s="1" t="s">
        <v>33</v>
      </c>
      <c r="AB270" s="1" t="s">
        <v>35</v>
      </c>
      <c r="AC270" s="1" t="s">
        <v>39</v>
      </c>
      <c r="AD270" s="1" t="s">
        <v>40</v>
      </c>
      <c r="AE270" s="1" t="s">
        <v>47</v>
      </c>
      <c r="AF270" s="1" t="s">
        <v>48</v>
      </c>
      <c r="AG270" s="1" t="s">
        <v>58</v>
      </c>
      <c r="AH270" s="1" t="s">
        <v>59</v>
      </c>
      <c r="AI270" s="1" t="s">
        <v>60</v>
      </c>
      <c r="AJ270" s="1"/>
      <c r="AK270" s="1"/>
      <c r="AL270" s="1"/>
      <c r="AM270" s="1"/>
      <c r="AN270" s="1"/>
      <c r="AO270" s="1"/>
      <c r="AP270" s="1"/>
      <c r="AQ270" s="1"/>
    </row>
    <row r="271" spans="1:43" ht="17.25" thickBot="1" x14ac:dyDescent="0.35">
      <c r="A271" s="1"/>
      <c r="B271" s="1">
        <v>16.647300000000001</v>
      </c>
      <c r="C271" s="1">
        <v>133.8133</v>
      </c>
      <c r="D271" s="1">
        <v>150.471</v>
      </c>
      <c r="E271" s="1">
        <v>123.6283</v>
      </c>
      <c r="F271" s="1">
        <v>154.22659999999999</v>
      </c>
      <c r="G271" s="1">
        <v>171.32839999999999</v>
      </c>
      <c r="H271" s="1">
        <v>176.3843</v>
      </c>
      <c r="I271" s="1">
        <v>164.46250000000001</v>
      </c>
      <c r="J271" s="1">
        <v>178.95779999999999</v>
      </c>
      <c r="K271" s="1"/>
      <c r="L271" s="1"/>
      <c r="M271" s="1"/>
      <c r="N271" s="1"/>
      <c r="O271" s="1"/>
      <c r="P271" s="1">
        <v>27.077300000000001</v>
      </c>
      <c r="Q271" s="1">
        <v>28.560700000000001</v>
      </c>
      <c r="R271" s="1">
        <v>28.844100000000001</v>
      </c>
      <c r="S271" s="1">
        <v>27.5063</v>
      </c>
      <c r="T271" s="1">
        <v>27.7819</v>
      </c>
      <c r="U271" s="1">
        <v>29.3947</v>
      </c>
      <c r="V271" s="1">
        <v>29.354199999999999</v>
      </c>
      <c r="W271" s="1">
        <v>28.850899999999999</v>
      </c>
      <c r="X271" s="1">
        <v>29.217700000000001</v>
      </c>
      <c r="Y271" s="1">
        <v>30.6875</v>
      </c>
      <c r="Z271" s="1">
        <v>30.511500000000002</v>
      </c>
      <c r="AA271" s="1">
        <v>30.517399999999999</v>
      </c>
      <c r="AB271" s="1">
        <v>30.727599999999999</v>
      </c>
      <c r="AC271" s="1">
        <v>30.977699999999999</v>
      </c>
      <c r="AD271" s="1">
        <v>30.971</v>
      </c>
      <c r="AE271" s="1">
        <v>30.321300000000001</v>
      </c>
      <c r="AF271" s="1">
        <v>30.072299999999998</v>
      </c>
      <c r="AG271" s="1">
        <v>31.109400000000001</v>
      </c>
      <c r="AH271" s="1">
        <v>31.461600000000001</v>
      </c>
      <c r="AI271" s="1">
        <v>30.2469</v>
      </c>
      <c r="AJ271" s="1"/>
      <c r="AK271" s="1"/>
      <c r="AL271" s="1"/>
      <c r="AM271" s="1"/>
      <c r="AN271" s="1"/>
      <c r="AO271" s="1"/>
      <c r="AP271" s="1"/>
      <c r="AQ271" s="1"/>
    </row>
    <row r="272" spans="1:43" ht="17.25" thickBot="1" x14ac:dyDescent="0.35">
      <c r="A272" s="1"/>
      <c r="B272" s="5">
        <f>($B$589-B271)/(-$B$588)</f>
        <v>164.33105308796607</v>
      </c>
      <c r="C272" s="5">
        <f t="shared" ref="C272:J272" si="141">($B$589-C271)/(-$B$588)</f>
        <v>51.443491665863768</v>
      </c>
      <c r="D272" s="5">
        <f t="shared" si="141"/>
        <v>35.394064938818772</v>
      </c>
      <c r="E272" s="5">
        <f t="shared" si="141"/>
        <v>61.2565757780133</v>
      </c>
      <c r="F272" s="5">
        <f t="shared" si="141"/>
        <v>31.775604586183654</v>
      </c>
      <c r="G272" s="5">
        <f t="shared" si="141"/>
        <v>15.29829463339437</v>
      </c>
      <c r="H272" s="5">
        <f t="shared" si="141"/>
        <v>10.427016090182107</v>
      </c>
      <c r="I272" s="5">
        <f t="shared" si="141"/>
        <v>21.91347914057231</v>
      </c>
      <c r="J272" s="2">
        <f t="shared" si="141"/>
        <v>7.9474901242894438</v>
      </c>
      <c r="K272" s="1"/>
      <c r="L272" s="1"/>
      <c r="M272" s="1"/>
      <c r="N272" s="1"/>
      <c r="O272" s="1"/>
      <c r="P272" s="5">
        <f>($D$589-P271)/(-$D$588)</f>
        <v>4.474477216692538</v>
      </c>
      <c r="Q272" s="5">
        <f t="shared" ref="Q272:AI272" si="142">($D$589-Q271)/(-$D$588)</f>
        <v>3.1198977262350462</v>
      </c>
      <c r="R272" s="5">
        <f t="shared" si="142"/>
        <v>2.8611085745593998</v>
      </c>
      <c r="S272" s="5">
        <f t="shared" si="142"/>
        <v>4.08273217057803</v>
      </c>
      <c r="T272" s="5">
        <f t="shared" si="142"/>
        <v>3.8310656561044647</v>
      </c>
      <c r="U272" s="5">
        <f t="shared" si="142"/>
        <v>2.3583234407816631</v>
      </c>
      <c r="V272" s="5">
        <f t="shared" si="142"/>
        <v>2.3953063647155521</v>
      </c>
      <c r="W272" s="5">
        <f t="shared" si="142"/>
        <v>2.854899095972971</v>
      </c>
      <c r="X272" s="5">
        <f t="shared" si="142"/>
        <v>2.5199525157519851</v>
      </c>
      <c r="Y272" s="5">
        <f t="shared" si="142"/>
        <v>1.1777919824673542</v>
      </c>
      <c r="Z272" s="5">
        <f t="shared" si="142"/>
        <v>1.3385078988220236</v>
      </c>
      <c r="AA272" s="5">
        <f t="shared" si="142"/>
        <v>1.3331202629896823</v>
      </c>
      <c r="AB272" s="5">
        <f t="shared" si="142"/>
        <v>1.1411743219797286</v>
      </c>
      <c r="AC272" s="5">
        <f t="shared" si="142"/>
        <v>0.91279335220527891</v>
      </c>
      <c r="AD272" s="5">
        <f t="shared" si="142"/>
        <v>0.918911514930143</v>
      </c>
      <c r="AE272" s="5">
        <f t="shared" si="142"/>
        <v>1.5121906675189469</v>
      </c>
      <c r="AF272" s="5">
        <f t="shared" si="142"/>
        <v>1.7395671628161822</v>
      </c>
      <c r="AG272" s="5">
        <f t="shared" si="142"/>
        <v>0.79253036252396936</v>
      </c>
      <c r="AH272" s="5">
        <f t="shared" si="142"/>
        <v>0.47091589809149753</v>
      </c>
      <c r="AI272" s="2">
        <f t="shared" si="142"/>
        <v>1.5801296685234221</v>
      </c>
      <c r="AJ272" s="1"/>
      <c r="AK272" s="1"/>
      <c r="AL272" s="1"/>
      <c r="AM272" s="1"/>
      <c r="AN272" s="1"/>
      <c r="AO272" s="1"/>
      <c r="AP272" s="1"/>
      <c r="AQ272" s="1"/>
    </row>
    <row r="273" spans="1:43" x14ac:dyDescent="0.3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1"/>
      <c r="L273" s="1"/>
      <c r="M273" s="1"/>
      <c r="N273" s="1"/>
      <c r="O273" s="1"/>
      <c r="P273" s="1" t="s">
        <v>7</v>
      </c>
      <c r="Q273" s="1" t="s">
        <v>17</v>
      </c>
      <c r="R273" s="1" t="s">
        <v>27</v>
      </c>
      <c r="S273" s="1" t="s">
        <v>10</v>
      </c>
      <c r="T273" s="1" t="s">
        <v>18</v>
      </c>
      <c r="U273" s="1" t="s">
        <v>29</v>
      </c>
      <c r="V273" s="1" t="s">
        <v>13</v>
      </c>
      <c r="W273" s="1" t="s">
        <v>30</v>
      </c>
      <c r="X273" s="1" t="s">
        <v>16</v>
      </c>
      <c r="Y273" s="1" t="s">
        <v>20</v>
      </c>
      <c r="Z273" s="1" t="s">
        <v>21</v>
      </c>
      <c r="AA273" s="1" t="s">
        <v>33</v>
      </c>
      <c r="AB273" s="1" t="s">
        <v>35</v>
      </c>
      <c r="AC273" s="1" t="s">
        <v>39</v>
      </c>
      <c r="AD273" s="1" t="s">
        <v>40</v>
      </c>
      <c r="AE273" s="1" t="s">
        <v>47</v>
      </c>
      <c r="AF273" s="1" t="s">
        <v>48</v>
      </c>
      <c r="AG273" s="1" t="s">
        <v>58</v>
      </c>
      <c r="AH273" s="1" t="s">
        <v>59</v>
      </c>
      <c r="AI273" s="1" t="s">
        <v>60</v>
      </c>
      <c r="AJ273" s="1"/>
      <c r="AK273" s="1"/>
      <c r="AL273" s="1"/>
      <c r="AM273" s="1"/>
      <c r="AN273" s="1"/>
      <c r="AO273" s="1"/>
      <c r="AP273" s="1"/>
      <c r="AQ273" s="1"/>
    </row>
    <row r="274" spans="1:43" ht="17.25" thickBot="1" x14ac:dyDescent="0.35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1"/>
      <c r="L274" s="1"/>
      <c r="M274" s="1"/>
      <c r="N274" s="1"/>
      <c r="O274" s="1"/>
      <c r="P274" s="1">
        <v>27.077300000000001</v>
      </c>
      <c r="Q274" s="1">
        <v>28.850899999999999</v>
      </c>
      <c r="R274" s="1">
        <v>28.560700000000001</v>
      </c>
      <c r="S274" s="1">
        <v>28.844100000000001</v>
      </c>
      <c r="T274" s="1">
        <v>29.217700000000001</v>
      </c>
      <c r="U274" s="1">
        <v>27.5063</v>
      </c>
      <c r="V274" s="1">
        <v>27.7819</v>
      </c>
      <c r="W274" s="1">
        <v>29.3947</v>
      </c>
      <c r="X274" s="1">
        <v>29.354199999999999</v>
      </c>
      <c r="Y274" s="1">
        <v>30.6875</v>
      </c>
      <c r="Z274" s="1">
        <v>30.511500000000002</v>
      </c>
      <c r="AA274" s="1">
        <v>30.517399999999999</v>
      </c>
      <c r="AB274" s="1">
        <v>30.727599999999999</v>
      </c>
      <c r="AC274" s="1">
        <v>30.977699999999999</v>
      </c>
      <c r="AD274" s="1">
        <v>30.971</v>
      </c>
      <c r="AE274" s="1">
        <v>30.321300000000001</v>
      </c>
      <c r="AF274" s="1">
        <v>30.072299999999998</v>
      </c>
      <c r="AG274" s="1">
        <v>31.109400000000001</v>
      </c>
      <c r="AH274" s="1">
        <v>31.461600000000001</v>
      </c>
      <c r="AI274" s="1">
        <v>30.2469</v>
      </c>
      <c r="AJ274" s="1"/>
      <c r="AK274" s="1"/>
      <c r="AL274" s="1"/>
      <c r="AM274" s="1"/>
      <c r="AN274" s="1"/>
      <c r="AO274" s="1"/>
      <c r="AP274" s="1"/>
      <c r="AQ274" s="1"/>
    </row>
    <row r="275" spans="1:43" ht="17.25" thickBot="1" x14ac:dyDescent="0.35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1"/>
      <c r="L275" s="1"/>
      <c r="M275" s="1"/>
      <c r="N275" s="1"/>
      <c r="O275" s="1"/>
      <c r="P275" s="5">
        <f>($D$589-P274)/(-$D$588)</f>
        <v>4.474477216692538</v>
      </c>
      <c r="Q275" s="5">
        <f t="shared" ref="Q275:AI275" si="143">($D$589-Q274)/(-$D$588)</f>
        <v>2.854899095972971</v>
      </c>
      <c r="R275" s="5">
        <f t="shared" si="143"/>
        <v>3.1198977262350462</v>
      </c>
      <c r="S275" s="5">
        <f t="shared" si="143"/>
        <v>2.8611085745593998</v>
      </c>
      <c r="T275" s="5">
        <f t="shared" si="143"/>
        <v>2.5199525157519851</v>
      </c>
      <c r="U275" s="5">
        <f t="shared" si="143"/>
        <v>4.08273217057803</v>
      </c>
      <c r="V275" s="5">
        <f t="shared" si="143"/>
        <v>3.8310656561044647</v>
      </c>
      <c r="W275" s="5">
        <f t="shared" si="143"/>
        <v>2.3583234407816631</v>
      </c>
      <c r="X275" s="5">
        <f t="shared" si="143"/>
        <v>2.3953063647155521</v>
      </c>
      <c r="Y275" s="5">
        <f t="shared" si="143"/>
        <v>1.1777919824673542</v>
      </c>
      <c r="Z275" s="5">
        <f t="shared" si="143"/>
        <v>1.3385078988220236</v>
      </c>
      <c r="AA275" s="5">
        <f t="shared" si="143"/>
        <v>1.3331202629896823</v>
      </c>
      <c r="AB275" s="5">
        <f t="shared" si="143"/>
        <v>1.1411743219797286</v>
      </c>
      <c r="AC275" s="5">
        <f t="shared" si="143"/>
        <v>0.91279335220527891</v>
      </c>
      <c r="AD275" s="5">
        <f t="shared" si="143"/>
        <v>0.918911514930143</v>
      </c>
      <c r="AE275" s="5">
        <f t="shared" si="143"/>
        <v>1.5121906675189469</v>
      </c>
      <c r="AF275" s="5">
        <f t="shared" si="143"/>
        <v>1.7395671628161822</v>
      </c>
      <c r="AG275" s="5">
        <f t="shared" si="143"/>
        <v>0.79253036252396936</v>
      </c>
      <c r="AH275" s="5">
        <f t="shared" si="143"/>
        <v>0.47091589809149753</v>
      </c>
      <c r="AI275" s="2">
        <f t="shared" si="143"/>
        <v>1.5801296685234221</v>
      </c>
      <c r="AJ275" s="1"/>
      <c r="AK275" s="1"/>
      <c r="AL275" s="1"/>
      <c r="AM275" s="1"/>
      <c r="AN275" s="1"/>
      <c r="AO275" s="1"/>
      <c r="AP275" s="1"/>
      <c r="AQ275" s="1"/>
    </row>
    <row r="276" spans="1:43" ht="17.25" thickBot="1" x14ac:dyDescent="0.35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1"/>
      <c r="L276" s="1"/>
      <c r="M276" s="1"/>
      <c r="N276" s="1"/>
      <c r="O276" s="1"/>
      <c r="P276" s="7">
        <f>AVERAGE(P275:Q275)</f>
        <v>3.6646881563327547</v>
      </c>
      <c r="Q276" s="9"/>
      <c r="R276" s="7">
        <f>AVERAGE(R275:T275)</f>
        <v>2.8336529388488105</v>
      </c>
      <c r="S276" s="8"/>
      <c r="T276" s="9"/>
      <c r="U276" s="7">
        <f>AVERAGE(U275:V275)</f>
        <v>3.9568989133412473</v>
      </c>
      <c r="V276" s="9"/>
      <c r="W276" s="7">
        <f>AVERAGE(W275:X275)</f>
        <v>2.3768149027486078</v>
      </c>
      <c r="X276" s="9"/>
      <c r="Y276" s="7">
        <f>AVERAGE(Y275:AA275)</f>
        <v>1.28314004809302</v>
      </c>
      <c r="Z276" s="8"/>
      <c r="AA276" s="9"/>
      <c r="AB276" s="7">
        <f>AVERAGE(AB275:AD275)</f>
        <v>0.9909597297050502</v>
      </c>
      <c r="AC276" s="8"/>
      <c r="AD276" s="9"/>
      <c r="AE276" s="7">
        <f>AVERAGE(AE275:AF275)</f>
        <v>1.6258789151675646</v>
      </c>
      <c r="AF276" s="9"/>
      <c r="AG276" s="7">
        <f>AVERAGE(AG275:AI275)</f>
        <v>0.9478586430462963</v>
      </c>
      <c r="AH276" s="8"/>
      <c r="AI276" s="9"/>
      <c r="AJ276" s="1"/>
      <c r="AK276" s="1"/>
      <c r="AL276" s="1"/>
      <c r="AM276" s="1"/>
      <c r="AN276" s="1"/>
      <c r="AO276" s="1"/>
      <c r="AP276" s="1"/>
      <c r="AQ276" s="1"/>
    </row>
    <row r="277" spans="1:43" x14ac:dyDescent="0.3">
      <c r="A277" s="1">
        <v>2221</v>
      </c>
      <c r="B277" s="1" t="s">
        <v>22</v>
      </c>
      <c r="C277" s="1" t="s">
        <v>3</v>
      </c>
      <c r="D277" s="1" t="s">
        <v>4</v>
      </c>
      <c r="E277" s="1" t="s">
        <v>5</v>
      </c>
      <c r="F277" s="1" t="s">
        <v>6</v>
      </c>
      <c r="G277" s="1" t="s">
        <v>72</v>
      </c>
      <c r="H277" s="1" t="s">
        <v>55</v>
      </c>
      <c r="I277" s="1" t="s">
        <v>45</v>
      </c>
      <c r="J277" s="1"/>
      <c r="K277" s="1"/>
      <c r="L277" s="1"/>
      <c r="M277" s="1"/>
      <c r="N277" s="1"/>
      <c r="O277" s="1">
        <v>2221</v>
      </c>
      <c r="P277" s="1" t="s">
        <v>8</v>
      </c>
      <c r="Q277" s="1" t="s">
        <v>50</v>
      </c>
      <c r="R277" s="1" t="s">
        <v>10</v>
      </c>
      <c r="S277" s="1" t="s">
        <v>12</v>
      </c>
      <c r="T277" s="1" t="s">
        <v>13</v>
      </c>
      <c r="U277" s="1" t="s">
        <v>15</v>
      </c>
      <c r="V277" s="1" t="s">
        <v>32</v>
      </c>
      <c r="W277" s="1" t="s">
        <v>17</v>
      </c>
      <c r="X277" s="1" t="s">
        <v>18</v>
      </c>
      <c r="Y277" s="1" t="s">
        <v>20</v>
      </c>
      <c r="Z277" s="1" t="s">
        <v>21</v>
      </c>
      <c r="AA277" s="1" t="s">
        <v>33</v>
      </c>
      <c r="AB277" s="1" t="s">
        <v>35</v>
      </c>
      <c r="AC277" s="1" t="s">
        <v>39</v>
      </c>
      <c r="AD277" s="1" t="s">
        <v>40</v>
      </c>
      <c r="AE277" s="1" t="s">
        <v>47</v>
      </c>
      <c r="AF277" s="1" t="s">
        <v>48</v>
      </c>
      <c r="AG277" s="1" t="s">
        <v>49</v>
      </c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ht="17.25" thickBot="1" x14ac:dyDescent="0.35">
      <c r="A278" s="1"/>
      <c r="B278" s="1">
        <v>14.707000000000001</v>
      </c>
      <c r="C278" s="1">
        <v>147.9939</v>
      </c>
      <c r="D278" s="1">
        <v>137.61259999999999</v>
      </c>
      <c r="E278" s="1">
        <v>124.1681</v>
      </c>
      <c r="F278" s="1">
        <v>155.23310000000001</v>
      </c>
      <c r="G278" s="1">
        <v>171.3212</v>
      </c>
      <c r="H278" s="1">
        <v>176.66849999999999</v>
      </c>
      <c r="I278" s="1">
        <v>174.22069999999999</v>
      </c>
      <c r="J278" s="1"/>
      <c r="K278" s="1"/>
      <c r="L278" s="1"/>
      <c r="M278" s="1"/>
      <c r="N278" s="1"/>
      <c r="O278" s="1"/>
      <c r="P278" s="1">
        <v>27.802</v>
      </c>
      <c r="Q278" s="1">
        <v>28.1783</v>
      </c>
      <c r="R278" s="1">
        <v>28.822700000000001</v>
      </c>
      <c r="S278" s="1">
        <v>27.833400000000001</v>
      </c>
      <c r="T278" s="1">
        <v>27.556999999999999</v>
      </c>
      <c r="U278" s="1">
        <v>27.808299999999999</v>
      </c>
      <c r="V278" s="1">
        <v>29.416</v>
      </c>
      <c r="W278" s="1">
        <v>29.267399999999999</v>
      </c>
      <c r="X278" s="1">
        <v>29.300899999999999</v>
      </c>
      <c r="Y278" s="1">
        <v>30.6874</v>
      </c>
      <c r="Z278" s="1">
        <v>30.529599999999999</v>
      </c>
      <c r="AA278" s="1">
        <v>30.499700000000001</v>
      </c>
      <c r="AB278" s="1">
        <v>30.8599</v>
      </c>
      <c r="AC278" s="1">
        <v>30.784199999999998</v>
      </c>
      <c r="AD278" s="1">
        <v>30.985700000000001</v>
      </c>
      <c r="AE278" s="1">
        <v>30.427499999999998</v>
      </c>
      <c r="AF278" s="1">
        <v>30.881499999999999</v>
      </c>
      <c r="AG278" s="1">
        <v>30.947700000000001</v>
      </c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ht="17.25" thickBot="1" x14ac:dyDescent="0.35">
      <c r="A279" s="1"/>
      <c r="B279" s="5">
        <f>($B$589-B278)/(-$B$588)</f>
        <v>166.20050101165816</v>
      </c>
      <c r="C279" s="5">
        <f t="shared" ref="C279:I279" si="144">($B$589-C278)/(-$B$588)</f>
        <v>37.780711051161006</v>
      </c>
      <c r="D279" s="5">
        <f t="shared" si="144"/>
        <v>47.782927064264399</v>
      </c>
      <c r="E279" s="5">
        <f t="shared" si="144"/>
        <v>60.736487137489171</v>
      </c>
      <c r="F279" s="5">
        <f t="shared" si="144"/>
        <v>30.805857982464588</v>
      </c>
      <c r="G279" s="5">
        <f t="shared" si="144"/>
        <v>15.305231717891898</v>
      </c>
      <c r="H279" s="5">
        <f t="shared" si="144"/>
        <v>10.153193949320753</v>
      </c>
      <c r="I279" s="2">
        <f t="shared" si="144"/>
        <v>12.511609981693816</v>
      </c>
      <c r="J279" s="1"/>
      <c r="K279" s="1"/>
      <c r="L279" s="1"/>
      <c r="M279" s="1"/>
      <c r="N279" s="1"/>
      <c r="O279" s="1"/>
      <c r="P279" s="5">
        <f>($D$589-P278)/(-$D$588)</f>
        <v>3.8127111679298697</v>
      </c>
      <c r="Q279" s="5">
        <f t="shared" ref="Q279:AG279" si="145">($D$589-Q278)/(-$D$588)</f>
        <v>3.4690895808601949</v>
      </c>
      <c r="R279" s="5">
        <f t="shared" si="145"/>
        <v>2.8806501689343427</v>
      </c>
      <c r="S279" s="5">
        <f t="shared" si="145"/>
        <v>3.7840379873984098</v>
      </c>
      <c r="T279" s="5">
        <f t="shared" si="145"/>
        <v>4.0364350287644974</v>
      </c>
      <c r="U279" s="5">
        <f t="shared" si="145"/>
        <v>3.8069582686512651</v>
      </c>
      <c r="V279" s="5">
        <f t="shared" si="145"/>
        <v>2.3388731622682855</v>
      </c>
      <c r="W279" s="5">
        <f t="shared" si="145"/>
        <v>2.4745685325541058</v>
      </c>
      <c r="X279" s="5">
        <f t="shared" si="145"/>
        <v>2.4439777189297791</v>
      </c>
      <c r="Y279" s="5">
        <f t="shared" si="145"/>
        <v>1.1778832983289191</v>
      </c>
      <c r="Z279" s="5">
        <f t="shared" si="145"/>
        <v>1.3219797278787335</v>
      </c>
      <c r="AA279" s="5">
        <f t="shared" si="145"/>
        <v>1.3492831704867125</v>
      </c>
      <c r="AB279" s="5">
        <f t="shared" si="145"/>
        <v>1.0203634371290293</v>
      </c>
      <c r="AC279" s="5">
        <f t="shared" si="145"/>
        <v>1.0894895443338519</v>
      </c>
      <c r="AD279" s="5">
        <f t="shared" si="145"/>
        <v>0.90548808328006414</v>
      </c>
      <c r="AE279" s="5">
        <f t="shared" si="145"/>
        <v>1.4152132225367557</v>
      </c>
      <c r="AF279" s="5">
        <f t="shared" si="145"/>
        <v>1.0006392110309565</v>
      </c>
      <c r="AG279" s="2">
        <f t="shared" si="145"/>
        <v>0.94018811067482289</v>
      </c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x14ac:dyDescent="0.3">
      <c r="A280" s="1"/>
      <c r="B280" s="4"/>
      <c r="C280" s="4"/>
      <c r="D280" s="4"/>
      <c r="E280" s="4"/>
      <c r="F280" s="4"/>
      <c r="G280" s="4"/>
      <c r="H280" s="4"/>
      <c r="I280" s="4"/>
      <c r="J280" s="1"/>
      <c r="K280" s="1"/>
      <c r="L280" s="1"/>
      <c r="M280" s="1"/>
      <c r="N280" s="1"/>
      <c r="O280" s="1"/>
      <c r="P280" s="1" t="s">
        <v>8</v>
      </c>
      <c r="Q280" s="1" t="s">
        <v>50</v>
      </c>
      <c r="R280" s="1" t="s">
        <v>18</v>
      </c>
      <c r="S280" s="1" t="s">
        <v>10</v>
      </c>
      <c r="T280" s="1" t="s">
        <v>12</v>
      </c>
      <c r="U280" s="1" t="s">
        <v>13</v>
      </c>
      <c r="V280" s="1" t="s">
        <v>15</v>
      </c>
      <c r="W280" s="1" t="s">
        <v>32</v>
      </c>
      <c r="X280" s="1" t="s">
        <v>17</v>
      </c>
      <c r="Y280" s="1" t="s">
        <v>20</v>
      </c>
      <c r="Z280" s="1" t="s">
        <v>21</v>
      </c>
      <c r="AA280" s="1" t="s">
        <v>33</v>
      </c>
      <c r="AB280" s="1" t="s">
        <v>35</v>
      </c>
      <c r="AC280" s="1" t="s">
        <v>39</v>
      </c>
      <c r="AD280" s="1" t="s">
        <v>40</v>
      </c>
      <c r="AE280" s="1" t="s">
        <v>47</v>
      </c>
      <c r="AF280" s="1" t="s">
        <v>48</v>
      </c>
      <c r="AG280" s="1" t="s">
        <v>49</v>
      </c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ht="17.25" thickBot="1" x14ac:dyDescent="0.35">
      <c r="A281" s="1"/>
      <c r="B281" s="4"/>
      <c r="C281" s="4"/>
      <c r="D281" s="4"/>
      <c r="E281" s="4"/>
      <c r="F281" s="4"/>
      <c r="G281" s="4"/>
      <c r="H281" s="4"/>
      <c r="I281" s="4"/>
      <c r="J281" s="1"/>
      <c r="K281" s="1"/>
      <c r="L281" s="1"/>
      <c r="M281" s="1"/>
      <c r="N281" s="1"/>
      <c r="O281" s="1"/>
      <c r="P281" s="1">
        <v>27.802</v>
      </c>
      <c r="Q281" s="1">
        <v>28.1783</v>
      </c>
      <c r="R281" s="1">
        <v>29.300899999999999</v>
      </c>
      <c r="S281" s="1">
        <v>28.822700000000001</v>
      </c>
      <c r="T281" s="1">
        <v>27.833400000000001</v>
      </c>
      <c r="U281" s="1">
        <v>27.556999999999999</v>
      </c>
      <c r="V281" s="1">
        <v>27.808299999999999</v>
      </c>
      <c r="W281" s="1">
        <v>29.416</v>
      </c>
      <c r="X281" s="1">
        <v>29.267399999999999</v>
      </c>
      <c r="Y281" s="1">
        <v>30.6874</v>
      </c>
      <c r="Z281" s="1">
        <v>30.529599999999999</v>
      </c>
      <c r="AA281" s="1">
        <v>30.499700000000001</v>
      </c>
      <c r="AB281" s="1">
        <v>30.8599</v>
      </c>
      <c r="AC281" s="1">
        <v>30.784199999999998</v>
      </c>
      <c r="AD281" s="1">
        <v>30.985700000000001</v>
      </c>
      <c r="AE281" s="1">
        <v>30.427499999999998</v>
      </c>
      <c r="AF281" s="1">
        <v>30.881499999999999</v>
      </c>
      <c r="AG281" s="1">
        <v>30.947700000000001</v>
      </c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ht="17.25" thickBot="1" x14ac:dyDescent="0.35">
      <c r="A282" s="1"/>
      <c r="B282" s="4"/>
      <c r="C282" s="4"/>
      <c r="D282" s="4"/>
      <c r="E282" s="4"/>
      <c r="F282" s="4"/>
      <c r="G282" s="4"/>
      <c r="H282" s="4"/>
      <c r="I282" s="4"/>
      <c r="J282" s="1"/>
      <c r="K282" s="1"/>
      <c r="L282" s="1"/>
      <c r="M282" s="1"/>
      <c r="N282" s="1"/>
      <c r="O282" s="1"/>
      <c r="P282" s="5">
        <f>($D$589-P281)/(-$D$588)</f>
        <v>3.8127111679298697</v>
      </c>
      <c r="Q282" s="5">
        <f t="shared" ref="Q282:AG282" si="146">($D$589-Q281)/(-$D$588)</f>
        <v>3.4690895808601949</v>
      </c>
      <c r="R282" s="5">
        <f t="shared" si="146"/>
        <v>2.4439777189297791</v>
      </c>
      <c r="S282" s="5">
        <f t="shared" si="146"/>
        <v>2.8806501689343427</v>
      </c>
      <c r="T282" s="5">
        <f t="shared" si="146"/>
        <v>3.7840379873984098</v>
      </c>
      <c r="U282" s="5">
        <f t="shared" si="146"/>
        <v>4.0364350287644974</v>
      </c>
      <c r="V282" s="5">
        <f t="shared" si="146"/>
        <v>3.8069582686512651</v>
      </c>
      <c r="W282" s="5">
        <f t="shared" si="146"/>
        <v>2.3388731622682855</v>
      </c>
      <c r="X282" s="5">
        <f t="shared" si="146"/>
        <v>2.4745685325541058</v>
      </c>
      <c r="Y282" s="5">
        <f t="shared" si="146"/>
        <v>1.1778832983289191</v>
      </c>
      <c r="Z282" s="5">
        <f t="shared" si="146"/>
        <v>1.3219797278787335</v>
      </c>
      <c r="AA282" s="5">
        <f t="shared" si="146"/>
        <v>1.3492831704867125</v>
      </c>
      <c r="AB282" s="5">
        <f t="shared" si="146"/>
        <v>1.0203634371290293</v>
      </c>
      <c r="AC282" s="5">
        <f t="shared" si="146"/>
        <v>1.0894895443338519</v>
      </c>
      <c r="AD282" s="5">
        <f t="shared" si="146"/>
        <v>0.90548808328006414</v>
      </c>
      <c r="AE282" s="5">
        <f t="shared" si="146"/>
        <v>1.4152132225367557</v>
      </c>
      <c r="AF282" s="5">
        <f t="shared" si="146"/>
        <v>1.0006392110309565</v>
      </c>
      <c r="AG282" s="2">
        <f t="shared" si="146"/>
        <v>0.94018811067482289</v>
      </c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ht="17.25" thickBot="1" x14ac:dyDescent="0.35">
      <c r="A283" s="1"/>
      <c r="B283" s="4"/>
      <c r="C283" s="4"/>
      <c r="D283" s="4"/>
      <c r="E283" s="4"/>
      <c r="F283" s="4"/>
      <c r="G283" s="4"/>
      <c r="H283" s="4"/>
      <c r="I283" s="4"/>
      <c r="J283" s="1"/>
      <c r="K283" s="1"/>
      <c r="L283" s="1"/>
      <c r="M283" s="1"/>
      <c r="N283" s="1"/>
      <c r="O283" s="1"/>
      <c r="P283" s="7">
        <f>AVERAGE(P282:R282)</f>
        <v>3.241926155906615</v>
      </c>
      <c r="Q283" s="8"/>
      <c r="R283" s="9"/>
      <c r="S283" s="7">
        <f>AVERAGE(S282:T282)</f>
        <v>3.3323440781663765</v>
      </c>
      <c r="T283" s="9"/>
      <c r="U283" s="7">
        <f>AVERAGE(U282:V282)</f>
        <v>3.921696648707881</v>
      </c>
      <c r="V283" s="9"/>
      <c r="W283" s="7">
        <f>AVERAGE(W282:X282)</f>
        <v>2.4067208474111954</v>
      </c>
      <c r="X283" s="9"/>
      <c r="Y283" s="7">
        <f>AVERAGE(Y282:AA282)</f>
        <v>1.283048732231455</v>
      </c>
      <c r="Z283" s="8"/>
      <c r="AA283" s="9"/>
      <c r="AB283" s="7">
        <f>AVERAGE(AB282:AD282)</f>
        <v>1.0051136882476486</v>
      </c>
      <c r="AC283" s="8"/>
      <c r="AD283" s="9"/>
      <c r="AE283" s="7">
        <f>AVERAGE(AE282:AG282)</f>
        <v>1.1186801814141785</v>
      </c>
      <c r="AF283" s="8"/>
      <c r="AG283" s="9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 x14ac:dyDescent="0.3">
      <c r="A284" s="1">
        <v>2222</v>
      </c>
      <c r="B284" s="1" t="s">
        <v>22</v>
      </c>
      <c r="C284" s="1" t="s">
        <v>3</v>
      </c>
      <c r="D284" s="1" t="s">
        <v>23</v>
      </c>
      <c r="E284" s="1" t="s">
        <v>24</v>
      </c>
      <c r="F284" s="1" t="s">
        <v>25</v>
      </c>
      <c r="G284" s="1" t="s">
        <v>104</v>
      </c>
      <c r="H284" s="1" t="s">
        <v>87</v>
      </c>
      <c r="I284" s="1" t="s">
        <v>78</v>
      </c>
      <c r="J284" s="1" t="s">
        <v>57</v>
      </c>
      <c r="K284" s="1"/>
      <c r="L284" s="1"/>
      <c r="M284" s="1"/>
      <c r="N284" s="1"/>
      <c r="O284" s="1">
        <v>2222</v>
      </c>
      <c r="P284" s="1" t="s">
        <v>7</v>
      </c>
      <c r="Q284" s="1" t="s">
        <v>27</v>
      </c>
      <c r="R284" s="1" t="s">
        <v>10</v>
      </c>
      <c r="S284" s="1" t="s">
        <v>29</v>
      </c>
      <c r="T284" s="1" t="s">
        <v>13</v>
      </c>
      <c r="U284" s="1" t="s">
        <v>30</v>
      </c>
      <c r="V284" s="1" t="s">
        <v>16</v>
      </c>
      <c r="W284" s="1" t="s">
        <v>17</v>
      </c>
      <c r="X284" s="1" t="s">
        <v>105</v>
      </c>
      <c r="Y284" s="1" t="s">
        <v>20</v>
      </c>
      <c r="Z284" s="1" t="s">
        <v>21</v>
      </c>
      <c r="AA284" s="1" t="s">
        <v>34</v>
      </c>
      <c r="AB284" s="1" t="s">
        <v>35</v>
      </c>
      <c r="AC284" s="1" t="s">
        <v>39</v>
      </c>
      <c r="AD284" s="1" t="s">
        <v>41</v>
      </c>
      <c r="AE284" s="1" t="s">
        <v>47</v>
      </c>
      <c r="AF284" s="1" t="s">
        <v>48</v>
      </c>
      <c r="AG284" s="1" t="s">
        <v>58</v>
      </c>
      <c r="AH284" s="1" t="s">
        <v>59</v>
      </c>
      <c r="AI284" s="1" t="s">
        <v>60</v>
      </c>
      <c r="AJ284" s="1"/>
      <c r="AK284" s="1"/>
      <c r="AL284" s="1"/>
      <c r="AM284" s="1"/>
      <c r="AN284" s="1"/>
      <c r="AO284" s="1"/>
      <c r="AP284" s="1"/>
      <c r="AQ284" s="1"/>
    </row>
    <row r="285" spans="1:43" ht="17.25" thickBot="1" x14ac:dyDescent="0.35">
      <c r="A285" s="1"/>
      <c r="B285" s="1">
        <v>13.822100000000001</v>
      </c>
      <c r="C285" s="1">
        <v>136.27879999999999</v>
      </c>
      <c r="D285" s="1">
        <v>140.5343</v>
      </c>
      <c r="E285" s="1">
        <v>123.964</v>
      </c>
      <c r="F285" s="1">
        <v>155.00200000000001</v>
      </c>
      <c r="G285" s="1">
        <v>171.32849999999999</v>
      </c>
      <c r="H285" s="1">
        <v>176.6848</v>
      </c>
      <c r="I285" s="1">
        <v>171.3451</v>
      </c>
      <c r="J285" s="1">
        <v>172.23859999999999</v>
      </c>
      <c r="K285" s="1"/>
      <c r="L285" s="1"/>
      <c r="M285" s="1"/>
      <c r="N285" s="1"/>
      <c r="O285" s="1"/>
      <c r="P285" s="1">
        <v>27.6294</v>
      </c>
      <c r="Q285" s="1">
        <v>28.7745</v>
      </c>
      <c r="R285" s="1">
        <v>27.969799999999999</v>
      </c>
      <c r="S285" s="1">
        <v>27.5441</v>
      </c>
      <c r="T285" s="1">
        <v>27.785599999999999</v>
      </c>
      <c r="U285" s="1">
        <v>29.208100000000002</v>
      </c>
      <c r="V285" s="1">
        <v>29.3034</v>
      </c>
      <c r="W285" s="1">
        <v>28.875800000000002</v>
      </c>
      <c r="X285" s="1">
        <v>30.688800000000001</v>
      </c>
      <c r="Y285" s="1">
        <v>30.538499999999999</v>
      </c>
      <c r="Z285" s="1">
        <v>30.5</v>
      </c>
      <c r="AA285" s="1">
        <v>30.773499999999999</v>
      </c>
      <c r="AB285" s="1">
        <v>30.877300000000002</v>
      </c>
      <c r="AC285" s="1">
        <v>30.996600000000001</v>
      </c>
      <c r="AD285" s="1">
        <v>30.543099999999999</v>
      </c>
      <c r="AE285" s="1">
        <v>30.8293</v>
      </c>
      <c r="AF285" s="1">
        <v>30.628499999999999</v>
      </c>
      <c r="AG285" s="1">
        <v>30.805</v>
      </c>
      <c r="AH285" s="1">
        <v>30.499300000000002</v>
      </c>
      <c r="AI285" s="1">
        <v>29.920200000000001</v>
      </c>
      <c r="AJ285" s="1"/>
      <c r="AK285" s="1"/>
      <c r="AL285" s="1"/>
      <c r="AM285" s="1"/>
      <c r="AN285" s="1"/>
      <c r="AO285" s="1"/>
      <c r="AP285" s="1"/>
      <c r="AQ285" s="1"/>
    </row>
    <row r="286" spans="1:43" ht="17.25" thickBot="1" x14ac:dyDescent="0.35">
      <c r="A286" s="1"/>
      <c r="B286" s="5">
        <f>($B$589-B285)/(-$B$588)</f>
        <v>167.05308796608534</v>
      </c>
      <c r="C286" s="5">
        <f t="shared" ref="C286:J286" si="147">($B$589-C285)/(-$B$588)</f>
        <v>49.068021967434255</v>
      </c>
      <c r="D286" s="5">
        <f t="shared" si="147"/>
        <v>44.967915984198868</v>
      </c>
      <c r="E286" s="5">
        <f t="shared" si="147"/>
        <v>60.933134213315356</v>
      </c>
      <c r="F286" s="5">
        <f t="shared" si="147"/>
        <v>31.02851912515656</v>
      </c>
      <c r="G286" s="5">
        <f t="shared" si="147"/>
        <v>15.298198284998568</v>
      </c>
      <c r="H286" s="5">
        <f t="shared" si="147"/>
        <v>10.137489160805481</v>
      </c>
      <c r="I286" s="5">
        <f t="shared" si="147"/>
        <v>15.282204451295888</v>
      </c>
      <c r="J286" s="2">
        <f t="shared" si="147"/>
        <v>14.421331534829958</v>
      </c>
      <c r="K286" s="1"/>
      <c r="L286" s="1"/>
      <c r="M286" s="1"/>
      <c r="N286" s="1"/>
      <c r="O286" s="1"/>
      <c r="P286" s="5">
        <f>($D$589-P285)/(-$D$588)</f>
        <v>3.9703223449913243</v>
      </c>
      <c r="Q286" s="5">
        <f t="shared" ref="Q286:AI286" si="148">($D$589-Q285)/(-$D$588)</f>
        <v>2.9246644142087481</v>
      </c>
      <c r="R286" s="5">
        <f t="shared" si="148"/>
        <v>3.6594831522235416</v>
      </c>
      <c r="S286" s="5">
        <f t="shared" si="148"/>
        <v>4.048214774906401</v>
      </c>
      <c r="T286" s="5">
        <f t="shared" si="148"/>
        <v>3.8276869692265554</v>
      </c>
      <c r="U286" s="5">
        <f t="shared" si="148"/>
        <v>2.5287188384622392</v>
      </c>
      <c r="V286" s="5">
        <f t="shared" si="148"/>
        <v>2.4416948223906489</v>
      </c>
      <c r="W286" s="5">
        <f t="shared" si="148"/>
        <v>2.8321614464432452</v>
      </c>
      <c r="X286" s="5">
        <f t="shared" si="148"/>
        <v>1.1766048762670067</v>
      </c>
      <c r="Y286" s="5">
        <f t="shared" si="148"/>
        <v>1.3138526161994344</v>
      </c>
      <c r="Z286" s="5">
        <f t="shared" si="148"/>
        <v>1.3490092229020179</v>
      </c>
      <c r="AA286" s="5">
        <f t="shared" si="148"/>
        <v>1.0992603415213233</v>
      </c>
      <c r="AB286" s="5">
        <f t="shared" si="148"/>
        <v>1.0044744772166907</v>
      </c>
      <c r="AC286" s="5">
        <f t="shared" si="148"/>
        <v>0.89553465436946289</v>
      </c>
      <c r="AD286" s="5">
        <f t="shared" si="148"/>
        <v>1.3096520865674373</v>
      </c>
      <c r="AE286" s="5">
        <f t="shared" si="148"/>
        <v>1.0483060907679662</v>
      </c>
      <c r="AF286" s="5">
        <f t="shared" si="148"/>
        <v>1.231668340790796</v>
      </c>
      <c r="AG286" s="5">
        <f t="shared" si="148"/>
        <v>1.0704958451282987</v>
      </c>
      <c r="AH286" s="5">
        <f t="shared" si="148"/>
        <v>1.3496484339329724</v>
      </c>
      <c r="AI286" s="2">
        <f t="shared" si="148"/>
        <v>1.8784585882567788</v>
      </c>
      <c r="AJ286" s="1"/>
      <c r="AK286" s="1"/>
      <c r="AL286" s="1"/>
      <c r="AM286" s="1"/>
      <c r="AN286" s="1"/>
      <c r="AO286" s="1"/>
      <c r="AP286" s="1"/>
      <c r="AQ286" s="1"/>
    </row>
    <row r="287" spans="1:43" x14ac:dyDescent="0.3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1"/>
      <c r="L287" s="1"/>
      <c r="M287" s="1"/>
      <c r="N287" s="1"/>
      <c r="O287" s="1"/>
      <c r="P287" s="1" t="s">
        <v>7</v>
      </c>
      <c r="Q287" s="1" t="s">
        <v>17</v>
      </c>
      <c r="R287" s="1" t="s">
        <v>27</v>
      </c>
      <c r="S287" s="1" t="s">
        <v>10</v>
      </c>
      <c r="T287" s="1" t="s">
        <v>29</v>
      </c>
      <c r="U287" s="1" t="s">
        <v>13</v>
      </c>
      <c r="V287" s="1" t="s">
        <v>30</v>
      </c>
      <c r="W287" s="1" t="s">
        <v>16</v>
      </c>
      <c r="X287" s="1" t="s">
        <v>105</v>
      </c>
      <c r="Y287" s="1" t="s">
        <v>20</v>
      </c>
      <c r="Z287" s="1" t="s">
        <v>21</v>
      </c>
      <c r="AA287" s="1" t="s">
        <v>34</v>
      </c>
      <c r="AB287" s="1" t="s">
        <v>35</v>
      </c>
      <c r="AC287" s="1" t="s">
        <v>39</v>
      </c>
      <c r="AD287" s="1" t="s">
        <v>41</v>
      </c>
      <c r="AE287" s="1" t="s">
        <v>47</v>
      </c>
      <c r="AF287" s="1" t="s">
        <v>48</v>
      </c>
      <c r="AG287" s="1" t="s">
        <v>58</v>
      </c>
      <c r="AH287" s="1" t="s">
        <v>59</v>
      </c>
      <c r="AI287" s="1" t="s">
        <v>60</v>
      </c>
      <c r="AJ287" s="1"/>
      <c r="AK287" s="1"/>
      <c r="AL287" s="1"/>
      <c r="AM287" s="1"/>
      <c r="AN287" s="1"/>
      <c r="AO287" s="1"/>
      <c r="AP287" s="1"/>
      <c r="AQ287" s="1"/>
    </row>
    <row r="288" spans="1:43" ht="17.25" thickBot="1" x14ac:dyDescent="0.35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1"/>
      <c r="L288" s="1"/>
      <c r="M288" s="1"/>
      <c r="N288" s="1"/>
      <c r="O288" s="1"/>
      <c r="P288" s="1">
        <v>27.6294</v>
      </c>
      <c r="Q288" s="1">
        <v>28.875800000000002</v>
      </c>
      <c r="R288" s="1">
        <v>28.7745</v>
      </c>
      <c r="S288" s="1">
        <v>27.969799999999999</v>
      </c>
      <c r="T288" s="1">
        <v>27.5441</v>
      </c>
      <c r="U288" s="1">
        <v>27.785599999999999</v>
      </c>
      <c r="V288" s="1">
        <v>29.208100000000002</v>
      </c>
      <c r="W288" s="1">
        <v>29.3034</v>
      </c>
      <c r="X288" s="1">
        <v>30.688800000000001</v>
      </c>
      <c r="Y288" s="1">
        <v>30.538499999999999</v>
      </c>
      <c r="Z288" s="1">
        <v>30.5</v>
      </c>
      <c r="AA288" s="1">
        <v>30.773499999999999</v>
      </c>
      <c r="AB288" s="1">
        <v>30.877300000000002</v>
      </c>
      <c r="AC288" s="1">
        <v>30.996600000000001</v>
      </c>
      <c r="AD288" s="1">
        <v>30.543099999999999</v>
      </c>
      <c r="AE288" s="1">
        <v>30.8293</v>
      </c>
      <c r="AF288" s="1">
        <v>30.628499999999999</v>
      </c>
      <c r="AG288" s="1">
        <v>30.805</v>
      </c>
      <c r="AH288" s="1">
        <v>30.499300000000002</v>
      </c>
      <c r="AI288" s="1">
        <v>29.920200000000001</v>
      </c>
      <c r="AJ288" s="1"/>
      <c r="AK288" s="1"/>
      <c r="AL288" s="1"/>
      <c r="AM288" s="1"/>
      <c r="AN288" s="1"/>
      <c r="AO288" s="1"/>
      <c r="AP288" s="1"/>
      <c r="AQ288" s="1"/>
    </row>
    <row r="289" spans="1:43" ht="17.25" thickBot="1" x14ac:dyDescent="0.35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1"/>
      <c r="L289" s="1"/>
      <c r="M289" s="1"/>
      <c r="N289" s="1"/>
      <c r="O289" s="1"/>
      <c r="P289" s="5">
        <f>($D$589-P288)/(-$D$588)</f>
        <v>3.9703223449913243</v>
      </c>
      <c r="Q289" s="5">
        <f t="shared" ref="Q289:AI289" si="149">($D$589-Q288)/(-$D$588)</f>
        <v>2.8321614464432452</v>
      </c>
      <c r="R289" s="5">
        <f t="shared" si="149"/>
        <v>2.9246644142087481</v>
      </c>
      <c r="S289" s="5">
        <f t="shared" si="149"/>
        <v>3.6594831522235416</v>
      </c>
      <c r="T289" s="5">
        <f t="shared" si="149"/>
        <v>4.048214774906401</v>
      </c>
      <c r="U289" s="5">
        <f t="shared" si="149"/>
        <v>3.8276869692265554</v>
      </c>
      <c r="V289" s="5">
        <f t="shared" si="149"/>
        <v>2.5287188384622392</v>
      </c>
      <c r="W289" s="5">
        <f t="shared" si="149"/>
        <v>2.4416948223906489</v>
      </c>
      <c r="X289" s="5">
        <f t="shared" si="149"/>
        <v>1.1766048762670067</v>
      </c>
      <c r="Y289" s="5">
        <f t="shared" si="149"/>
        <v>1.3138526161994344</v>
      </c>
      <c r="Z289" s="5">
        <f t="shared" si="149"/>
        <v>1.3490092229020179</v>
      </c>
      <c r="AA289" s="5">
        <f t="shared" si="149"/>
        <v>1.0992603415213233</v>
      </c>
      <c r="AB289" s="5">
        <f t="shared" si="149"/>
        <v>1.0044744772166907</v>
      </c>
      <c r="AC289" s="5">
        <f t="shared" si="149"/>
        <v>0.89553465436946289</v>
      </c>
      <c r="AD289" s="5">
        <f t="shared" si="149"/>
        <v>1.3096520865674373</v>
      </c>
      <c r="AE289" s="5">
        <f t="shared" si="149"/>
        <v>1.0483060907679662</v>
      </c>
      <c r="AF289" s="5">
        <f t="shared" si="149"/>
        <v>1.231668340790796</v>
      </c>
      <c r="AG289" s="5">
        <f t="shared" si="149"/>
        <v>1.0704958451282987</v>
      </c>
      <c r="AH289" s="5">
        <f t="shared" si="149"/>
        <v>1.3496484339329724</v>
      </c>
      <c r="AI289" s="2">
        <f t="shared" si="149"/>
        <v>1.8784585882567788</v>
      </c>
      <c r="AJ289" s="1"/>
      <c r="AK289" s="1"/>
      <c r="AL289" s="1"/>
      <c r="AM289" s="1"/>
      <c r="AN289" s="1"/>
      <c r="AO289" s="1"/>
      <c r="AP289" s="1"/>
      <c r="AQ289" s="1"/>
    </row>
    <row r="290" spans="1:43" ht="17.25" thickBot="1" x14ac:dyDescent="0.35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1"/>
      <c r="L290" s="1"/>
      <c r="M290" s="1"/>
      <c r="N290" s="1"/>
      <c r="O290" s="1"/>
      <c r="P290" s="7">
        <f>AVERAGE(P289:Q289)</f>
        <v>3.401241895717285</v>
      </c>
      <c r="Q290" s="9"/>
      <c r="R290" s="7">
        <f>AVERAGE(R289:S289)</f>
        <v>3.2920737832161446</v>
      </c>
      <c r="S290" s="9"/>
      <c r="T290" s="7">
        <f>AVERAGE(T289:U289)</f>
        <v>3.9379508720664784</v>
      </c>
      <c r="U290" s="9"/>
      <c r="V290" s="7">
        <f>AVERAGE(V289:W289)</f>
        <v>2.4852068304264439</v>
      </c>
      <c r="W290" s="9"/>
      <c r="X290" s="7">
        <f>AVERAGE(X289:Z289)</f>
        <v>1.2798222384561531</v>
      </c>
      <c r="Y290" s="8"/>
      <c r="Z290" s="9"/>
      <c r="AA290" s="7">
        <f>AVERAGE(AA289:AC289)</f>
        <v>0.99975649103582553</v>
      </c>
      <c r="AB290" s="8"/>
      <c r="AC290" s="9"/>
      <c r="AD290" s="7">
        <f>AVERAGE(AD289:AF289)</f>
        <v>1.1965421727087331</v>
      </c>
      <c r="AE290" s="8"/>
      <c r="AF290" s="9"/>
      <c r="AG290" s="7">
        <f>AVERAGE(AG289:AI289)</f>
        <v>1.43286762243935</v>
      </c>
      <c r="AH290" s="8"/>
      <c r="AI290" s="9"/>
      <c r="AJ290" s="1"/>
      <c r="AK290" s="1"/>
      <c r="AL290" s="1"/>
      <c r="AM290" s="1"/>
      <c r="AN290" s="1"/>
      <c r="AO290" s="1"/>
      <c r="AP290" s="1"/>
      <c r="AQ290" s="1"/>
    </row>
    <row r="291" spans="1:43" x14ac:dyDescent="0.3">
      <c r="A291" s="1">
        <v>2223</v>
      </c>
      <c r="B291" s="1" t="s">
        <v>22</v>
      </c>
      <c r="C291" s="1" t="s">
        <v>3</v>
      </c>
      <c r="D291" s="1" t="s">
        <v>23</v>
      </c>
      <c r="E291" s="1" t="s">
        <v>24</v>
      </c>
      <c r="F291" s="1" t="s">
        <v>25</v>
      </c>
      <c r="G291" s="1" t="s">
        <v>106</v>
      </c>
      <c r="H291" s="1" t="s">
        <v>87</v>
      </c>
      <c r="I291" s="1" t="s">
        <v>78</v>
      </c>
      <c r="J291" s="1" t="s">
        <v>57</v>
      </c>
      <c r="K291" s="1" t="s">
        <v>82</v>
      </c>
      <c r="L291" s="1"/>
      <c r="M291" s="1"/>
      <c r="N291" s="1"/>
      <c r="O291" s="1">
        <v>2223</v>
      </c>
      <c r="P291" s="1" t="s">
        <v>7</v>
      </c>
      <c r="Q291" s="1" t="s">
        <v>79</v>
      </c>
      <c r="R291" s="1" t="s">
        <v>10</v>
      </c>
      <c r="S291" s="1" t="s">
        <v>29</v>
      </c>
      <c r="T291" s="1" t="s">
        <v>13</v>
      </c>
      <c r="U291" s="1" t="s">
        <v>30</v>
      </c>
      <c r="V291" s="1" t="s">
        <v>32</v>
      </c>
      <c r="W291" s="1" t="s">
        <v>17</v>
      </c>
      <c r="X291" s="1" t="s">
        <v>19</v>
      </c>
      <c r="Y291" s="1" t="s">
        <v>20</v>
      </c>
      <c r="Z291" s="1" t="s">
        <v>21</v>
      </c>
      <c r="AA291" s="1" t="s">
        <v>34</v>
      </c>
      <c r="AB291" s="1" t="s">
        <v>35</v>
      </c>
      <c r="AC291" s="1" t="s">
        <v>39</v>
      </c>
      <c r="AD291" s="1" t="s">
        <v>41</v>
      </c>
      <c r="AE291" s="1" t="s">
        <v>47</v>
      </c>
      <c r="AF291" s="1" t="s">
        <v>48</v>
      </c>
      <c r="AG291" s="1" t="s">
        <v>58</v>
      </c>
      <c r="AH291" s="1" t="s">
        <v>59</v>
      </c>
      <c r="AI291" s="1" t="s">
        <v>83</v>
      </c>
      <c r="AJ291" s="1" t="s">
        <v>84</v>
      </c>
      <c r="AK291" s="1" t="s">
        <v>85</v>
      </c>
      <c r="AL291" s="1"/>
      <c r="AM291" s="1"/>
      <c r="AN291" s="1"/>
      <c r="AO291" s="1"/>
      <c r="AP291" s="1"/>
      <c r="AQ291" s="1"/>
    </row>
    <row r="292" spans="1:43" ht="17.25" thickBot="1" x14ac:dyDescent="0.35">
      <c r="A292" s="1"/>
      <c r="B292" s="1">
        <v>15.2818</v>
      </c>
      <c r="C292" s="1">
        <v>129.94069999999999</v>
      </c>
      <c r="D292" s="1">
        <v>139.62200000000001</v>
      </c>
      <c r="E292" s="1">
        <v>123.8999</v>
      </c>
      <c r="F292" s="1">
        <v>155.29249999999999</v>
      </c>
      <c r="G292" s="1">
        <v>171.3263</v>
      </c>
      <c r="H292" s="1">
        <v>176.65610000000001</v>
      </c>
      <c r="I292" s="1">
        <v>171.53989999999999</v>
      </c>
      <c r="J292" s="1">
        <v>160.6523</v>
      </c>
      <c r="K292" s="1">
        <v>175.4323</v>
      </c>
      <c r="L292" s="1"/>
      <c r="M292" s="1"/>
      <c r="N292" s="1"/>
      <c r="O292" s="1"/>
      <c r="P292" s="1">
        <v>27.9483</v>
      </c>
      <c r="Q292" s="1">
        <v>28.7668</v>
      </c>
      <c r="R292" s="1">
        <v>27.960899999999999</v>
      </c>
      <c r="S292" s="1">
        <v>27.544799999999999</v>
      </c>
      <c r="T292" s="1">
        <v>27.7882</v>
      </c>
      <c r="U292" s="1">
        <v>29.233000000000001</v>
      </c>
      <c r="V292" s="1">
        <v>29.321200000000001</v>
      </c>
      <c r="W292" s="1">
        <v>29.003599999999999</v>
      </c>
      <c r="X292" s="1">
        <v>30.689</v>
      </c>
      <c r="Y292" s="1">
        <v>30.537600000000001</v>
      </c>
      <c r="Z292" s="1">
        <v>30.502600000000001</v>
      </c>
      <c r="AA292" s="1">
        <v>30.768799999999999</v>
      </c>
      <c r="AB292" s="1">
        <v>30.892700000000001</v>
      </c>
      <c r="AC292" s="1">
        <v>30.999700000000001</v>
      </c>
      <c r="AD292" s="1">
        <v>30.510300000000001</v>
      </c>
      <c r="AE292" s="1">
        <v>30.848099999999999</v>
      </c>
      <c r="AF292" s="1">
        <v>30.640799999999999</v>
      </c>
      <c r="AG292" s="1">
        <v>30.062000000000001</v>
      </c>
      <c r="AH292" s="1">
        <v>29.806799999999999</v>
      </c>
      <c r="AI292" s="1">
        <v>30.826599999999999</v>
      </c>
      <c r="AJ292" s="1">
        <v>30.697500000000002</v>
      </c>
      <c r="AK292" s="1">
        <v>31.230499999999999</v>
      </c>
      <c r="AL292" s="1"/>
      <c r="AM292" s="1"/>
      <c r="AN292" s="1"/>
      <c r="AO292" s="1"/>
      <c r="AP292" s="1"/>
      <c r="AQ292" s="1"/>
    </row>
    <row r="293" spans="1:43" ht="17.25" thickBot="1" x14ac:dyDescent="0.35">
      <c r="A293" s="1"/>
      <c r="B293" s="5">
        <f>($B$589-B292)/(-$B$588)</f>
        <v>165.64669043260429</v>
      </c>
      <c r="C293" s="5">
        <f t="shared" ref="C293:K293" si="150">($B$589-C292)/(-$B$588)</f>
        <v>55.174679641583978</v>
      </c>
      <c r="D293" s="5">
        <f t="shared" si="150"/>
        <v>45.846902399075049</v>
      </c>
      <c r="E293" s="5">
        <f t="shared" si="150"/>
        <v>60.994893535022641</v>
      </c>
      <c r="F293" s="5">
        <f t="shared" si="150"/>
        <v>30.748627035359874</v>
      </c>
      <c r="G293" s="5">
        <f t="shared" si="150"/>
        <v>15.300317949706139</v>
      </c>
      <c r="H293" s="5">
        <f t="shared" si="150"/>
        <v>10.165141150399842</v>
      </c>
      <c r="I293" s="5">
        <f t="shared" si="150"/>
        <v>15.094517776279041</v>
      </c>
      <c r="J293" s="5">
        <f t="shared" si="150"/>
        <v>25.584545717313812</v>
      </c>
      <c r="K293" s="2">
        <f t="shared" si="150"/>
        <v>11.344252818190585</v>
      </c>
      <c r="L293" s="1"/>
      <c r="M293" s="1"/>
      <c r="N293" s="1"/>
      <c r="O293" s="1"/>
      <c r="P293" s="5">
        <f>($D$589-P292)/(-$D$588)</f>
        <v>3.6791160624600492</v>
      </c>
      <c r="Q293" s="5">
        <f t="shared" ref="Q293:AK293" si="151">($D$589-Q292)/(-$D$588)</f>
        <v>2.9316957355492645</v>
      </c>
      <c r="R293" s="5">
        <f t="shared" si="151"/>
        <v>3.6676102639028407</v>
      </c>
      <c r="S293" s="5">
        <f t="shared" si="151"/>
        <v>4.047575563875446</v>
      </c>
      <c r="T293" s="5">
        <f t="shared" si="151"/>
        <v>3.8253127568258605</v>
      </c>
      <c r="U293" s="5">
        <f t="shared" si="151"/>
        <v>2.505981188932517</v>
      </c>
      <c r="V293" s="5">
        <f t="shared" si="151"/>
        <v>2.4254405990320507</v>
      </c>
      <c r="W293" s="5">
        <f t="shared" si="151"/>
        <v>2.7154597753629814</v>
      </c>
      <c r="X293" s="5">
        <f t="shared" si="151"/>
        <v>1.176422244543877</v>
      </c>
      <c r="Y293" s="5">
        <f t="shared" si="151"/>
        <v>1.3146744589535189</v>
      </c>
      <c r="Z293" s="5">
        <f t="shared" si="151"/>
        <v>1.3466350105013227</v>
      </c>
      <c r="AA293" s="5">
        <f t="shared" si="151"/>
        <v>1.1035521870148852</v>
      </c>
      <c r="AB293" s="5">
        <f t="shared" si="151"/>
        <v>0.99041183453565729</v>
      </c>
      <c r="AC293" s="5">
        <f t="shared" si="151"/>
        <v>0.89270386266094326</v>
      </c>
      <c r="AD293" s="5">
        <f t="shared" si="151"/>
        <v>1.3396036891608061</v>
      </c>
      <c r="AE293" s="5">
        <f t="shared" si="151"/>
        <v>1.0311387087937183</v>
      </c>
      <c r="AF293" s="5">
        <f t="shared" si="151"/>
        <v>1.2204364898182822</v>
      </c>
      <c r="AG293" s="5">
        <f t="shared" si="151"/>
        <v>1.7489726965573906</v>
      </c>
      <c r="AH293" s="5">
        <f t="shared" si="151"/>
        <v>1.9820107752716654</v>
      </c>
      <c r="AI293" s="5">
        <f t="shared" si="151"/>
        <v>1.0507716190302261</v>
      </c>
      <c r="AJ293" s="5">
        <f t="shared" si="151"/>
        <v>1.1686603963108375</v>
      </c>
      <c r="AK293" s="2">
        <f t="shared" si="151"/>
        <v>0.68194685416856937</v>
      </c>
      <c r="AL293" s="1"/>
      <c r="AM293" s="1"/>
      <c r="AN293" s="1"/>
      <c r="AO293" s="1"/>
      <c r="AP293" s="1"/>
      <c r="AQ293" s="1"/>
    </row>
    <row r="294" spans="1:43" x14ac:dyDescent="0.3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1"/>
      <c r="M294" s="1"/>
      <c r="N294" s="1"/>
      <c r="O294" s="1"/>
      <c r="P294" s="1" t="s">
        <v>7</v>
      </c>
      <c r="Q294" s="1" t="s">
        <v>17</v>
      </c>
      <c r="R294" s="1" t="s">
        <v>79</v>
      </c>
      <c r="S294" s="1" t="s">
        <v>10</v>
      </c>
      <c r="T294" s="1" t="s">
        <v>29</v>
      </c>
      <c r="U294" s="1" t="s">
        <v>13</v>
      </c>
      <c r="V294" s="1" t="s">
        <v>30</v>
      </c>
      <c r="W294" s="1" t="s">
        <v>32</v>
      </c>
      <c r="X294" s="1" t="s">
        <v>19</v>
      </c>
      <c r="Y294" s="1" t="s">
        <v>20</v>
      </c>
      <c r="Z294" s="1" t="s">
        <v>21</v>
      </c>
      <c r="AA294" s="1" t="s">
        <v>34</v>
      </c>
      <c r="AB294" s="1" t="s">
        <v>35</v>
      </c>
      <c r="AC294" s="1" t="s">
        <v>39</v>
      </c>
      <c r="AD294" s="1" t="s">
        <v>41</v>
      </c>
      <c r="AE294" s="1" t="s">
        <v>47</v>
      </c>
      <c r="AF294" s="1" t="s">
        <v>48</v>
      </c>
      <c r="AG294" s="1" t="s">
        <v>58</v>
      </c>
      <c r="AH294" s="1" t="s">
        <v>59</v>
      </c>
      <c r="AI294" s="1" t="s">
        <v>83</v>
      </c>
      <c r="AJ294" s="1" t="s">
        <v>84</v>
      </c>
      <c r="AK294" s="1" t="s">
        <v>85</v>
      </c>
      <c r="AL294" s="1"/>
      <c r="AM294" s="1"/>
      <c r="AN294" s="1"/>
      <c r="AO294" s="1"/>
      <c r="AP294" s="1"/>
      <c r="AQ294" s="1"/>
    </row>
    <row r="295" spans="1:43" ht="17.25" thickBot="1" x14ac:dyDescent="0.35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1"/>
      <c r="M295" s="1"/>
      <c r="N295" s="1"/>
      <c r="O295" s="1"/>
      <c r="P295" s="1">
        <v>27.9483</v>
      </c>
      <c r="Q295" s="1">
        <v>29.003599999999999</v>
      </c>
      <c r="R295" s="1">
        <v>28.7668</v>
      </c>
      <c r="S295" s="1">
        <v>27.960899999999999</v>
      </c>
      <c r="T295" s="1">
        <v>27.544799999999999</v>
      </c>
      <c r="U295" s="1">
        <v>27.7882</v>
      </c>
      <c r="V295" s="1">
        <v>29.233000000000001</v>
      </c>
      <c r="W295" s="1">
        <v>29.321200000000001</v>
      </c>
      <c r="X295" s="1">
        <v>30.689</v>
      </c>
      <c r="Y295" s="1">
        <v>30.537600000000001</v>
      </c>
      <c r="Z295" s="1">
        <v>30.502600000000001</v>
      </c>
      <c r="AA295" s="1">
        <v>30.768799999999999</v>
      </c>
      <c r="AB295" s="1">
        <v>30.892700000000001</v>
      </c>
      <c r="AC295" s="1">
        <v>30.999700000000001</v>
      </c>
      <c r="AD295" s="1">
        <v>30.510300000000001</v>
      </c>
      <c r="AE295" s="1">
        <v>30.848099999999999</v>
      </c>
      <c r="AF295" s="1">
        <v>30.640799999999999</v>
      </c>
      <c r="AG295" s="1">
        <v>30.062000000000001</v>
      </c>
      <c r="AH295" s="1">
        <v>29.806799999999999</v>
      </c>
      <c r="AI295" s="1">
        <v>30.826599999999999</v>
      </c>
      <c r="AJ295" s="1">
        <v>30.697500000000002</v>
      </c>
      <c r="AK295" s="1">
        <v>31.230499999999999</v>
      </c>
      <c r="AL295" s="1"/>
      <c r="AM295" s="1"/>
      <c r="AN295" s="1"/>
      <c r="AO295" s="1"/>
      <c r="AP295" s="1"/>
      <c r="AQ295" s="1"/>
    </row>
    <row r="296" spans="1:43" ht="17.25" thickBot="1" x14ac:dyDescent="0.35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1"/>
      <c r="M296" s="1"/>
      <c r="N296" s="1"/>
      <c r="O296" s="1"/>
      <c r="P296" s="5">
        <f>($D$589-P295)/(-$D$588)</f>
        <v>3.6791160624600492</v>
      </c>
      <c r="Q296" s="5">
        <f t="shared" ref="Q296:AK296" si="152">($D$589-Q295)/(-$D$588)</f>
        <v>2.7154597753629814</v>
      </c>
      <c r="R296" s="5">
        <f t="shared" si="152"/>
        <v>2.9316957355492645</v>
      </c>
      <c r="S296" s="5">
        <f t="shared" si="152"/>
        <v>3.6676102639028407</v>
      </c>
      <c r="T296" s="5">
        <f t="shared" si="152"/>
        <v>4.047575563875446</v>
      </c>
      <c r="U296" s="5">
        <f t="shared" si="152"/>
        <v>3.8253127568258605</v>
      </c>
      <c r="V296" s="5">
        <f t="shared" si="152"/>
        <v>2.505981188932517</v>
      </c>
      <c r="W296" s="5">
        <f t="shared" si="152"/>
        <v>2.4254405990320507</v>
      </c>
      <c r="X296" s="5">
        <f t="shared" si="152"/>
        <v>1.176422244543877</v>
      </c>
      <c r="Y296" s="5">
        <f t="shared" si="152"/>
        <v>1.3146744589535189</v>
      </c>
      <c r="Z296" s="5">
        <f t="shared" si="152"/>
        <v>1.3466350105013227</v>
      </c>
      <c r="AA296" s="5">
        <f t="shared" si="152"/>
        <v>1.1035521870148852</v>
      </c>
      <c r="AB296" s="5">
        <f t="shared" si="152"/>
        <v>0.99041183453565729</v>
      </c>
      <c r="AC296" s="5">
        <f t="shared" si="152"/>
        <v>0.89270386266094326</v>
      </c>
      <c r="AD296" s="5">
        <f t="shared" si="152"/>
        <v>1.3396036891608061</v>
      </c>
      <c r="AE296" s="5">
        <f t="shared" si="152"/>
        <v>1.0311387087937183</v>
      </c>
      <c r="AF296" s="5">
        <f t="shared" si="152"/>
        <v>1.2204364898182822</v>
      </c>
      <c r="AG296" s="5">
        <f t="shared" si="152"/>
        <v>1.7489726965573906</v>
      </c>
      <c r="AH296" s="5">
        <f t="shared" si="152"/>
        <v>1.9820107752716654</v>
      </c>
      <c r="AI296" s="5">
        <f t="shared" si="152"/>
        <v>1.0507716190302261</v>
      </c>
      <c r="AJ296" s="5">
        <f t="shared" si="152"/>
        <v>1.1686603963108375</v>
      </c>
      <c r="AK296" s="2">
        <f t="shared" si="152"/>
        <v>0.68194685416856937</v>
      </c>
      <c r="AL296" s="1"/>
      <c r="AM296" s="1"/>
      <c r="AN296" s="1"/>
      <c r="AO296" s="1"/>
      <c r="AP296" s="1"/>
      <c r="AQ296" s="1"/>
    </row>
    <row r="297" spans="1:43" ht="17.25" thickBot="1" x14ac:dyDescent="0.35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1"/>
      <c r="M297" s="1"/>
      <c r="N297" s="1"/>
      <c r="O297" s="1"/>
      <c r="P297" s="7">
        <f>AVERAGE(P296:Q296)</f>
        <v>3.1972879189115151</v>
      </c>
      <c r="Q297" s="9"/>
      <c r="R297" s="7">
        <f>AVERAGE(R296:S296)</f>
        <v>3.2996529997260526</v>
      </c>
      <c r="S297" s="9"/>
      <c r="T297" s="7">
        <f>AVERAGE(T296:U296)</f>
        <v>3.9364441603506535</v>
      </c>
      <c r="U297" s="9"/>
      <c r="V297" s="7">
        <f>AVERAGE(V296:W296)</f>
        <v>2.4657108939822838</v>
      </c>
      <c r="W297" s="9"/>
      <c r="X297" s="7">
        <f>AVERAGE(X296:Z296)</f>
        <v>1.2792439046662396</v>
      </c>
      <c r="Y297" s="8"/>
      <c r="Z297" s="9"/>
      <c r="AA297" s="7">
        <f>AVERAGE(AA296:AC296)</f>
        <v>0.99555596140382852</v>
      </c>
      <c r="AB297" s="8"/>
      <c r="AC297" s="9"/>
      <c r="AD297" s="7">
        <f>AVERAGE(AD296:AF296)</f>
        <v>1.1970596292576021</v>
      </c>
      <c r="AE297" s="8"/>
      <c r="AF297" s="9"/>
      <c r="AG297" s="7">
        <f>AVERAGE(AG296:AH296)</f>
        <v>1.865491735914528</v>
      </c>
      <c r="AH297" s="9"/>
      <c r="AI297" s="7">
        <f>AVERAGE(AI296:AK296)</f>
        <v>0.96712628983654447</v>
      </c>
      <c r="AJ297" s="8"/>
      <c r="AK297" s="9"/>
      <c r="AL297" s="1"/>
      <c r="AM297" s="1"/>
      <c r="AN297" s="1"/>
      <c r="AO297" s="1"/>
      <c r="AP297" s="1"/>
      <c r="AQ297" s="1"/>
    </row>
    <row r="298" spans="1:43" x14ac:dyDescent="0.3">
      <c r="A298" s="1">
        <v>2231</v>
      </c>
      <c r="B298" s="1" t="s">
        <v>22</v>
      </c>
      <c r="C298" s="1" t="s">
        <v>3</v>
      </c>
      <c r="D298" s="1" t="s">
        <v>4</v>
      </c>
      <c r="E298" s="1" t="s">
        <v>5</v>
      </c>
      <c r="F298" s="1" t="s">
        <v>6</v>
      </c>
      <c r="G298" s="1" t="s">
        <v>72</v>
      </c>
      <c r="H298" s="1" t="s">
        <v>54</v>
      </c>
      <c r="I298" s="1" t="s">
        <v>45</v>
      </c>
      <c r="J298" s="1" t="s">
        <v>57</v>
      </c>
      <c r="K298" s="1"/>
      <c r="L298" s="1"/>
      <c r="M298" s="1"/>
      <c r="N298" s="1"/>
      <c r="O298" s="1">
        <v>2231</v>
      </c>
      <c r="P298" s="1" t="s">
        <v>7</v>
      </c>
      <c r="Q298" s="1" t="s">
        <v>50</v>
      </c>
      <c r="R298" s="1" t="s">
        <v>10</v>
      </c>
      <c r="S298" s="1" t="s">
        <v>12</v>
      </c>
      <c r="T298" s="1" t="s">
        <v>13</v>
      </c>
      <c r="U298" s="1" t="s">
        <v>15</v>
      </c>
      <c r="V298" s="1" t="s">
        <v>16</v>
      </c>
      <c r="W298" s="1" t="s">
        <v>94</v>
      </c>
      <c r="X298" s="1" t="s">
        <v>18</v>
      </c>
      <c r="Y298" s="1" t="s">
        <v>103</v>
      </c>
      <c r="Z298" s="1" t="s">
        <v>21</v>
      </c>
      <c r="AA298" s="1" t="s">
        <v>33</v>
      </c>
      <c r="AB298" s="1" t="s">
        <v>35</v>
      </c>
      <c r="AC298" s="1" t="s">
        <v>39</v>
      </c>
      <c r="AD298" s="1" t="s">
        <v>40</v>
      </c>
      <c r="AE298" s="1" t="s">
        <v>47</v>
      </c>
      <c r="AF298" s="1" t="s">
        <v>48</v>
      </c>
      <c r="AG298" s="1" t="s">
        <v>58</v>
      </c>
      <c r="AH298" s="1" t="s">
        <v>59</v>
      </c>
      <c r="AI298" s="1" t="s">
        <v>60</v>
      </c>
      <c r="AJ298" s="1"/>
      <c r="AK298" s="1"/>
      <c r="AL298" s="1"/>
      <c r="AM298" s="1"/>
      <c r="AN298" s="1"/>
      <c r="AO298" s="1"/>
      <c r="AP298" s="1"/>
      <c r="AQ298" s="1"/>
    </row>
    <row r="299" spans="1:43" ht="17.25" thickBot="1" x14ac:dyDescent="0.35">
      <c r="A299" s="1"/>
      <c r="B299" s="1">
        <v>14.5387</v>
      </c>
      <c r="C299" s="1">
        <v>147.35040000000001</v>
      </c>
      <c r="D299" s="1">
        <v>130.48159999999999</v>
      </c>
      <c r="E299" s="1">
        <v>124.17230000000001</v>
      </c>
      <c r="F299" s="1">
        <v>155.15289999999999</v>
      </c>
      <c r="G299" s="1">
        <v>171.3192</v>
      </c>
      <c r="H299" s="1">
        <v>176.70519999999999</v>
      </c>
      <c r="I299" s="1">
        <v>163.58969999999999</v>
      </c>
      <c r="J299" s="1">
        <v>176.17500000000001</v>
      </c>
      <c r="K299" s="1"/>
      <c r="L299" s="1"/>
      <c r="M299" s="1"/>
      <c r="N299" s="1"/>
      <c r="O299" s="1"/>
      <c r="P299" s="1">
        <v>27.806799999999999</v>
      </c>
      <c r="Q299" s="1">
        <v>28.165199999999999</v>
      </c>
      <c r="R299" s="1">
        <v>28.997299999999999</v>
      </c>
      <c r="S299" s="1">
        <v>28.0124</v>
      </c>
      <c r="T299" s="1">
        <v>27.560500000000001</v>
      </c>
      <c r="U299" s="1">
        <v>27.812899999999999</v>
      </c>
      <c r="V299" s="1">
        <v>29.435199999999998</v>
      </c>
      <c r="W299" s="1">
        <v>29.242899999999999</v>
      </c>
      <c r="X299" s="1">
        <v>29.277100000000001</v>
      </c>
      <c r="Y299" s="1">
        <v>30.6907</v>
      </c>
      <c r="Z299" s="1">
        <v>30.533200000000001</v>
      </c>
      <c r="AA299" s="1">
        <v>30.502800000000001</v>
      </c>
      <c r="AB299" s="1">
        <v>30.861999999999998</v>
      </c>
      <c r="AC299" s="1">
        <v>30.799199999999999</v>
      </c>
      <c r="AD299" s="1">
        <v>30.984400000000001</v>
      </c>
      <c r="AE299" s="1">
        <v>30.0627</v>
      </c>
      <c r="AF299" s="1">
        <v>30.554400000000001</v>
      </c>
      <c r="AG299" s="1">
        <v>30.696000000000002</v>
      </c>
      <c r="AH299" s="1">
        <v>31.134499999999999</v>
      </c>
      <c r="AI299" s="1">
        <v>31.119599999999998</v>
      </c>
      <c r="AJ299" s="1"/>
      <c r="AK299" s="1"/>
      <c r="AL299" s="1"/>
      <c r="AM299" s="1"/>
      <c r="AN299" s="1"/>
      <c r="AO299" s="1"/>
      <c r="AP299" s="1"/>
      <c r="AQ299" s="1"/>
    </row>
    <row r="300" spans="1:43" ht="17.25" thickBot="1" x14ac:dyDescent="0.35">
      <c r="A300" s="1"/>
      <c r="B300" s="5">
        <f>($B$589-B299)/(-$B$588)</f>
        <v>166.36265536178823</v>
      </c>
      <c r="C300" s="5">
        <f t="shared" ref="C300:J300" si="153">($B$589-C299)/(-$B$588)</f>
        <v>38.400712978128908</v>
      </c>
      <c r="D300" s="5">
        <f t="shared" si="153"/>
        <v>54.65353116870606</v>
      </c>
      <c r="E300" s="5">
        <f t="shared" si="153"/>
        <v>60.732440504865593</v>
      </c>
      <c r="F300" s="5">
        <f t="shared" si="153"/>
        <v>30.883129395895573</v>
      </c>
      <c r="G300" s="5">
        <f t="shared" si="153"/>
        <v>15.30715868580789</v>
      </c>
      <c r="H300" s="5">
        <f t="shared" si="153"/>
        <v>10.117834088062448</v>
      </c>
      <c r="I300" s="5">
        <f t="shared" si="153"/>
        <v>22.754407939107825</v>
      </c>
      <c r="J300" s="2">
        <f t="shared" si="153"/>
        <v>10.628673282589839</v>
      </c>
      <c r="K300" s="1"/>
      <c r="L300" s="1"/>
      <c r="M300" s="1"/>
      <c r="N300" s="1"/>
      <c r="O300" s="1"/>
      <c r="P300" s="5">
        <f>($D$589-P299)/(-$D$588)</f>
        <v>3.8083280065747425</v>
      </c>
      <c r="Q300" s="5">
        <f t="shared" ref="Q300:AI300" si="154">($D$589-Q299)/(-$D$588)</f>
        <v>3.4810519587252315</v>
      </c>
      <c r="R300" s="5">
        <f t="shared" si="154"/>
        <v>2.7212126746415857</v>
      </c>
      <c r="S300" s="5">
        <f t="shared" si="154"/>
        <v>3.6205825951967858</v>
      </c>
      <c r="T300" s="5">
        <f t="shared" si="154"/>
        <v>4.0332389736097145</v>
      </c>
      <c r="U300" s="5">
        <f t="shared" si="154"/>
        <v>3.8027577390192682</v>
      </c>
      <c r="V300" s="5">
        <f t="shared" si="154"/>
        <v>2.3213405168477776</v>
      </c>
      <c r="W300" s="5">
        <f t="shared" si="154"/>
        <v>2.4969409186375682</v>
      </c>
      <c r="X300" s="5">
        <f t="shared" si="154"/>
        <v>2.4657108939822838</v>
      </c>
      <c r="Y300" s="5">
        <f t="shared" si="154"/>
        <v>1.1748698748972697</v>
      </c>
      <c r="Z300" s="5">
        <f t="shared" si="154"/>
        <v>1.3186923568623861</v>
      </c>
      <c r="AA300" s="5">
        <f t="shared" si="154"/>
        <v>1.346452378778193</v>
      </c>
      <c r="AB300" s="5">
        <f t="shared" si="154"/>
        <v>1.0184458040361624</v>
      </c>
      <c r="AC300" s="5">
        <f t="shared" si="154"/>
        <v>1.0757921650990783</v>
      </c>
      <c r="AD300" s="5">
        <f t="shared" si="154"/>
        <v>0.9066751894804117</v>
      </c>
      <c r="AE300" s="5">
        <f t="shared" si="154"/>
        <v>1.7483334855264361</v>
      </c>
      <c r="AF300" s="5">
        <f t="shared" si="154"/>
        <v>1.2993333942105731</v>
      </c>
      <c r="AG300" s="5">
        <f t="shared" si="154"/>
        <v>1.1700301342343149</v>
      </c>
      <c r="AH300" s="5">
        <f t="shared" si="154"/>
        <v>0.76961008127111719</v>
      </c>
      <c r="AI300" s="2">
        <f t="shared" si="154"/>
        <v>0.78321614464432587</v>
      </c>
      <c r="AJ300" s="1"/>
      <c r="AK300" s="1"/>
      <c r="AL300" s="1"/>
      <c r="AM300" s="1"/>
      <c r="AN300" s="1"/>
      <c r="AO300" s="1"/>
      <c r="AP300" s="1"/>
      <c r="AQ300" s="1"/>
    </row>
    <row r="301" spans="1:43" x14ac:dyDescent="0.3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1"/>
      <c r="L301" s="1"/>
      <c r="M301" s="1"/>
      <c r="N301" s="1"/>
      <c r="O301" s="1"/>
      <c r="P301" s="1" t="s">
        <v>7</v>
      </c>
      <c r="Q301" s="1" t="s">
        <v>50</v>
      </c>
      <c r="R301" s="1" t="s">
        <v>18</v>
      </c>
      <c r="S301" s="1" t="s">
        <v>10</v>
      </c>
      <c r="T301" s="1" t="s">
        <v>12</v>
      </c>
      <c r="U301" s="1" t="s">
        <v>13</v>
      </c>
      <c r="V301" s="1" t="s">
        <v>15</v>
      </c>
      <c r="W301" s="1" t="s">
        <v>16</v>
      </c>
      <c r="X301" s="1" t="s">
        <v>94</v>
      </c>
      <c r="Y301" s="1" t="s">
        <v>103</v>
      </c>
      <c r="Z301" s="1" t="s">
        <v>21</v>
      </c>
      <c r="AA301" s="1" t="s">
        <v>33</v>
      </c>
      <c r="AB301" s="1" t="s">
        <v>35</v>
      </c>
      <c r="AC301" s="1" t="s">
        <v>39</v>
      </c>
      <c r="AD301" s="1" t="s">
        <v>40</v>
      </c>
      <c r="AE301" s="1" t="s">
        <v>47</v>
      </c>
      <c r="AF301" s="1" t="s">
        <v>48</v>
      </c>
      <c r="AG301" s="1" t="s">
        <v>58</v>
      </c>
      <c r="AH301" s="1" t="s">
        <v>59</v>
      </c>
      <c r="AI301" s="1" t="s">
        <v>60</v>
      </c>
      <c r="AJ301" s="1"/>
      <c r="AK301" s="1"/>
      <c r="AL301" s="1"/>
      <c r="AM301" s="1"/>
      <c r="AN301" s="1"/>
      <c r="AO301" s="1"/>
      <c r="AP301" s="1"/>
      <c r="AQ301" s="1"/>
    </row>
    <row r="302" spans="1:43" ht="17.25" thickBot="1" x14ac:dyDescent="0.35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1"/>
      <c r="L302" s="1"/>
      <c r="M302" s="1"/>
      <c r="N302" s="1"/>
      <c r="O302" s="1"/>
      <c r="P302" s="1">
        <v>27.806799999999999</v>
      </c>
      <c r="Q302" s="1">
        <v>28.165199999999999</v>
      </c>
      <c r="R302" s="1">
        <v>29.277100000000001</v>
      </c>
      <c r="S302" s="1">
        <v>28.997299999999999</v>
      </c>
      <c r="T302" s="1">
        <v>28.0124</v>
      </c>
      <c r="U302" s="1">
        <v>27.560500000000001</v>
      </c>
      <c r="V302" s="1">
        <v>27.812899999999999</v>
      </c>
      <c r="W302" s="1">
        <v>29.435199999999998</v>
      </c>
      <c r="X302" s="1">
        <v>29.242899999999999</v>
      </c>
      <c r="Y302" s="1">
        <v>30.6907</v>
      </c>
      <c r="Z302" s="1">
        <v>30.533200000000001</v>
      </c>
      <c r="AA302" s="1">
        <v>30.502800000000001</v>
      </c>
      <c r="AB302" s="1">
        <v>30.861999999999998</v>
      </c>
      <c r="AC302" s="1">
        <v>30.799199999999999</v>
      </c>
      <c r="AD302" s="1">
        <v>30.984400000000001</v>
      </c>
      <c r="AE302" s="1">
        <v>30.0627</v>
      </c>
      <c r="AF302" s="1">
        <v>30.554400000000001</v>
      </c>
      <c r="AG302" s="1">
        <v>30.696000000000002</v>
      </c>
      <c r="AH302" s="1">
        <v>31.134499999999999</v>
      </c>
      <c r="AI302" s="1">
        <v>31.119599999999998</v>
      </c>
      <c r="AJ302" s="1"/>
      <c r="AK302" s="1"/>
      <c r="AL302" s="1"/>
      <c r="AM302" s="1"/>
      <c r="AN302" s="1"/>
      <c r="AO302" s="1"/>
      <c r="AP302" s="1"/>
      <c r="AQ302" s="1"/>
    </row>
    <row r="303" spans="1:43" ht="17.25" thickBot="1" x14ac:dyDescent="0.35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1"/>
      <c r="L303" s="1"/>
      <c r="M303" s="1"/>
      <c r="N303" s="1"/>
      <c r="O303" s="1"/>
      <c r="P303" s="5">
        <f>($D$589-P302)/(-$D$588)</f>
        <v>3.8083280065747425</v>
      </c>
      <c r="Q303" s="5">
        <f t="shared" ref="Q303:AI303" si="155">($D$589-Q302)/(-$D$588)</f>
        <v>3.4810519587252315</v>
      </c>
      <c r="R303" s="5">
        <f t="shared" si="155"/>
        <v>2.4657108939822838</v>
      </c>
      <c r="S303" s="5">
        <f t="shared" si="155"/>
        <v>2.7212126746415857</v>
      </c>
      <c r="T303" s="5">
        <f t="shared" si="155"/>
        <v>3.6205825951967858</v>
      </c>
      <c r="U303" s="5">
        <f t="shared" si="155"/>
        <v>4.0332389736097145</v>
      </c>
      <c r="V303" s="5">
        <f t="shared" si="155"/>
        <v>3.8027577390192682</v>
      </c>
      <c r="W303" s="5">
        <f t="shared" si="155"/>
        <v>2.3213405168477776</v>
      </c>
      <c r="X303" s="5">
        <f t="shared" si="155"/>
        <v>2.4969409186375682</v>
      </c>
      <c r="Y303" s="5">
        <f t="shared" si="155"/>
        <v>1.1748698748972697</v>
      </c>
      <c r="Z303" s="5">
        <f t="shared" si="155"/>
        <v>1.3186923568623861</v>
      </c>
      <c r="AA303" s="5">
        <f t="shared" si="155"/>
        <v>1.346452378778193</v>
      </c>
      <c r="AB303" s="5">
        <f t="shared" si="155"/>
        <v>1.0184458040361624</v>
      </c>
      <c r="AC303" s="5">
        <f t="shared" si="155"/>
        <v>1.0757921650990783</v>
      </c>
      <c r="AD303" s="5">
        <f t="shared" si="155"/>
        <v>0.9066751894804117</v>
      </c>
      <c r="AE303" s="5">
        <f t="shared" si="155"/>
        <v>1.7483334855264361</v>
      </c>
      <c r="AF303" s="5">
        <f t="shared" si="155"/>
        <v>1.2993333942105731</v>
      </c>
      <c r="AG303" s="5">
        <f t="shared" si="155"/>
        <v>1.1700301342343149</v>
      </c>
      <c r="AH303" s="5">
        <f t="shared" si="155"/>
        <v>0.76961008127111719</v>
      </c>
      <c r="AI303" s="2">
        <f t="shared" si="155"/>
        <v>0.78321614464432587</v>
      </c>
      <c r="AJ303" s="1"/>
      <c r="AK303" s="1"/>
      <c r="AL303" s="1"/>
      <c r="AM303" s="1"/>
      <c r="AN303" s="1"/>
      <c r="AO303" s="1"/>
      <c r="AP303" s="1"/>
      <c r="AQ303" s="1"/>
    </row>
    <row r="304" spans="1:43" ht="17.25" thickBot="1" x14ac:dyDescent="0.35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1"/>
      <c r="L304" s="1"/>
      <c r="M304" s="1"/>
      <c r="N304" s="1"/>
      <c r="O304" s="1"/>
      <c r="P304" s="7">
        <f>AVERAGE(P303:R303)</f>
        <v>3.2516969530940858</v>
      </c>
      <c r="Q304" s="8"/>
      <c r="R304" s="9"/>
      <c r="S304" s="7">
        <f>AVERAGE(S303:T303)</f>
        <v>3.1708976349191857</v>
      </c>
      <c r="T304" s="9"/>
      <c r="U304" s="7">
        <f>AVERAGE(U303:V303)</f>
        <v>3.9179983563144916</v>
      </c>
      <c r="V304" s="9"/>
      <c r="W304" s="7">
        <f>AVERAGE(W303:X303)</f>
        <v>2.4091407177426731</v>
      </c>
      <c r="X304" s="9"/>
      <c r="Y304" s="7">
        <f>AVERAGE(Y303:AA303)</f>
        <v>1.280004870179283</v>
      </c>
      <c r="Z304" s="8"/>
      <c r="AA304" s="9"/>
      <c r="AB304" s="7">
        <f>AVERAGE(AB303:AD303)</f>
        <v>1.0003043862052174</v>
      </c>
      <c r="AC304" s="8"/>
      <c r="AD304" s="9"/>
      <c r="AE304" s="7">
        <f>AVERAGE(AE303:AF303)</f>
        <v>1.5238334398685045</v>
      </c>
      <c r="AF304" s="9"/>
      <c r="AG304" s="7">
        <f>AVERAGE(AG303:AI303)</f>
        <v>0.90761878671658591</v>
      </c>
      <c r="AH304" s="8"/>
      <c r="AI304" s="9"/>
      <c r="AJ304" s="1"/>
      <c r="AK304" s="1"/>
      <c r="AL304" s="1"/>
      <c r="AM304" s="1"/>
      <c r="AN304" s="1"/>
      <c r="AO304" s="1"/>
      <c r="AP304" s="1"/>
      <c r="AQ304" s="1"/>
    </row>
    <row r="305" spans="1:43" x14ac:dyDescent="0.3">
      <c r="A305" s="1">
        <v>2232</v>
      </c>
      <c r="B305" s="1" t="s">
        <v>22</v>
      </c>
      <c r="C305" s="1" t="s">
        <v>68</v>
      </c>
      <c r="D305" s="1" t="s">
        <v>23</v>
      </c>
      <c r="E305" s="1" t="s">
        <v>24</v>
      </c>
      <c r="F305" s="1" t="s">
        <v>25</v>
      </c>
      <c r="G305" s="1" t="s">
        <v>104</v>
      </c>
      <c r="H305" s="1" t="s">
        <v>107</v>
      </c>
      <c r="I305" s="1" t="s">
        <v>108</v>
      </c>
      <c r="J305" s="1" t="s">
        <v>93</v>
      </c>
      <c r="K305" s="1" t="s">
        <v>82</v>
      </c>
      <c r="L305" s="1"/>
      <c r="M305" s="1"/>
      <c r="N305" s="1"/>
      <c r="O305" s="1">
        <v>2232</v>
      </c>
      <c r="P305" s="1" t="s">
        <v>7</v>
      </c>
      <c r="Q305" s="1" t="s">
        <v>27</v>
      </c>
      <c r="R305" s="1" t="s">
        <v>10</v>
      </c>
      <c r="S305" s="1" t="s">
        <v>37</v>
      </c>
      <c r="T305" s="1" t="s">
        <v>13</v>
      </c>
      <c r="U305" s="1" t="s">
        <v>30</v>
      </c>
      <c r="V305" s="1" t="s">
        <v>16</v>
      </c>
      <c r="W305" s="1" t="s">
        <v>17</v>
      </c>
      <c r="X305" s="1" t="s">
        <v>19</v>
      </c>
      <c r="Y305" s="1" t="s">
        <v>20</v>
      </c>
      <c r="Z305" s="1" t="s">
        <v>21</v>
      </c>
      <c r="AA305" s="1" t="s">
        <v>34</v>
      </c>
      <c r="AB305" s="1" t="s">
        <v>35</v>
      </c>
      <c r="AC305" s="1" t="s">
        <v>39</v>
      </c>
      <c r="AD305" s="1" t="s">
        <v>41</v>
      </c>
      <c r="AE305" s="1" t="s">
        <v>47</v>
      </c>
      <c r="AF305" s="1" t="s">
        <v>56</v>
      </c>
      <c r="AG305" s="1" t="s">
        <v>58</v>
      </c>
      <c r="AH305" s="1" t="s">
        <v>59</v>
      </c>
      <c r="AI305" s="1" t="s">
        <v>83</v>
      </c>
      <c r="AJ305" s="1" t="s">
        <v>84</v>
      </c>
      <c r="AK305" s="1" t="s">
        <v>85</v>
      </c>
      <c r="AL305" s="1"/>
      <c r="AM305" s="1"/>
      <c r="AN305" s="1"/>
      <c r="AO305" s="1"/>
      <c r="AP305" s="1"/>
      <c r="AQ305" s="1"/>
    </row>
    <row r="306" spans="1:43" ht="17.25" thickBot="1" x14ac:dyDescent="0.35">
      <c r="A306" s="1"/>
      <c r="B306" s="1">
        <v>13.819599999999999</v>
      </c>
      <c r="C306" s="1">
        <v>136.2764</v>
      </c>
      <c r="D306" s="1">
        <v>133.51570000000001</v>
      </c>
      <c r="E306" s="1">
        <v>123.9736</v>
      </c>
      <c r="F306" s="1">
        <v>154.9128</v>
      </c>
      <c r="G306" s="1">
        <v>171.33179999999999</v>
      </c>
      <c r="H306" s="1">
        <v>176.6891</v>
      </c>
      <c r="I306" s="1">
        <v>161.16849999999999</v>
      </c>
      <c r="J306" s="1">
        <v>176.3768</v>
      </c>
      <c r="K306" s="1">
        <v>172.32480000000001</v>
      </c>
      <c r="L306" s="1"/>
      <c r="M306" s="1"/>
      <c r="N306" s="1"/>
      <c r="O306" s="1"/>
      <c r="P306" s="1">
        <v>27.648199999999999</v>
      </c>
      <c r="Q306" s="1">
        <v>28.957899999999999</v>
      </c>
      <c r="R306" s="1">
        <v>28.194800000000001</v>
      </c>
      <c r="S306" s="1">
        <v>27.551600000000001</v>
      </c>
      <c r="T306" s="1">
        <v>27.793700000000001</v>
      </c>
      <c r="U306" s="1">
        <v>29.276199999999999</v>
      </c>
      <c r="V306" s="1">
        <v>29.302800000000001</v>
      </c>
      <c r="W306" s="1">
        <v>28.869</v>
      </c>
      <c r="X306" s="1">
        <v>30.694600000000001</v>
      </c>
      <c r="Y306" s="1">
        <v>30.5425</v>
      </c>
      <c r="Z306" s="1">
        <v>30.503499999999999</v>
      </c>
      <c r="AA306" s="1">
        <v>30.772300000000001</v>
      </c>
      <c r="AB306" s="1">
        <v>30.8916</v>
      </c>
      <c r="AC306" s="1">
        <v>31.003299999999999</v>
      </c>
      <c r="AD306" s="1">
        <v>30.149799999999999</v>
      </c>
      <c r="AE306" s="1">
        <v>30.294699999999999</v>
      </c>
      <c r="AF306" s="1">
        <v>30.749700000000001</v>
      </c>
      <c r="AG306" s="1">
        <v>31.093499999999999</v>
      </c>
      <c r="AH306" s="1">
        <v>31.131499999999999</v>
      </c>
      <c r="AI306" s="1">
        <v>30.8124</v>
      </c>
      <c r="AJ306" s="1">
        <v>30.562899999999999</v>
      </c>
      <c r="AK306" s="1">
        <v>29.951599999999999</v>
      </c>
      <c r="AL306" s="1"/>
      <c r="AM306" s="1"/>
      <c r="AN306" s="1"/>
      <c r="AO306" s="1"/>
      <c r="AP306" s="1"/>
      <c r="AQ306" s="1"/>
    </row>
    <row r="307" spans="1:43" ht="17.25" thickBot="1" x14ac:dyDescent="0.35">
      <c r="A307" s="1"/>
      <c r="B307" s="5">
        <f>($B$589-B306)/(-$B$588)</f>
        <v>167.05549667598032</v>
      </c>
      <c r="C307" s="5">
        <f t="shared" ref="C307:K307" si="156">($B$589-C306)/(-$B$588)</f>
        <v>49.070334328933434</v>
      </c>
      <c r="D307" s="5">
        <f t="shared" si="156"/>
        <v>51.730224491762208</v>
      </c>
      <c r="E307" s="5">
        <f t="shared" si="156"/>
        <v>60.923884767318626</v>
      </c>
      <c r="F307" s="5">
        <f t="shared" si="156"/>
        <v>31.114461894209462</v>
      </c>
      <c r="G307" s="5">
        <f t="shared" si="156"/>
        <v>15.295018787937199</v>
      </c>
      <c r="H307" s="5">
        <f t="shared" si="156"/>
        <v>10.133346179786114</v>
      </c>
      <c r="I307" s="5">
        <f t="shared" si="156"/>
        <v>25.087195298198296</v>
      </c>
      <c r="J307" s="5">
        <f t="shared" si="156"/>
        <v>10.434242219867041</v>
      </c>
      <c r="K307" s="2">
        <f t="shared" si="156"/>
        <v>14.338279217651021</v>
      </c>
      <c r="L307" s="1"/>
      <c r="M307" s="1"/>
      <c r="N307" s="1"/>
      <c r="O307" s="1"/>
      <c r="P307" s="5">
        <f>($D$589-P306)/(-$D$588)</f>
        <v>3.9531549630170764</v>
      </c>
      <c r="Q307" s="5">
        <f t="shared" ref="Q307:AK307" si="157">($D$589-Q306)/(-$D$588)</f>
        <v>2.7571911240982567</v>
      </c>
      <c r="R307" s="5">
        <f t="shared" si="157"/>
        <v>3.4540224637019441</v>
      </c>
      <c r="S307" s="5">
        <f t="shared" si="157"/>
        <v>4.0413660852890141</v>
      </c>
      <c r="T307" s="5">
        <f t="shared" si="157"/>
        <v>3.820290384439776</v>
      </c>
      <c r="U307" s="5">
        <f t="shared" si="157"/>
        <v>2.4665327367363714</v>
      </c>
      <c r="V307" s="5">
        <f t="shared" si="157"/>
        <v>2.4422427175600387</v>
      </c>
      <c r="W307" s="5">
        <f t="shared" si="157"/>
        <v>2.8383709250296776</v>
      </c>
      <c r="X307" s="5">
        <f t="shared" si="157"/>
        <v>1.1713085562962273</v>
      </c>
      <c r="Y307" s="5">
        <f t="shared" si="157"/>
        <v>1.3101999817368271</v>
      </c>
      <c r="Z307" s="5">
        <f t="shared" si="157"/>
        <v>1.3458131677472382</v>
      </c>
      <c r="AA307" s="5">
        <f t="shared" si="157"/>
        <v>1.1003561318601025</v>
      </c>
      <c r="AB307" s="5">
        <f t="shared" si="157"/>
        <v>0.99141630901287481</v>
      </c>
      <c r="AC307" s="5">
        <f t="shared" si="157"/>
        <v>0.88941649164459891</v>
      </c>
      <c r="AD307" s="5">
        <f t="shared" si="157"/>
        <v>1.6687973701031875</v>
      </c>
      <c r="AE307" s="5">
        <f t="shared" si="157"/>
        <v>1.5364806866952798</v>
      </c>
      <c r="AF307" s="5">
        <f t="shared" si="157"/>
        <v>1.1209935165738278</v>
      </c>
      <c r="AG307" s="5">
        <f t="shared" si="157"/>
        <v>0.8070495845128306</v>
      </c>
      <c r="AH307" s="5">
        <f t="shared" si="157"/>
        <v>0.77234955711807196</v>
      </c>
      <c r="AI307" s="5">
        <f t="shared" si="157"/>
        <v>1.0637384713724769</v>
      </c>
      <c r="AJ307" s="5">
        <f t="shared" si="157"/>
        <v>1.2915715459775368</v>
      </c>
      <c r="AK307" s="2">
        <f t="shared" si="157"/>
        <v>1.8497854077253224</v>
      </c>
      <c r="AL307" s="1"/>
      <c r="AM307" s="1"/>
      <c r="AN307" s="1"/>
      <c r="AO307" s="1"/>
      <c r="AP307" s="1"/>
      <c r="AQ307" s="1"/>
    </row>
    <row r="308" spans="1:43" x14ac:dyDescent="0.3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1"/>
      <c r="M308" s="1"/>
      <c r="N308" s="1"/>
      <c r="O308" s="1"/>
      <c r="P308" s="1" t="s">
        <v>7</v>
      </c>
      <c r="Q308" s="1" t="s">
        <v>17</v>
      </c>
      <c r="R308" s="1" t="s">
        <v>27</v>
      </c>
      <c r="S308" s="1" t="s">
        <v>10</v>
      </c>
      <c r="T308" s="1" t="s">
        <v>37</v>
      </c>
      <c r="U308" s="1" t="s">
        <v>13</v>
      </c>
      <c r="V308" s="1" t="s">
        <v>30</v>
      </c>
      <c r="W308" s="1" t="s">
        <v>16</v>
      </c>
      <c r="X308" s="1" t="s">
        <v>19</v>
      </c>
      <c r="Y308" s="1" t="s">
        <v>20</v>
      </c>
      <c r="Z308" s="1" t="s">
        <v>21</v>
      </c>
      <c r="AA308" s="1" t="s">
        <v>34</v>
      </c>
      <c r="AB308" s="1" t="s">
        <v>35</v>
      </c>
      <c r="AC308" s="1" t="s">
        <v>39</v>
      </c>
      <c r="AD308" s="1" t="s">
        <v>41</v>
      </c>
      <c r="AE308" s="1" t="s">
        <v>47</v>
      </c>
      <c r="AF308" s="1" t="s">
        <v>56</v>
      </c>
      <c r="AG308" s="1" t="s">
        <v>58</v>
      </c>
      <c r="AH308" s="1" t="s">
        <v>59</v>
      </c>
      <c r="AI308" s="1" t="s">
        <v>83</v>
      </c>
      <c r="AJ308" s="1" t="s">
        <v>84</v>
      </c>
      <c r="AK308" s="1" t="s">
        <v>85</v>
      </c>
      <c r="AL308" s="1"/>
      <c r="AM308" s="1"/>
      <c r="AN308" s="1"/>
      <c r="AO308" s="1"/>
      <c r="AP308" s="1"/>
      <c r="AQ308" s="1"/>
    </row>
    <row r="309" spans="1:43" ht="17.25" thickBot="1" x14ac:dyDescent="0.35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1"/>
      <c r="M309" s="1"/>
      <c r="N309" s="1"/>
      <c r="O309" s="1"/>
      <c r="P309" s="1">
        <v>27.648199999999999</v>
      </c>
      <c r="Q309" s="1">
        <v>28.869</v>
      </c>
      <c r="R309" s="1">
        <v>28.957899999999999</v>
      </c>
      <c r="S309" s="1">
        <v>28.194800000000001</v>
      </c>
      <c r="T309" s="1">
        <v>27.551600000000001</v>
      </c>
      <c r="U309" s="1">
        <v>27.793700000000001</v>
      </c>
      <c r="V309" s="1">
        <v>29.276199999999999</v>
      </c>
      <c r="W309" s="1">
        <v>29.302800000000001</v>
      </c>
      <c r="X309" s="1">
        <v>30.694600000000001</v>
      </c>
      <c r="Y309" s="1">
        <v>30.5425</v>
      </c>
      <c r="Z309" s="1">
        <v>30.503499999999999</v>
      </c>
      <c r="AA309" s="1">
        <v>30.772300000000001</v>
      </c>
      <c r="AB309" s="1">
        <v>30.8916</v>
      </c>
      <c r="AC309" s="1">
        <v>31.003299999999999</v>
      </c>
      <c r="AD309" s="1">
        <v>30.149799999999999</v>
      </c>
      <c r="AE309" s="1">
        <v>30.294699999999999</v>
      </c>
      <c r="AF309" s="1">
        <v>30.749700000000001</v>
      </c>
      <c r="AG309" s="1">
        <v>31.093499999999999</v>
      </c>
      <c r="AH309" s="1">
        <v>31.131499999999999</v>
      </c>
      <c r="AI309" s="1">
        <v>30.8124</v>
      </c>
      <c r="AJ309" s="1">
        <v>30.562899999999999</v>
      </c>
      <c r="AK309" s="1">
        <v>29.951599999999999</v>
      </c>
      <c r="AL309" s="1"/>
      <c r="AM309" s="1"/>
      <c r="AN309" s="1"/>
      <c r="AO309" s="1"/>
      <c r="AP309" s="1"/>
      <c r="AQ309" s="1"/>
    </row>
    <row r="310" spans="1:43" ht="17.25" thickBot="1" x14ac:dyDescent="0.35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1"/>
      <c r="M310" s="1"/>
      <c r="N310" s="1"/>
      <c r="O310" s="1"/>
      <c r="P310" s="5">
        <f>($D$589-P309)/(-$D$588)</f>
        <v>3.9531549630170764</v>
      </c>
      <c r="Q310" s="5">
        <f t="shared" ref="Q310:AK310" si="158">($D$589-Q309)/(-$D$588)</f>
        <v>2.8383709250296776</v>
      </c>
      <c r="R310" s="5">
        <f t="shared" si="158"/>
        <v>2.7571911240982567</v>
      </c>
      <c r="S310" s="5">
        <f t="shared" si="158"/>
        <v>3.4540224637019441</v>
      </c>
      <c r="T310" s="5">
        <f t="shared" si="158"/>
        <v>4.0413660852890141</v>
      </c>
      <c r="U310" s="5">
        <f t="shared" si="158"/>
        <v>3.820290384439776</v>
      </c>
      <c r="V310" s="5">
        <f t="shared" si="158"/>
        <v>2.4665327367363714</v>
      </c>
      <c r="W310" s="5">
        <f t="shared" si="158"/>
        <v>2.4422427175600387</v>
      </c>
      <c r="X310" s="5">
        <f t="shared" si="158"/>
        <v>1.1713085562962273</v>
      </c>
      <c r="Y310" s="5">
        <f t="shared" si="158"/>
        <v>1.3101999817368271</v>
      </c>
      <c r="Z310" s="5">
        <f t="shared" si="158"/>
        <v>1.3458131677472382</v>
      </c>
      <c r="AA310" s="5">
        <f t="shared" si="158"/>
        <v>1.1003561318601025</v>
      </c>
      <c r="AB310" s="5">
        <f t="shared" si="158"/>
        <v>0.99141630901287481</v>
      </c>
      <c r="AC310" s="5">
        <f t="shared" si="158"/>
        <v>0.88941649164459891</v>
      </c>
      <c r="AD310" s="5">
        <f t="shared" si="158"/>
        <v>1.6687973701031875</v>
      </c>
      <c r="AE310" s="5">
        <f t="shared" si="158"/>
        <v>1.5364806866952798</v>
      </c>
      <c r="AF310" s="5">
        <f t="shared" si="158"/>
        <v>1.1209935165738278</v>
      </c>
      <c r="AG310" s="5">
        <f t="shared" si="158"/>
        <v>0.8070495845128306</v>
      </c>
      <c r="AH310" s="5">
        <f t="shared" si="158"/>
        <v>0.77234955711807196</v>
      </c>
      <c r="AI310" s="5">
        <f t="shared" si="158"/>
        <v>1.0637384713724769</v>
      </c>
      <c r="AJ310" s="5">
        <f t="shared" si="158"/>
        <v>1.2915715459775368</v>
      </c>
      <c r="AK310" s="2">
        <f t="shared" si="158"/>
        <v>1.8497854077253224</v>
      </c>
      <c r="AL310" s="1"/>
      <c r="AM310" s="1"/>
      <c r="AN310" s="1"/>
      <c r="AO310" s="1"/>
      <c r="AP310" s="1"/>
      <c r="AQ310" s="1"/>
    </row>
    <row r="311" spans="1:43" ht="17.25" thickBot="1" x14ac:dyDescent="0.35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1"/>
      <c r="M311" s="1"/>
      <c r="N311" s="1"/>
      <c r="O311" s="1"/>
      <c r="P311" s="7">
        <f>AVERAGE(P310:Q310)</f>
        <v>3.3957629440233772</v>
      </c>
      <c r="Q311" s="9"/>
      <c r="R311" s="7">
        <f>AVERAGE(R310:S310)</f>
        <v>3.1056067939001002</v>
      </c>
      <c r="S311" s="9"/>
      <c r="T311" s="7">
        <f>AVERAGE(T310:U310)</f>
        <v>3.930828234864395</v>
      </c>
      <c r="U311" s="9"/>
      <c r="V311" s="7">
        <f>AVERAGE(V310:W310)</f>
        <v>2.4543877271482053</v>
      </c>
      <c r="W311" s="9"/>
      <c r="X311" s="7">
        <f>AVERAGE(X310:Z310)</f>
        <v>1.2757739019267642</v>
      </c>
      <c r="Y311" s="8"/>
      <c r="Z311" s="9"/>
      <c r="AA311" s="7">
        <f>AVERAGE(AA310:AC310)</f>
        <v>0.99372964417252552</v>
      </c>
      <c r="AB311" s="8"/>
      <c r="AC311" s="9"/>
      <c r="AD311" s="7">
        <f>AVERAGE(AD310:AE310)</f>
        <v>1.6026390283992336</v>
      </c>
      <c r="AE311" s="9"/>
      <c r="AF311" s="7">
        <f>AVERAGE(AF310:AH310)</f>
        <v>0.90013088606824343</v>
      </c>
      <c r="AG311" s="8"/>
      <c r="AH311" s="9"/>
      <c r="AI311" s="7">
        <f>AVERAGE(AI310:AK310)</f>
        <v>1.401698475025112</v>
      </c>
      <c r="AJ311" s="8"/>
      <c r="AK311" s="9"/>
      <c r="AL311" s="1"/>
      <c r="AM311" s="1"/>
      <c r="AN311" s="1"/>
      <c r="AO311" s="1"/>
      <c r="AP311" s="1"/>
      <c r="AQ311" s="1"/>
    </row>
    <row r="312" spans="1:43" x14ac:dyDescent="0.3">
      <c r="A312" s="1">
        <v>2233</v>
      </c>
      <c r="B312" s="1" t="s">
        <v>22</v>
      </c>
      <c r="C312" s="1" t="s">
        <v>3</v>
      </c>
      <c r="D312" s="1" t="s">
        <v>23</v>
      </c>
      <c r="E312" s="1" t="s">
        <v>24</v>
      </c>
      <c r="F312" s="1" t="s">
        <v>25</v>
      </c>
      <c r="G312" s="1" t="s">
        <v>104</v>
      </c>
      <c r="H312" s="1" t="s">
        <v>87</v>
      </c>
      <c r="I312" s="1" t="s">
        <v>78</v>
      </c>
      <c r="J312" s="1" t="s">
        <v>93</v>
      </c>
      <c r="K312" s="1" t="s">
        <v>82</v>
      </c>
      <c r="L312" s="1" t="s">
        <v>98</v>
      </c>
      <c r="M312" s="1"/>
      <c r="N312" s="1"/>
      <c r="O312" s="1">
        <v>2233</v>
      </c>
      <c r="P312" s="1" t="s">
        <v>7</v>
      </c>
      <c r="Q312" s="1" t="s">
        <v>79</v>
      </c>
      <c r="R312" s="1" t="s">
        <v>10</v>
      </c>
      <c r="S312" s="1" t="s">
        <v>29</v>
      </c>
      <c r="T312" s="1" t="s">
        <v>13</v>
      </c>
      <c r="U312" s="1" t="s">
        <v>30</v>
      </c>
      <c r="V312" s="1" t="s">
        <v>16</v>
      </c>
      <c r="W312" s="1" t="s">
        <v>17</v>
      </c>
      <c r="X312" s="1" t="s">
        <v>19</v>
      </c>
      <c r="Y312" s="1" t="s">
        <v>20</v>
      </c>
      <c r="Z312" s="1" t="s">
        <v>21</v>
      </c>
      <c r="AA312" s="1" t="s">
        <v>34</v>
      </c>
      <c r="AB312" s="1" t="s">
        <v>35</v>
      </c>
      <c r="AC312" s="1" t="s">
        <v>39</v>
      </c>
      <c r="AD312" s="1" t="s">
        <v>41</v>
      </c>
      <c r="AE312" s="1" t="s">
        <v>47</v>
      </c>
      <c r="AF312" s="1" t="s">
        <v>49</v>
      </c>
      <c r="AG312" s="1" t="s">
        <v>58</v>
      </c>
      <c r="AH312" s="1" t="s">
        <v>59</v>
      </c>
      <c r="AI312" s="1" t="s">
        <v>83</v>
      </c>
      <c r="AJ312" s="1" t="s">
        <v>84</v>
      </c>
      <c r="AK312" s="1" t="s">
        <v>109</v>
      </c>
      <c r="AL312" s="1" t="s">
        <v>100</v>
      </c>
      <c r="AM312" s="1" t="s">
        <v>110</v>
      </c>
      <c r="AN312" s="1"/>
      <c r="AO312" s="1"/>
      <c r="AP312" s="1"/>
      <c r="AQ312" s="1"/>
    </row>
    <row r="313" spans="1:43" ht="17.25" thickBot="1" x14ac:dyDescent="0.35">
      <c r="A313" s="1"/>
      <c r="B313" s="1">
        <v>15.2727</v>
      </c>
      <c r="C313" s="1">
        <v>129.97989999999999</v>
      </c>
      <c r="D313" s="1">
        <v>132.58779999999999</v>
      </c>
      <c r="E313" s="1">
        <v>123.90089999999999</v>
      </c>
      <c r="F313" s="1">
        <v>155.20820000000001</v>
      </c>
      <c r="G313" s="1">
        <v>171.33009999999999</v>
      </c>
      <c r="H313" s="1">
        <v>176.6669</v>
      </c>
      <c r="I313" s="1">
        <v>161.30009999999999</v>
      </c>
      <c r="J313" s="1">
        <v>176.40049999999999</v>
      </c>
      <c r="K313" s="1">
        <v>160.7047</v>
      </c>
      <c r="L313" s="1">
        <v>175.51320000000001</v>
      </c>
      <c r="M313" s="1"/>
      <c r="N313" s="1"/>
      <c r="O313" s="1"/>
      <c r="P313" s="1">
        <v>27.954699999999999</v>
      </c>
      <c r="Q313" s="1">
        <v>28.9254</v>
      </c>
      <c r="R313" s="1">
        <v>28.1859</v>
      </c>
      <c r="S313" s="1">
        <v>27.554500000000001</v>
      </c>
      <c r="T313" s="1">
        <v>27.7927</v>
      </c>
      <c r="U313" s="1">
        <v>29.3034</v>
      </c>
      <c r="V313" s="1">
        <v>29.321000000000002</v>
      </c>
      <c r="W313" s="1">
        <v>28.997299999999999</v>
      </c>
      <c r="X313" s="1">
        <v>30.694500000000001</v>
      </c>
      <c r="Y313" s="1">
        <v>30.543600000000001</v>
      </c>
      <c r="Z313" s="1">
        <v>30.505800000000001</v>
      </c>
      <c r="AA313" s="1">
        <v>30.766200000000001</v>
      </c>
      <c r="AB313" s="1">
        <v>30.9129</v>
      </c>
      <c r="AC313" s="1">
        <v>31.011299999999999</v>
      </c>
      <c r="AD313" s="1">
        <v>30.1037</v>
      </c>
      <c r="AE313" s="1">
        <v>30.327500000000001</v>
      </c>
      <c r="AF313" s="1">
        <v>30.750599999999999</v>
      </c>
      <c r="AG313" s="1">
        <v>31.118400000000001</v>
      </c>
      <c r="AH313" s="1">
        <v>31.145800000000001</v>
      </c>
      <c r="AI313" s="1">
        <v>30.1129</v>
      </c>
      <c r="AJ313" s="1">
        <v>29.845199999999998</v>
      </c>
      <c r="AK313" s="1">
        <v>30.825600000000001</v>
      </c>
      <c r="AL313" s="1">
        <v>30.701699999999999</v>
      </c>
      <c r="AM313" s="1">
        <v>31.235199999999999</v>
      </c>
      <c r="AN313" s="1"/>
      <c r="AO313" s="1"/>
      <c r="AP313" s="1"/>
      <c r="AQ313" s="1"/>
    </row>
    <row r="314" spans="1:43" ht="17.25" thickBot="1" x14ac:dyDescent="0.35">
      <c r="A314" s="1"/>
      <c r="B314" s="5">
        <f>($B$589-B313)/(-$B$588)</f>
        <v>165.65545813662203</v>
      </c>
      <c r="C314" s="5">
        <f t="shared" ref="C314:L314" si="159">($B$589-C313)/(-$B$588)</f>
        <v>55.136911070430692</v>
      </c>
      <c r="D314" s="5">
        <f t="shared" si="159"/>
        <v>52.624241256383094</v>
      </c>
      <c r="E314" s="5">
        <f t="shared" si="159"/>
        <v>60.993930051064659</v>
      </c>
      <c r="F314" s="5">
        <f t="shared" si="159"/>
        <v>30.829848733018594</v>
      </c>
      <c r="G314" s="5">
        <f t="shared" si="159"/>
        <v>15.296656710665784</v>
      </c>
      <c r="H314" s="5">
        <f t="shared" si="159"/>
        <v>10.154735523653537</v>
      </c>
      <c r="I314" s="5">
        <f t="shared" si="159"/>
        <v>24.960400809326543</v>
      </c>
      <c r="J314" s="5">
        <f t="shared" si="159"/>
        <v>10.411407650062637</v>
      </c>
      <c r="K314" s="5">
        <f t="shared" si="159"/>
        <v>25.534059157915021</v>
      </c>
      <c r="L314" s="2">
        <f t="shared" si="159"/>
        <v>11.26630696598901</v>
      </c>
      <c r="M314" s="1"/>
      <c r="N314" s="1"/>
      <c r="O314" s="1"/>
      <c r="P314" s="5">
        <f>($D$589-P313)/(-$D$588)</f>
        <v>3.6732718473198802</v>
      </c>
      <c r="Q314" s="5">
        <f t="shared" ref="Q314:AM314" si="160">($D$589-Q313)/(-$D$588)</f>
        <v>2.7868687791069306</v>
      </c>
      <c r="R314" s="5">
        <f t="shared" si="160"/>
        <v>3.4621495753812432</v>
      </c>
      <c r="S314" s="5">
        <f t="shared" si="160"/>
        <v>4.0387179253036241</v>
      </c>
      <c r="T314" s="5">
        <f t="shared" si="160"/>
        <v>3.8212035430554288</v>
      </c>
      <c r="U314" s="5">
        <f t="shared" si="160"/>
        <v>2.4416948223906489</v>
      </c>
      <c r="V314" s="5">
        <f t="shared" si="160"/>
        <v>2.4256232307551806</v>
      </c>
      <c r="W314" s="5">
        <f t="shared" si="160"/>
        <v>2.7212126746415857</v>
      </c>
      <c r="X314" s="5">
        <f t="shared" si="160"/>
        <v>1.1713998721577921</v>
      </c>
      <c r="Y314" s="5">
        <f t="shared" si="160"/>
        <v>1.3091955072596093</v>
      </c>
      <c r="Z314" s="5">
        <f t="shared" si="160"/>
        <v>1.3437129029312382</v>
      </c>
      <c r="AA314" s="5">
        <f t="shared" si="160"/>
        <v>1.105926399415577</v>
      </c>
      <c r="AB314" s="5">
        <f t="shared" si="160"/>
        <v>0.97196603049949704</v>
      </c>
      <c r="AC314" s="5">
        <f t="shared" si="160"/>
        <v>0.88211122271938736</v>
      </c>
      <c r="AD314" s="5">
        <f t="shared" si="160"/>
        <v>1.7108939822847227</v>
      </c>
      <c r="AE314" s="5">
        <f t="shared" si="160"/>
        <v>1.5065290841019077</v>
      </c>
      <c r="AF314" s="5">
        <f t="shared" si="160"/>
        <v>1.1201716738197434</v>
      </c>
      <c r="AG314" s="5">
        <f t="shared" si="160"/>
        <v>0.78431193498310514</v>
      </c>
      <c r="AH314" s="5">
        <f t="shared" si="160"/>
        <v>0.75929138891425296</v>
      </c>
      <c r="AI314" s="5">
        <f t="shared" si="160"/>
        <v>1.7024929230207286</v>
      </c>
      <c r="AJ314" s="5">
        <f t="shared" si="160"/>
        <v>1.9469454844306469</v>
      </c>
      <c r="AK314" s="5">
        <f t="shared" si="160"/>
        <v>1.0516847776458755</v>
      </c>
      <c r="AL314" s="5">
        <f t="shared" si="160"/>
        <v>1.1648251301251034</v>
      </c>
      <c r="AM314" s="2">
        <f t="shared" si="160"/>
        <v>0.6776550086750075</v>
      </c>
      <c r="AN314" s="1"/>
      <c r="AO314" s="1"/>
      <c r="AP314" s="1"/>
      <c r="AQ314" s="1"/>
    </row>
    <row r="315" spans="1:43" x14ac:dyDescent="0.3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1"/>
      <c r="N315" s="1"/>
      <c r="O315" s="1"/>
      <c r="P315" s="1" t="s">
        <v>7</v>
      </c>
      <c r="Q315" s="1" t="s">
        <v>17</v>
      </c>
      <c r="R315" s="1" t="s">
        <v>79</v>
      </c>
      <c r="S315" s="1" t="s">
        <v>10</v>
      </c>
      <c r="T315" s="1" t="s">
        <v>29</v>
      </c>
      <c r="U315" s="1" t="s">
        <v>13</v>
      </c>
      <c r="V315" s="1" t="s">
        <v>30</v>
      </c>
      <c r="W315" s="1" t="s">
        <v>16</v>
      </c>
      <c r="X315" s="1" t="s">
        <v>19</v>
      </c>
      <c r="Y315" s="1" t="s">
        <v>20</v>
      </c>
      <c r="Z315" s="1" t="s">
        <v>21</v>
      </c>
      <c r="AA315" s="1" t="s">
        <v>34</v>
      </c>
      <c r="AB315" s="1" t="s">
        <v>35</v>
      </c>
      <c r="AC315" s="1" t="s">
        <v>39</v>
      </c>
      <c r="AD315" s="1" t="s">
        <v>41</v>
      </c>
      <c r="AE315" s="1" t="s">
        <v>47</v>
      </c>
      <c r="AF315" s="1" t="s">
        <v>49</v>
      </c>
      <c r="AG315" s="1" t="s">
        <v>58</v>
      </c>
      <c r="AH315" s="1" t="s">
        <v>59</v>
      </c>
      <c r="AI315" s="1" t="s">
        <v>83</v>
      </c>
      <c r="AJ315" s="1" t="s">
        <v>84</v>
      </c>
      <c r="AK315" s="1" t="s">
        <v>109</v>
      </c>
      <c r="AL315" s="1" t="s">
        <v>100</v>
      </c>
      <c r="AM315" s="1" t="s">
        <v>110</v>
      </c>
      <c r="AN315" s="1"/>
      <c r="AO315" s="1"/>
      <c r="AP315" s="1"/>
      <c r="AQ315" s="1"/>
    </row>
    <row r="316" spans="1:43" ht="17.25" thickBot="1" x14ac:dyDescent="0.35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1"/>
      <c r="N316" s="1"/>
      <c r="O316" s="1"/>
      <c r="P316" s="1">
        <v>27.954699999999999</v>
      </c>
      <c r="Q316" s="1">
        <v>28.997299999999999</v>
      </c>
      <c r="R316" s="1">
        <v>28.9254</v>
      </c>
      <c r="S316" s="1">
        <v>28.1859</v>
      </c>
      <c r="T316" s="1">
        <v>27.554500000000001</v>
      </c>
      <c r="U316" s="1">
        <v>27.7927</v>
      </c>
      <c r="V316" s="1">
        <v>29.3034</v>
      </c>
      <c r="W316" s="1">
        <v>29.321000000000002</v>
      </c>
      <c r="X316" s="1">
        <v>30.694500000000001</v>
      </c>
      <c r="Y316" s="1">
        <v>30.543600000000001</v>
      </c>
      <c r="Z316" s="1">
        <v>30.505800000000001</v>
      </c>
      <c r="AA316" s="1">
        <v>30.766200000000001</v>
      </c>
      <c r="AB316" s="1">
        <v>30.9129</v>
      </c>
      <c r="AC316" s="1">
        <v>31.011299999999999</v>
      </c>
      <c r="AD316" s="1">
        <v>30.1037</v>
      </c>
      <c r="AE316" s="1">
        <v>30.327500000000001</v>
      </c>
      <c r="AF316" s="1">
        <v>30.750599999999999</v>
      </c>
      <c r="AG316" s="1">
        <v>31.118400000000001</v>
      </c>
      <c r="AH316" s="1">
        <v>31.145800000000001</v>
      </c>
      <c r="AI316" s="1">
        <v>30.1129</v>
      </c>
      <c r="AJ316" s="1">
        <v>29.845199999999998</v>
      </c>
      <c r="AK316" s="1">
        <v>30.825600000000001</v>
      </c>
      <c r="AL316" s="1">
        <v>30.701699999999999</v>
      </c>
      <c r="AM316" s="1">
        <v>31.235199999999999</v>
      </c>
      <c r="AN316" s="1"/>
      <c r="AO316" s="1"/>
      <c r="AP316" s="1"/>
      <c r="AQ316" s="1"/>
    </row>
    <row r="317" spans="1:43" ht="17.25" thickBot="1" x14ac:dyDescent="0.35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1"/>
      <c r="N317" s="1"/>
      <c r="O317" s="1"/>
      <c r="P317" s="5">
        <f>($D$589-P316)/(-$D$588)</f>
        <v>3.6732718473198802</v>
      </c>
      <c r="Q317" s="5">
        <f t="shared" ref="Q317:AM317" si="161">($D$589-Q316)/(-$D$588)</f>
        <v>2.7212126746415857</v>
      </c>
      <c r="R317" s="5">
        <f t="shared" si="161"/>
        <v>2.7868687791069306</v>
      </c>
      <c r="S317" s="5">
        <f t="shared" si="161"/>
        <v>3.4621495753812432</v>
      </c>
      <c r="T317" s="5">
        <f t="shared" si="161"/>
        <v>4.0387179253036241</v>
      </c>
      <c r="U317" s="5">
        <f t="shared" si="161"/>
        <v>3.8212035430554288</v>
      </c>
      <c r="V317" s="5">
        <f t="shared" si="161"/>
        <v>2.4416948223906489</v>
      </c>
      <c r="W317" s="5">
        <f t="shared" si="161"/>
        <v>2.4256232307551806</v>
      </c>
      <c r="X317" s="5">
        <f t="shared" si="161"/>
        <v>1.1713998721577921</v>
      </c>
      <c r="Y317" s="5">
        <f t="shared" si="161"/>
        <v>1.3091955072596093</v>
      </c>
      <c r="Z317" s="5">
        <f t="shared" si="161"/>
        <v>1.3437129029312382</v>
      </c>
      <c r="AA317" s="5">
        <f t="shared" si="161"/>
        <v>1.105926399415577</v>
      </c>
      <c r="AB317" s="5">
        <f t="shared" si="161"/>
        <v>0.97196603049949704</v>
      </c>
      <c r="AC317" s="5">
        <f t="shared" si="161"/>
        <v>0.88211122271938736</v>
      </c>
      <c r="AD317" s="5">
        <f t="shared" si="161"/>
        <v>1.7108939822847227</v>
      </c>
      <c r="AE317" s="5">
        <f t="shared" si="161"/>
        <v>1.5065290841019077</v>
      </c>
      <c r="AF317" s="5">
        <f t="shared" si="161"/>
        <v>1.1201716738197434</v>
      </c>
      <c r="AG317" s="5">
        <f t="shared" si="161"/>
        <v>0.78431193498310514</v>
      </c>
      <c r="AH317" s="5">
        <f t="shared" si="161"/>
        <v>0.75929138891425296</v>
      </c>
      <c r="AI317" s="5">
        <f t="shared" si="161"/>
        <v>1.7024929230207286</v>
      </c>
      <c r="AJ317" s="5">
        <f t="shared" si="161"/>
        <v>1.9469454844306469</v>
      </c>
      <c r="AK317" s="5">
        <f t="shared" si="161"/>
        <v>1.0516847776458755</v>
      </c>
      <c r="AL317" s="5">
        <f t="shared" si="161"/>
        <v>1.1648251301251034</v>
      </c>
      <c r="AM317" s="2">
        <f t="shared" si="161"/>
        <v>0.6776550086750075</v>
      </c>
      <c r="AN317" s="1"/>
      <c r="AO317" s="1"/>
      <c r="AP317" s="1"/>
      <c r="AQ317" s="1"/>
    </row>
    <row r="318" spans="1:43" ht="17.25" thickBot="1" x14ac:dyDescent="0.35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1"/>
      <c r="N318" s="1"/>
      <c r="O318" s="1"/>
      <c r="P318" s="7">
        <f>AVERAGE(P317:Q317)</f>
        <v>3.1972422609807332</v>
      </c>
      <c r="Q318" s="9"/>
      <c r="R318" s="7">
        <f>AVERAGE(R317:S317)</f>
        <v>3.1245091772440867</v>
      </c>
      <c r="S318" s="9"/>
      <c r="T318" s="7">
        <f>AVERAGE(T317:U317)</f>
        <v>3.9299607341795264</v>
      </c>
      <c r="U318" s="9"/>
      <c r="V318" s="7">
        <f>AVERAGE(V317:W317)</f>
        <v>2.433659026572915</v>
      </c>
      <c r="W318" s="9"/>
      <c r="X318" s="7">
        <f>AVERAGE(X317:Z317)</f>
        <v>1.2747694274495467</v>
      </c>
      <c r="Y318" s="8"/>
      <c r="Z318" s="9"/>
      <c r="AA318" s="7">
        <f>AVERAGE(AA317:AC317)</f>
        <v>0.98666788421148721</v>
      </c>
      <c r="AB318" s="8"/>
      <c r="AC318" s="9"/>
      <c r="AD318" s="7">
        <f>AVERAGE(AD317:AE317)</f>
        <v>1.6087115331933153</v>
      </c>
      <c r="AE318" s="9"/>
      <c r="AF318" s="7">
        <f>AVERAGE(AF317:AH317)</f>
        <v>0.88792499923903379</v>
      </c>
      <c r="AG318" s="8"/>
      <c r="AH318" s="9"/>
      <c r="AI318" s="7">
        <f>AVERAGE(AI317:AJ317)</f>
        <v>1.8247192037256879</v>
      </c>
      <c r="AJ318" s="9"/>
      <c r="AK318" s="7">
        <f>AVERAGE(AK317:AM317)</f>
        <v>0.96472163881532869</v>
      </c>
      <c r="AL318" s="8"/>
      <c r="AM318" s="9"/>
      <c r="AN318" s="1"/>
      <c r="AO318" s="1"/>
      <c r="AP318" s="1"/>
      <c r="AQ318" s="1"/>
    </row>
    <row r="319" spans="1:43" x14ac:dyDescent="0.3">
      <c r="A319" s="1">
        <v>2311</v>
      </c>
      <c r="B319" s="1" t="s">
        <v>22</v>
      </c>
      <c r="C319" s="1" t="s">
        <v>3</v>
      </c>
      <c r="D319" s="1" t="s">
        <v>4</v>
      </c>
      <c r="E319" s="1" t="s">
        <v>5</v>
      </c>
      <c r="F319" s="1" t="s">
        <v>6</v>
      </c>
      <c r="G319" s="1" t="s">
        <v>43</v>
      </c>
      <c r="H319" s="1" t="s">
        <v>36</v>
      </c>
      <c r="I319" s="1" t="s">
        <v>45</v>
      </c>
      <c r="J319" s="1"/>
      <c r="K319" s="1"/>
      <c r="L319" s="1"/>
      <c r="M319" s="1"/>
      <c r="N319" s="1"/>
      <c r="O319" s="1">
        <v>2311</v>
      </c>
      <c r="P319" s="1" t="s">
        <v>7</v>
      </c>
      <c r="Q319" s="1" t="s">
        <v>50</v>
      </c>
      <c r="R319" s="1" t="s">
        <v>11</v>
      </c>
      <c r="S319" s="1" t="s">
        <v>12</v>
      </c>
      <c r="T319" s="1" t="s">
        <v>13</v>
      </c>
      <c r="U319" s="1" t="s">
        <v>15</v>
      </c>
      <c r="V319" s="1" t="s">
        <v>16</v>
      </c>
      <c r="W319" s="1" t="s">
        <v>17</v>
      </c>
      <c r="X319" s="1" t="s">
        <v>18</v>
      </c>
      <c r="Y319" s="1" t="s">
        <v>19</v>
      </c>
      <c r="Z319" s="1" t="s">
        <v>21</v>
      </c>
      <c r="AA319" s="1" t="s">
        <v>33</v>
      </c>
      <c r="AB319" s="1" t="s">
        <v>34</v>
      </c>
      <c r="AC319" s="1" t="s">
        <v>39</v>
      </c>
      <c r="AD319" s="1" t="s">
        <v>40</v>
      </c>
      <c r="AE319" s="1" t="s">
        <v>47</v>
      </c>
      <c r="AF319" s="1" t="s">
        <v>48</v>
      </c>
      <c r="AG319" s="1" t="s">
        <v>49</v>
      </c>
      <c r="AH319" s="1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 ht="17.25" thickBot="1" x14ac:dyDescent="0.35">
      <c r="A320" s="1"/>
      <c r="B320" s="1">
        <v>13.004300000000001</v>
      </c>
      <c r="C320" s="1">
        <v>146.13310000000001</v>
      </c>
      <c r="D320" s="1">
        <v>148.6747</v>
      </c>
      <c r="E320" s="1">
        <v>124.2359</v>
      </c>
      <c r="F320" s="1">
        <v>145.61199999999999</v>
      </c>
      <c r="G320" s="1">
        <v>171.32810000000001</v>
      </c>
      <c r="H320" s="1">
        <v>165.19589999999999</v>
      </c>
      <c r="I320" s="1">
        <v>173.96379999999999</v>
      </c>
      <c r="J320" s="1"/>
      <c r="K320" s="1"/>
      <c r="L320" s="1"/>
      <c r="M320" s="1"/>
      <c r="N320" s="1"/>
      <c r="O320" s="1"/>
      <c r="P320" s="1">
        <v>28.119700000000002</v>
      </c>
      <c r="Q320" s="1">
        <v>28.371700000000001</v>
      </c>
      <c r="R320" s="1">
        <v>28.778199999999998</v>
      </c>
      <c r="S320" s="1">
        <v>28.6005</v>
      </c>
      <c r="T320" s="1">
        <v>27.553999999999998</v>
      </c>
      <c r="U320" s="1">
        <v>27.812200000000001</v>
      </c>
      <c r="V320" s="1">
        <v>29.468599999999999</v>
      </c>
      <c r="W320" s="1">
        <v>29.517299999999999</v>
      </c>
      <c r="X320" s="1">
        <v>29.196999999999999</v>
      </c>
      <c r="Y320" s="1">
        <v>29.064699999999998</v>
      </c>
      <c r="Z320" s="1">
        <v>30.695799999999998</v>
      </c>
      <c r="AA320" s="1">
        <v>30.5473</v>
      </c>
      <c r="AB320" s="1">
        <v>30.503699999999998</v>
      </c>
      <c r="AC320" s="1">
        <v>30.5428</v>
      </c>
      <c r="AD320" s="1">
        <v>30.104700000000001</v>
      </c>
      <c r="AE320" s="1">
        <v>30.6769</v>
      </c>
      <c r="AF320" s="1">
        <v>31.053899999999999</v>
      </c>
      <c r="AG320" s="1">
        <v>31.050899999999999</v>
      </c>
      <c r="AH320" s="1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 ht="17.25" thickBot="1" x14ac:dyDescent="0.35">
      <c r="A321" s="1"/>
      <c r="B321" s="5">
        <f>($B$589-B320)/(-$B$588)</f>
        <v>167.84102514693129</v>
      </c>
      <c r="C321" s="5">
        <f t="shared" ref="C321:I321" si="162">($B$589-C320)/(-$B$588)</f>
        <v>39.573562000192688</v>
      </c>
      <c r="D321" s="5">
        <f t="shared" si="162"/>
        <v>37.124771172559981</v>
      </c>
      <c r="E321" s="5">
        <f t="shared" si="162"/>
        <v>60.671162925137295</v>
      </c>
      <c r="F321" s="5">
        <f t="shared" si="162"/>
        <v>40.075633490702387</v>
      </c>
      <c r="G321" s="5">
        <f t="shared" si="162"/>
        <v>15.29858367858175</v>
      </c>
      <c r="H321" s="5">
        <f t="shared" si="162"/>
        <v>21.206860005780914</v>
      </c>
      <c r="I321" s="2">
        <f t="shared" si="162"/>
        <v>12.759129010501988</v>
      </c>
      <c r="J321" s="1"/>
      <c r="K321" s="1"/>
      <c r="L321" s="1"/>
      <c r="M321" s="1"/>
      <c r="N321" s="1"/>
      <c r="O321" s="1"/>
      <c r="P321" s="5">
        <f>($D$589-P320)/(-$D$588)</f>
        <v>3.5226006757373738</v>
      </c>
      <c r="Q321" s="5">
        <f t="shared" ref="Q321:AG321" si="163">($D$589-Q320)/(-$D$588)</f>
        <v>3.2924847045931869</v>
      </c>
      <c r="R321" s="5">
        <f t="shared" si="163"/>
        <v>2.9212857273308388</v>
      </c>
      <c r="S321" s="5">
        <f t="shared" si="163"/>
        <v>3.0835540133321153</v>
      </c>
      <c r="T321" s="5">
        <f t="shared" si="163"/>
        <v>4.0391745046114522</v>
      </c>
      <c r="U321" s="5">
        <f t="shared" si="163"/>
        <v>3.8033969500502227</v>
      </c>
      <c r="V321" s="5">
        <f t="shared" si="163"/>
        <v>2.2908410190850161</v>
      </c>
      <c r="W321" s="5">
        <f t="shared" si="163"/>
        <v>2.2463701945027861</v>
      </c>
      <c r="X321" s="5">
        <f t="shared" si="163"/>
        <v>2.5388548990959734</v>
      </c>
      <c r="Y321" s="5">
        <f t="shared" si="163"/>
        <v>2.6596657839466729</v>
      </c>
      <c r="Z321" s="5">
        <f t="shared" si="163"/>
        <v>1.1702127659574479</v>
      </c>
      <c r="AA321" s="5">
        <f t="shared" si="163"/>
        <v>1.3058168203817</v>
      </c>
      <c r="AB321" s="5">
        <f t="shared" si="163"/>
        <v>1.3456305360241085</v>
      </c>
      <c r="AC321" s="5">
        <f t="shared" si="163"/>
        <v>1.3099260341521322</v>
      </c>
      <c r="AD321" s="5">
        <f t="shared" si="163"/>
        <v>1.7099808236690699</v>
      </c>
      <c r="AE321" s="5">
        <f t="shared" si="163"/>
        <v>1.1874714637932606</v>
      </c>
      <c r="AF321" s="5">
        <f t="shared" si="163"/>
        <v>0.8432106656926317</v>
      </c>
      <c r="AG321" s="2">
        <f t="shared" si="163"/>
        <v>0.84595014153958636</v>
      </c>
      <c r="AH321" s="1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 x14ac:dyDescent="0.3">
      <c r="A322" s="1"/>
      <c r="B322" s="4"/>
      <c r="C322" s="4"/>
      <c r="D322" s="4"/>
      <c r="E322" s="4"/>
      <c r="F322" s="4"/>
      <c r="G322" s="4"/>
      <c r="H322" s="4"/>
      <c r="I322" s="4"/>
      <c r="J322" s="1"/>
      <c r="K322" s="1"/>
      <c r="L322" s="1"/>
      <c r="M322" s="1"/>
      <c r="N322" s="1"/>
      <c r="O322" s="1"/>
      <c r="P322" s="1" t="s">
        <v>7</v>
      </c>
      <c r="Q322" s="1" t="s">
        <v>50</v>
      </c>
      <c r="R322" s="1" t="s">
        <v>18</v>
      </c>
      <c r="S322" s="1" t="s">
        <v>11</v>
      </c>
      <c r="T322" s="1" t="s">
        <v>12</v>
      </c>
      <c r="U322" s="1" t="s">
        <v>19</v>
      </c>
      <c r="V322" s="1" t="s">
        <v>13</v>
      </c>
      <c r="W322" s="1" t="s">
        <v>15</v>
      </c>
      <c r="X322" s="1" t="s">
        <v>16</v>
      </c>
      <c r="Y322" s="1" t="s">
        <v>17</v>
      </c>
      <c r="Z322" s="1" t="s">
        <v>21</v>
      </c>
      <c r="AA322" s="1" t="s">
        <v>33</v>
      </c>
      <c r="AB322" s="1" t="s">
        <v>34</v>
      </c>
      <c r="AC322" s="1" t="s">
        <v>39</v>
      </c>
      <c r="AD322" s="1" t="s">
        <v>40</v>
      </c>
      <c r="AE322" s="1" t="s">
        <v>47</v>
      </c>
      <c r="AF322" s="1" t="s">
        <v>48</v>
      </c>
      <c r="AG322" s="1" t="s">
        <v>49</v>
      </c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 ht="17.25" thickBot="1" x14ac:dyDescent="0.35">
      <c r="A323" s="1"/>
      <c r="B323" s="4"/>
      <c r="C323" s="4"/>
      <c r="D323" s="4"/>
      <c r="E323" s="4"/>
      <c r="F323" s="4"/>
      <c r="G323" s="4"/>
      <c r="H323" s="4"/>
      <c r="I323" s="4"/>
      <c r="J323" s="1"/>
      <c r="K323" s="1"/>
      <c r="L323" s="1"/>
      <c r="M323" s="1"/>
      <c r="N323" s="1"/>
      <c r="O323" s="1"/>
      <c r="P323" s="1">
        <v>28.119700000000002</v>
      </c>
      <c r="Q323" s="1">
        <v>28.371700000000001</v>
      </c>
      <c r="R323" s="1">
        <v>29.196999999999999</v>
      </c>
      <c r="S323" s="1">
        <v>28.778199999999998</v>
      </c>
      <c r="T323" s="1">
        <v>28.6005</v>
      </c>
      <c r="U323" s="1">
        <v>29.064699999999998</v>
      </c>
      <c r="V323" s="1">
        <v>27.553999999999998</v>
      </c>
      <c r="W323" s="1">
        <v>27.812200000000001</v>
      </c>
      <c r="X323" s="1">
        <v>29.468599999999999</v>
      </c>
      <c r="Y323" s="1">
        <v>29.517299999999999</v>
      </c>
      <c r="Z323" s="1">
        <v>30.695799999999998</v>
      </c>
      <c r="AA323" s="1">
        <v>30.5473</v>
      </c>
      <c r="AB323" s="1">
        <v>30.503699999999998</v>
      </c>
      <c r="AC323" s="1">
        <v>30.5428</v>
      </c>
      <c r="AD323" s="1">
        <v>30.104700000000001</v>
      </c>
      <c r="AE323" s="1">
        <v>30.6769</v>
      </c>
      <c r="AF323" s="1">
        <v>31.053899999999999</v>
      </c>
      <c r="AG323" s="1">
        <v>31.050899999999999</v>
      </c>
      <c r="AH323" s="1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 ht="17.25" thickBot="1" x14ac:dyDescent="0.35">
      <c r="A324" s="1"/>
      <c r="B324" s="4"/>
      <c r="C324" s="4"/>
      <c r="D324" s="4"/>
      <c r="E324" s="4"/>
      <c r="F324" s="4"/>
      <c r="G324" s="4"/>
      <c r="H324" s="4"/>
      <c r="I324" s="4"/>
      <c r="J324" s="1"/>
      <c r="K324" s="1"/>
      <c r="L324" s="1"/>
      <c r="M324" s="1"/>
      <c r="N324" s="1"/>
      <c r="O324" s="1"/>
      <c r="P324" s="5">
        <f>($D$589-P323)/(-$D$588)</f>
        <v>3.5226006757373738</v>
      </c>
      <c r="Q324" s="5">
        <f t="shared" ref="Q324:AG324" si="164">($D$589-Q323)/(-$D$588)</f>
        <v>3.2924847045931869</v>
      </c>
      <c r="R324" s="5">
        <f t="shared" si="164"/>
        <v>2.5388548990959734</v>
      </c>
      <c r="S324" s="5">
        <f t="shared" si="164"/>
        <v>2.9212857273308388</v>
      </c>
      <c r="T324" s="5">
        <f t="shared" si="164"/>
        <v>3.0835540133321153</v>
      </c>
      <c r="U324" s="5">
        <f t="shared" si="164"/>
        <v>2.6596657839466729</v>
      </c>
      <c r="V324" s="5">
        <f t="shared" si="164"/>
        <v>4.0391745046114522</v>
      </c>
      <c r="W324" s="5">
        <f t="shared" si="164"/>
        <v>3.8033969500502227</v>
      </c>
      <c r="X324" s="5">
        <f t="shared" si="164"/>
        <v>2.2908410190850161</v>
      </c>
      <c r="Y324" s="5">
        <f t="shared" si="164"/>
        <v>2.2463701945027861</v>
      </c>
      <c r="Z324" s="5">
        <f t="shared" si="164"/>
        <v>1.1702127659574479</v>
      </c>
      <c r="AA324" s="5">
        <f t="shared" si="164"/>
        <v>1.3058168203817</v>
      </c>
      <c r="AB324" s="5">
        <f t="shared" si="164"/>
        <v>1.3456305360241085</v>
      </c>
      <c r="AC324" s="5">
        <f t="shared" si="164"/>
        <v>1.3099260341521322</v>
      </c>
      <c r="AD324" s="5">
        <f t="shared" si="164"/>
        <v>1.7099808236690699</v>
      </c>
      <c r="AE324" s="5">
        <f t="shared" si="164"/>
        <v>1.1874714637932606</v>
      </c>
      <c r="AF324" s="5">
        <f t="shared" si="164"/>
        <v>0.8432106656926317</v>
      </c>
      <c r="AG324" s="2">
        <f t="shared" si="164"/>
        <v>0.84595014153958636</v>
      </c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 ht="17.25" thickBot="1" x14ac:dyDescent="0.35">
      <c r="A325" s="1"/>
      <c r="B325" s="4"/>
      <c r="C325" s="4"/>
      <c r="D325" s="4"/>
      <c r="E325" s="4"/>
      <c r="F325" s="4"/>
      <c r="G325" s="4"/>
      <c r="H325" s="4"/>
      <c r="I325" s="4"/>
      <c r="J325" s="1"/>
      <c r="K325" s="1"/>
      <c r="L325" s="1"/>
      <c r="M325" s="1"/>
      <c r="N325" s="1"/>
      <c r="O325" s="1"/>
      <c r="P325" s="7">
        <f>AVERAGE(P324:R324)</f>
        <v>3.1179800931421782</v>
      </c>
      <c r="Q325" s="8"/>
      <c r="R325" s="9"/>
      <c r="S325" s="7">
        <f>AVERAGE(S324:U324)</f>
        <v>2.8881685082032091</v>
      </c>
      <c r="T325" s="8"/>
      <c r="U325" s="9"/>
      <c r="V325" s="7">
        <f>AVERAGE(V324:W324)</f>
        <v>3.9212857273308375</v>
      </c>
      <c r="W325" s="9"/>
      <c r="X325" s="7">
        <f>AVERAGE(X324:Y324)</f>
        <v>2.2686056067939013</v>
      </c>
      <c r="Y325" s="9"/>
      <c r="Z325" s="7">
        <f>AVERAGE(Z324:AB324)</f>
        <v>1.2738867074544189</v>
      </c>
      <c r="AA325" s="8"/>
      <c r="AB325" s="9"/>
      <c r="AC325" s="7">
        <f>AVERAGE(AC324:AD324)</f>
        <v>1.5099534289106011</v>
      </c>
      <c r="AD325" s="9"/>
      <c r="AE325" s="7">
        <f>AVERAGE(AE324:AG324)</f>
        <v>0.9588774236751596</v>
      </c>
      <c r="AF325" s="8"/>
      <c r="AG325" s="9"/>
      <c r="AH325" s="1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 x14ac:dyDescent="0.3">
      <c r="A326" s="1">
        <v>2312</v>
      </c>
      <c r="B326" s="1" t="s">
        <v>22</v>
      </c>
      <c r="C326" s="1" t="s">
        <v>3</v>
      </c>
      <c r="D326" s="1" t="s">
        <v>23</v>
      </c>
      <c r="E326" s="1" t="s">
        <v>24</v>
      </c>
      <c r="F326" s="1" t="s">
        <v>25</v>
      </c>
      <c r="G326" s="1" t="s">
        <v>72</v>
      </c>
      <c r="H326" s="1" t="s">
        <v>54</v>
      </c>
      <c r="I326" s="1" t="s">
        <v>78</v>
      </c>
      <c r="J326" s="1" t="s">
        <v>57</v>
      </c>
      <c r="K326" s="1"/>
      <c r="L326" s="1"/>
      <c r="M326" s="1"/>
      <c r="N326" s="1"/>
      <c r="O326" s="1">
        <v>2312</v>
      </c>
      <c r="P326" s="1" t="s">
        <v>7</v>
      </c>
      <c r="Q326" s="1" t="s">
        <v>27</v>
      </c>
      <c r="R326" s="1" t="s">
        <v>10</v>
      </c>
      <c r="S326" s="1" t="s">
        <v>29</v>
      </c>
      <c r="T326" s="1" t="s">
        <v>13</v>
      </c>
      <c r="U326" s="1" t="s">
        <v>30</v>
      </c>
      <c r="V326" s="1" t="s">
        <v>16</v>
      </c>
      <c r="W326" s="1" t="s">
        <v>17</v>
      </c>
      <c r="X326" s="1" t="s">
        <v>18</v>
      </c>
      <c r="Y326" s="1" t="s">
        <v>20</v>
      </c>
      <c r="Z326" s="1" t="s">
        <v>21</v>
      </c>
      <c r="AA326" s="1" t="s">
        <v>33</v>
      </c>
      <c r="AB326" s="1" t="s">
        <v>35</v>
      </c>
      <c r="AC326" s="1" t="s">
        <v>39</v>
      </c>
      <c r="AD326" s="1" t="s">
        <v>41</v>
      </c>
      <c r="AE326" s="1" t="s">
        <v>47</v>
      </c>
      <c r="AF326" s="1" t="s">
        <v>48</v>
      </c>
      <c r="AG326" s="1" t="s">
        <v>58</v>
      </c>
      <c r="AH326" s="1" t="s">
        <v>59</v>
      </c>
      <c r="AI326" s="1" t="s">
        <v>60</v>
      </c>
      <c r="AJ326" s="1"/>
      <c r="AK326" s="1"/>
      <c r="AL326" s="1"/>
      <c r="AM326" s="1"/>
      <c r="AN326" s="1"/>
      <c r="AO326" s="1"/>
      <c r="AP326" s="1"/>
      <c r="AQ326" s="1"/>
    </row>
    <row r="327" spans="1:43" ht="17.25" thickBot="1" x14ac:dyDescent="0.35">
      <c r="A327" s="1"/>
      <c r="B327" s="1">
        <v>17.025400000000001</v>
      </c>
      <c r="C327" s="1">
        <v>138.9256</v>
      </c>
      <c r="D327" s="1">
        <v>151.1046</v>
      </c>
      <c r="E327" s="1">
        <v>123.9061</v>
      </c>
      <c r="F327" s="1">
        <v>145.18690000000001</v>
      </c>
      <c r="G327" s="1">
        <v>171.32849999999999</v>
      </c>
      <c r="H327" s="1">
        <v>165.05449999999999</v>
      </c>
      <c r="I327" s="1">
        <v>174.05860000000001</v>
      </c>
      <c r="J327" s="1">
        <v>173.99950000000001</v>
      </c>
      <c r="K327" s="1"/>
      <c r="L327" s="1"/>
      <c r="M327" s="1"/>
      <c r="N327" s="1"/>
      <c r="O327" s="1"/>
      <c r="P327" s="1">
        <v>27.6997</v>
      </c>
      <c r="Q327" s="1">
        <v>28.830400000000001</v>
      </c>
      <c r="R327" s="1">
        <v>28.7941</v>
      </c>
      <c r="S327" s="1">
        <v>27.5626</v>
      </c>
      <c r="T327" s="1">
        <v>27.809799999999999</v>
      </c>
      <c r="U327" s="1">
        <v>29.508099999999999</v>
      </c>
      <c r="V327" s="1">
        <v>29.497800000000002</v>
      </c>
      <c r="W327" s="1">
        <v>28.9756</v>
      </c>
      <c r="X327" s="1">
        <v>28.953600000000002</v>
      </c>
      <c r="Y327" s="1">
        <v>30.701499999999999</v>
      </c>
      <c r="Z327" s="1">
        <v>30.5441</v>
      </c>
      <c r="AA327" s="1">
        <v>30.510400000000001</v>
      </c>
      <c r="AB327" s="1">
        <v>30.502199999999998</v>
      </c>
      <c r="AC327" s="1">
        <v>30.215599999999998</v>
      </c>
      <c r="AD327" s="1">
        <v>30.681100000000001</v>
      </c>
      <c r="AE327" s="1">
        <v>31.061599999999999</v>
      </c>
      <c r="AF327" s="1">
        <v>31.064299999999999</v>
      </c>
      <c r="AG327" s="1">
        <v>29.9359</v>
      </c>
      <c r="AH327" s="1">
        <v>30.939299999999999</v>
      </c>
      <c r="AI327" s="1">
        <v>30.6632</v>
      </c>
      <c r="AJ327" s="1"/>
      <c r="AK327" s="1"/>
      <c r="AL327" s="1"/>
      <c r="AM327" s="1"/>
      <c r="AN327" s="1"/>
      <c r="AO327" s="1"/>
      <c r="AP327" s="1"/>
      <c r="AQ327" s="1"/>
    </row>
    <row r="328" spans="1:43" ht="17.25" thickBot="1" x14ac:dyDescent="0.35">
      <c r="A328" s="1"/>
      <c r="B328" s="5">
        <f>($B$589-B327)/(-$B$588)</f>
        <v>163.96675980344929</v>
      </c>
      <c r="C328" s="5">
        <f t="shared" ref="C328:J328" si="165">($B$589-C327)/(-$B$588)</f>
        <v>46.517872627420751</v>
      </c>
      <c r="D328" s="5">
        <f t="shared" si="165"/>
        <v>34.783601503034973</v>
      </c>
      <c r="E328" s="5">
        <f t="shared" si="165"/>
        <v>60.9889199344831</v>
      </c>
      <c r="F328" s="5">
        <f t="shared" si="165"/>
        <v>40.485210521244817</v>
      </c>
      <c r="G328" s="5">
        <f t="shared" si="165"/>
        <v>15.298198284998568</v>
      </c>
      <c r="H328" s="5">
        <f t="shared" si="165"/>
        <v>21.343096637441</v>
      </c>
      <c r="I328" s="5">
        <f t="shared" si="165"/>
        <v>12.667790731284317</v>
      </c>
      <c r="J328" s="2">
        <f t="shared" si="165"/>
        <v>12.724732633201651</v>
      </c>
      <c r="K328" s="1"/>
      <c r="L328" s="1"/>
      <c r="M328" s="1"/>
      <c r="N328" s="1"/>
      <c r="O328" s="1"/>
      <c r="P328" s="5">
        <f>($D$589-P327)/(-$D$588)</f>
        <v>3.9061272943110215</v>
      </c>
      <c r="Q328" s="5">
        <f t="shared" ref="Q328:AI328" si="166">($D$589-Q327)/(-$D$588)</f>
        <v>2.8736188475938258</v>
      </c>
      <c r="R328" s="5">
        <f t="shared" si="166"/>
        <v>2.9067665053419773</v>
      </c>
      <c r="S328" s="5">
        <f t="shared" si="166"/>
        <v>4.0313213405168478</v>
      </c>
      <c r="T328" s="5">
        <f t="shared" si="166"/>
        <v>3.8055885307277881</v>
      </c>
      <c r="U328" s="5">
        <f t="shared" si="166"/>
        <v>2.2547712537667799</v>
      </c>
      <c r="V328" s="5">
        <f t="shared" si="166"/>
        <v>2.2641767875079886</v>
      </c>
      <c r="W328" s="5">
        <f t="shared" si="166"/>
        <v>2.7410282166012232</v>
      </c>
      <c r="X328" s="5">
        <f t="shared" si="166"/>
        <v>2.7611177061455559</v>
      </c>
      <c r="Y328" s="5">
        <f t="shared" si="166"/>
        <v>1.1650077618482333</v>
      </c>
      <c r="Z328" s="5">
        <f t="shared" si="166"/>
        <v>1.3087389279517847</v>
      </c>
      <c r="AA328" s="5">
        <f t="shared" si="166"/>
        <v>1.3395123732992411</v>
      </c>
      <c r="AB328" s="5">
        <f t="shared" si="166"/>
        <v>1.3470002739475859</v>
      </c>
      <c r="AC328" s="5">
        <f t="shared" si="166"/>
        <v>1.6087115331933168</v>
      </c>
      <c r="AD328" s="5">
        <f t="shared" si="166"/>
        <v>1.1836361976075234</v>
      </c>
      <c r="AE328" s="5">
        <f t="shared" si="166"/>
        <v>0.83617934435211494</v>
      </c>
      <c r="AF328" s="5">
        <f t="shared" si="166"/>
        <v>0.83371381608985506</v>
      </c>
      <c r="AG328" s="5">
        <f t="shared" si="166"/>
        <v>1.8641219979910506</v>
      </c>
      <c r="AH328" s="5">
        <f t="shared" si="166"/>
        <v>0.94785864304629741</v>
      </c>
      <c r="AI328" s="2">
        <f t="shared" si="166"/>
        <v>1.1999817368276868</v>
      </c>
      <c r="AJ328" s="1"/>
      <c r="AK328" s="1"/>
      <c r="AL328" s="1"/>
      <c r="AM328" s="1"/>
      <c r="AN328" s="1"/>
      <c r="AO328" s="1"/>
      <c r="AP328" s="1"/>
      <c r="AQ328" s="1"/>
    </row>
    <row r="329" spans="1:43" x14ac:dyDescent="0.3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1"/>
      <c r="L329" s="1"/>
      <c r="M329" s="1"/>
      <c r="N329" s="1"/>
      <c r="O329" s="1"/>
      <c r="P329" s="1" t="s">
        <v>7</v>
      </c>
      <c r="Q329" s="1" t="s">
        <v>17</v>
      </c>
      <c r="R329" s="1" t="s">
        <v>27</v>
      </c>
      <c r="S329" s="1" t="s">
        <v>10</v>
      </c>
      <c r="T329" s="1" t="s">
        <v>18</v>
      </c>
      <c r="U329" s="1" t="s">
        <v>29</v>
      </c>
      <c r="V329" s="1" t="s">
        <v>13</v>
      </c>
      <c r="W329" s="1" t="s">
        <v>30</v>
      </c>
      <c r="X329" s="1" t="s">
        <v>16</v>
      </c>
      <c r="Y329" s="1" t="s">
        <v>20</v>
      </c>
      <c r="Z329" s="1" t="s">
        <v>21</v>
      </c>
      <c r="AA329" s="1" t="s">
        <v>33</v>
      </c>
      <c r="AB329" s="1" t="s">
        <v>35</v>
      </c>
      <c r="AC329" s="1" t="s">
        <v>39</v>
      </c>
      <c r="AD329" s="1" t="s">
        <v>41</v>
      </c>
      <c r="AE329" s="1" t="s">
        <v>47</v>
      </c>
      <c r="AF329" s="1" t="s">
        <v>48</v>
      </c>
      <c r="AG329" s="1" t="s">
        <v>58</v>
      </c>
      <c r="AH329" s="1" t="s">
        <v>59</v>
      </c>
      <c r="AI329" s="1" t="s">
        <v>60</v>
      </c>
      <c r="AJ329" s="1"/>
      <c r="AK329" s="1"/>
      <c r="AL329" s="1"/>
      <c r="AM329" s="1"/>
      <c r="AN329" s="1"/>
      <c r="AO329" s="1"/>
      <c r="AP329" s="1"/>
      <c r="AQ329" s="1"/>
    </row>
    <row r="330" spans="1:43" ht="17.25" thickBot="1" x14ac:dyDescent="0.35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1"/>
      <c r="L330" s="1"/>
      <c r="M330" s="1"/>
      <c r="N330" s="1"/>
      <c r="O330" s="1"/>
      <c r="P330" s="1">
        <v>27.6997</v>
      </c>
      <c r="Q330" s="1">
        <v>28.9756</v>
      </c>
      <c r="R330" s="1">
        <v>28.830400000000001</v>
      </c>
      <c r="S330" s="1">
        <v>28.7941</v>
      </c>
      <c r="T330" s="1">
        <v>28.953600000000002</v>
      </c>
      <c r="U330" s="1">
        <v>27.5626</v>
      </c>
      <c r="V330" s="1">
        <v>27.809799999999999</v>
      </c>
      <c r="W330" s="1">
        <v>29.508099999999999</v>
      </c>
      <c r="X330" s="1">
        <v>29.497800000000002</v>
      </c>
      <c r="Y330" s="1">
        <v>30.701499999999999</v>
      </c>
      <c r="Z330" s="1">
        <v>30.5441</v>
      </c>
      <c r="AA330" s="1">
        <v>30.510400000000001</v>
      </c>
      <c r="AB330" s="1">
        <v>30.502199999999998</v>
      </c>
      <c r="AC330" s="1">
        <v>30.215599999999998</v>
      </c>
      <c r="AD330" s="1">
        <v>30.681100000000001</v>
      </c>
      <c r="AE330" s="1">
        <v>31.061599999999999</v>
      </c>
      <c r="AF330" s="1">
        <v>31.064299999999999</v>
      </c>
      <c r="AG330" s="1">
        <v>29.9359</v>
      </c>
      <c r="AH330" s="1">
        <v>30.939299999999999</v>
      </c>
      <c r="AI330" s="1">
        <v>30.6632</v>
      </c>
      <c r="AJ330" s="1"/>
      <c r="AK330" s="1"/>
      <c r="AL330" s="1"/>
      <c r="AM330" s="1"/>
      <c r="AN330" s="1"/>
      <c r="AO330" s="1"/>
      <c r="AP330" s="1"/>
      <c r="AQ330" s="1"/>
    </row>
    <row r="331" spans="1:43" ht="17.25" thickBot="1" x14ac:dyDescent="0.35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1"/>
      <c r="L331" s="1"/>
      <c r="M331" s="1"/>
      <c r="N331" s="1"/>
      <c r="O331" s="1"/>
      <c r="P331" s="5">
        <f>($D$589-P330)/(-$D$588)</f>
        <v>3.9061272943110215</v>
      </c>
      <c r="Q331" s="5">
        <f t="shared" ref="Q331:AI331" si="167">($D$589-Q330)/(-$D$588)</f>
        <v>2.7410282166012232</v>
      </c>
      <c r="R331" s="5">
        <f t="shared" si="167"/>
        <v>2.8736188475938258</v>
      </c>
      <c r="S331" s="5">
        <f t="shared" si="167"/>
        <v>2.9067665053419773</v>
      </c>
      <c r="T331" s="5">
        <f t="shared" si="167"/>
        <v>2.7611177061455559</v>
      </c>
      <c r="U331" s="5">
        <f t="shared" si="167"/>
        <v>4.0313213405168478</v>
      </c>
      <c r="V331" s="5">
        <f t="shared" si="167"/>
        <v>3.8055885307277881</v>
      </c>
      <c r="W331" s="5">
        <f t="shared" si="167"/>
        <v>2.2547712537667799</v>
      </c>
      <c r="X331" s="5">
        <f t="shared" si="167"/>
        <v>2.2641767875079886</v>
      </c>
      <c r="Y331" s="5">
        <f t="shared" si="167"/>
        <v>1.1650077618482333</v>
      </c>
      <c r="Z331" s="5">
        <f t="shared" si="167"/>
        <v>1.3087389279517847</v>
      </c>
      <c r="AA331" s="5">
        <f t="shared" si="167"/>
        <v>1.3395123732992411</v>
      </c>
      <c r="AB331" s="5">
        <f t="shared" si="167"/>
        <v>1.3470002739475859</v>
      </c>
      <c r="AC331" s="5">
        <f t="shared" si="167"/>
        <v>1.6087115331933168</v>
      </c>
      <c r="AD331" s="5">
        <f t="shared" si="167"/>
        <v>1.1836361976075234</v>
      </c>
      <c r="AE331" s="5">
        <f t="shared" si="167"/>
        <v>0.83617934435211494</v>
      </c>
      <c r="AF331" s="5">
        <f t="shared" si="167"/>
        <v>0.83371381608985506</v>
      </c>
      <c r="AG331" s="5">
        <f t="shared" si="167"/>
        <v>1.8641219979910506</v>
      </c>
      <c r="AH331" s="5">
        <f t="shared" si="167"/>
        <v>0.94785864304629741</v>
      </c>
      <c r="AI331" s="2">
        <f t="shared" si="167"/>
        <v>1.1999817368276868</v>
      </c>
      <c r="AJ331" s="1"/>
      <c r="AK331" s="1"/>
      <c r="AL331" s="1"/>
      <c r="AM331" s="1"/>
      <c r="AN331" s="1"/>
      <c r="AO331" s="1"/>
      <c r="AP331" s="1"/>
      <c r="AQ331" s="1"/>
    </row>
    <row r="332" spans="1:43" ht="17.25" thickBot="1" x14ac:dyDescent="0.35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1"/>
      <c r="L332" s="1"/>
      <c r="M332" s="1"/>
      <c r="N332" s="1"/>
      <c r="O332" s="1"/>
      <c r="P332" s="7">
        <f>AVERAGE(P331:Q331)</f>
        <v>3.3235777554561223</v>
      </c>
      <c r="Q332" s="9"/>
      <c r="R332" s="7">
        <f>AVERAGE(R331:T331)</f>
        <v>2.8471676863604531</v>
      </c>
      <c r="S332" s="8"/>
      <c r="T332" s="9"/>
      <c r="U332" s="7">
        <f>AVERAGE(U331:V331)</f>
        <v>3.9184549356223179</v>
      </c>
      <c r="V332" s="9"/>
      <c r="W332" s="7">
        <f>AVERAGE(W331:X331)</f>
        <v>2.2594740206373842</v>
      </c>
      <c r="X332" s="9"/>
      <c r="Y332" s="7">
        <f>AVERAGE(Y331:AA331)</f>
        <v>1.2710863543664199</v>
      </c>
      <c r="Z332" s="8"/>
      <c r="AA332" s="9"/>
      <c r="AB332" s="7">
        <f>AVERAGE(AB331:AC331)</f>
        <v>1.4778559035704513</v>
      </c>
      <c r="AC332" s="9"/>
      <c r="AD332" s="7">
        <f>AVERAGE(AD331:AF331)</f>
        <v>0.95117645268316453</v>
      </c>
      <c r="AE332" s="8"/>
      <c r="AF332" s="9"/>
      <c r="AG332" s="7">
        <f>AVERAGE(AG331:AI331)</f>
        <v>1.3373207926216784</v>
      </c>
      <c r="AH332" s="8"/>
      <c r="AI332" s="9"/>
      <c r="AJ332" s="1"/>
      <c r="AK332" s="1"/>
      <c r="AL332" s="1"/>
      <c r="AM332" s="1"/>
      <c r="AN332" s="1"/>
      <c r="AO332" s="1"/>
      <c r="AP332" s="1"/>
      <c r="AQ332" s="1"/>
    </row>
    <row r="333" spans="1:43" x14ac:dyDescent="0.3">
      <c r="A333" s="1">
        <v>2313</v>
      </c>
      <c r="B333" s="1" t="s">
        <v>22</v>
      </c>
      <c r="C333" s="1" t="s">
        <v>3</v>
      </c>
      <c r="D333" s="1" t="s">
        <v>23</v>
      </c>
      <c r="E333" s="1" t="s">
        <v>24</v>
      </c>
      <c r="F333" s="1" t="s">
        <v>25</v>
      </c>
      <c r="G333" s="1" t="s">
        <v>72</v>
      </c>
      <c r="H333" s="1" t="s">
        <v>54</v>
      </c>
      <c r="I333" s="1" t="s">
        <v>78</v>
      </c>
      <c r="J333" s="1" t="s">
        <v>57</v>
      </c>
      <c r="K333" s="1" t="s">
        <v>82</v>
      </c>
      <c r="L333" s="1"/>
      <c r="M333" s="1"/>
      <c r="N333" s="1"/>
      <c r="O333" s="1">
        <v>2313</v>
      </c>
      <c r="P333" s="1" t="s">
        <v>7</v>
      </c>
      <c r="Q333" s="1" t="s">
        <v>27</v>
      </c>
      <c r="R333" s="1" t="s">
        <v>10</v>
      </c>
      <c r="S333" s="1" t="s">
        <v>29</v>
      </c>
      <c r="T333" s="1" t="s">
        <v>13</v>
      </c>
      <c r="U333" s="1" t="s">
        <v>30</v>
      </c>
      <c r="V333" s="1" t="s">
        <v>16</v>
      </c>
      <c r="W333" s="1" t="s">
        <v>17</v>
      </c>
      <c r="X333" s="1" t="s">
        <v>18</v>
      </c>
      <c r="Y333" s="1" t="s">
        <v>20</v>
      </c>
      <c r="Z333" s="1" t="s">
        <v>21</v>
      </c>
      <c r="AA333" s="1" t="s">
        <v>33</v>
      </c>
      <c r="AB333" s="1" t="s">
        <v>35</v>
      </c>
      <c r="AC333" s="1" t="s">
        <v>39</v>
      </c>
      <c r="AD333" s="1" t="s">
        <v>41</v>
      </c>
      <c r="AE333" s="1" t="s">
        <v>47</v>
      </c>
      <c r="AF333" s="1" t="s">
        <v>48</v>
      </c>
      <c r="AG333" s="1" t="s">
        <v>58</v>
      </c>
      <c r="AH333" s="1" t="s">
        <v>59</v>
      </c>
      <c r="AI333" s="1" t="s">
        <v>83</v>
      </c>
      <c r="AJ333" s="1" t="s">
        <v>84</v>
      </c>
      <c r="AK333" s="1" t="s">
        <v>85</v>
      </c>
      <c r="AL333" s="1"/>
      <c r="AM333" s="1"/>
      <c r="AN333" s="1"/>
      <c r="AO333" s="1"/>
      <c r="AP333" s="1"/>
      <c r="AQ333" s="1"/>
    </row>
    <row r="334" spans="1:43" ht="17.25" thickBot="1" x14ac:dyDescent="0.35">
      <c r="A334" s="1"/>
      <c r="B334" s="1">
        <v>18.312200000000001</v>
      </c>
      <c r="C334" s="1">
        <v>132.143</v>
      </c>
      <c r="D334" s="1">
        <v>149.821</v>
      </c>
      <c r="E334" s="1">
        <v>123.79649999999999</v>
      </c>
      <c r="F334" s="1">
        <v>145.34639999999999</v>
      </c>
      <c r="G334" s="1">
        <v>171.32660000000001</v>
      </c>
      <c r="H334" s="1">
        <v>165.03659999999999</v>
      </c>
      <c r="I334" s="1">
        <v>174.0806</v>
      </c>
      <c r="J334" s="1">
        <v>162.8562</v>
      </c>
      <c r="K334" s="1">
        <v>175.8261</v>
      </c>
      <c r="L334" s="1"/>
      <c r="M334" s="1"/>
      <c r="N334" s="1"/>
      <c r="O334" s="1"/>
      <c r="P334" s="1">
        <v>27.9389</v>
      </c>
      <c r="Q334" s="1">
        <v>28.7165</v>
      </c>
      <c r="R334" s="1">
        <v>28.7422</v>
      </c>
      <c r="S334" s="1">
        <v>27.5608</v>
      </c>
      <c r="T334" s="1">
        <v>27.813500000000001</v>
      </c>
      <c r="U334" s="1">
        <v>29.539899999999999</v>
      </c>
      <c r="V334" s="1">
        <v>29.5337</v>
      </c>
      <c r="W334" s="1">
        <v>29.123699999999999</v>
      </c>
      <c r="X334" s="1">
        <v>28.962900000000001</v>
      </c>
      <c r="Y334" s="1">
        <v>30.703199999999999</v>
      </c>
      <c r="Z334" s="1">
        <v>30.544899999999998</v>
      </c>
      <c r="AA334" s="1">
        <v>30.5154</v>
      </c>
      <c r="AB334" s="1">
        <v>30.4998</v>
      </c>
      <c r="AC334" s="1">
        <v>30.235700000000001</v>
      </c>
      <c r="AD334" s="1">
        <v>30.693100000000001</v>
      </c>
      <c r="AE334" s="1">
        <v>31.065799999999999</v>
      </c>
      <c r="AF334" s="1">
        <v>31.070599999999999</v>
      </c>
      <c r="AG334" s="1">
        <v>29.892700000000001</v>
      </c>
      <c r="AH334" s="1">
        <v>30.260999999999999</v>
      </c>
      <c r="AI334" s="1">
        <v>30.834099999999999</v>
      </c>
      <c r="AJ334" s="1">
        <v>30.702999999999999</v>
      </c>
      <c r="AK334" s="1">
        <v>31.2987</v>
      </c>
      <c r="AL334" s="1"/>
      <c r="AM334" s="1"/>
      <c r="AN334" s="1"/>
      <c r="AO334" s="1"/>
      <c r="AP334" s="1"/>
      <c r="AQ334" s="1"/>
    </row>
    <row r="335" spans="1:43" ht="17.25" thickBot="1" x14ac:dyDescent="0.35">
      <c r="A335" s="1"/>
      <c r="B335" s="5">
        <f>($B$589-B334)/(-$B$588)</f>
        <v>162.72694864630503</v>
      </c>
      <c r="C335" s="5">
        <f t="shared" ref="C335:K335" si="168">($B$589-C334)/(-$B$588)</f>
        <v>53.05279892089797</v>
      </c>
      <c r="D335" s="5">
        <f t="shared" si="168"/>
        <v>36.020329511513637</v>
      </c>
      <c r="E335" s="5">
        <f t="shared" si="168"/>
        <v>61.094517776279034</v>
      </c>
      <c r="F335" s="5">
        <f t="shared" si="168"/>
        <v>40.331534829945099</v>
      </c>
      <c r="G335" s="5">
        <f t="shared" si="168"/>
        <v>15.300028904518731</v>
      </c>
      <c r="H335" s="5">
        <f t="shared" si="168"/>
        <v>21.360343000289056</v>
      </c>
      <c r="I335" s="5">
        <f t="shared" si="168"/>
        <v>12.646594084208498</v>
      </c>
      <c r="J335" s="5">
        <f t="shared" si="168"/>
        <v>23.461123422295021</v>
      </c>
      <c r="K335" s="2">
        <f t="shared" si="168"/>
        <v>10.964832835533297</v>
      </c>
      <c r="L335" s="1"/>
      <c r="M335" s="1"/>
      <c r="N335" s="1"/>
      <c r="O335" s="1"/>
      <c r="P335" s="5">
        <f>($D$589-P334)/(-$D$588)</f>
        <v>3.6876997534471734</v>
      </c>
      <c r="Q335" s="5">
        <f t="shared" ref="Q335:AK335" si="169">($D$589-Q334)/(-$D$588)</f>
        <v>2.9776276139165372</v>
      </c>
      <c r="R335" s="5">
        <f t="shared" si="169"/>
        <v>2.9541594374942921</v>
      </c>
      <c r="S335" s="5">
        <f t="shared" si="169"/>
        <v>4.0329650260250203</v>
      </c>
      <c r="T335" s="5">
        <f t="shared" si="169"/>
        <v>3.8022098438498753</v>
      </c>
      <c r="U335" s="5">
        <f t="shared" si="169"/>
        <v>2.2257328097890605</v>
      </c>
      <c r="V335" s="5">
        <f t="shared" si="169"/>
        <v>2.2313943932061</v>
      </c>
      <c r="W335" s="5">
        <f t="shared" si="169"/>
        <v>2.605789425623231</v>
      </c>
      <c r="X335" s="5">
        <f t="shared" si="169"/>
        <v>2.7526253310199968</v>
      </c>
      <c r="Y335" s="5">
        <f t="shared" si="169"/>
        <v>1.163455392201626</v>
      </c>
      <c r="Z335" s="5">
        <f t="shared" si="169"/>
        <v>1.3080084010592652</v>
      </c>
      <c r="AA335" s="5">
        <f t="shared" si="169"/>
        <v>1.3349465802209843</v>
      </c>
      <c r="AB335" s="5">
        <f t="shared" si="169"/>
        <v>1.3491918546251476</v>
      </c>
      <c r="AC335" s="5">
        <f t="shared" si="169"/>
        <v>1.5903570450187181</v>
      </c>
      <c r="AD335" s="5">
        <f t="shared" si="169"/>
        <v>1.1726782942197045</v>
      </c>
      <c r="AE335" s="5">
        <f t="shared" si="169"/>
        <v>0.83234407816637768</v>
      </c>
      <c r="AF335" s="5">
        <f t="shared" si="169"/>
        <v>0.82796091681125084</v>
      </c>
      <c r="AG335" s="5">
        <f t="shared" si="169"/>
        <v>1.903570450187196</v>
      </c>
      <c r="AH335" s="5">
        <f t="shared" si="169"/>
        <v>1.5672541320427362</v>
      </c>
      <c r="AI335" s="5">
        <f t="shared" si="169"/>
        <v>1.0439229294128392</v>
      </c>
      <c r="AJ335" s="5">
        <f t="shared" si="169"/>
        <v>1.1636380239247559</v>
      </c>
      <c r="AK335" s="2">
        <f t="shared" si="169"/>
        <v>0.6196694365811336</v>
      </c>
      <c r="AL335" s="1"/>
      <c r="AM335" s="1"/>
      <c r="AN335" s="1"/>
      <c r="AO335" s="1"/>
      <c r="AP335" s="1"/>
      <c r="AQ335" s="1"/>
    </row>
    <row r="336" spans="1:43" x14ac:dyDescent="0.3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1"/>
      <c r="M336" s="1"/>
      <c r="N336" s="1"/>
      <c r="O336" s="1"/>
      <c r="P336" s="1" t="s">
        <v>7</v>
      </c>
      <c r="Q336" s="1" t="s">
        <v>17</v>
      </c>
      <c r="R336" s="1" t="s">
        <v>27</v>
      </c>
      <c r="S336" s="1" t="s">
        <v>10</v>
      </c>
      <c r="T336" s="1" t="s">
        <v>18</v>
      </c>
      <c r="U336" s="1" t="s">
        <v>29</v>
      </c>
      <c r="V336" s="1" t="s">
        <v>13</v>
      </c>
      <c r="W336" s="1" t="s">
        <v>30</v>
      </c>
      <c r="X336" s="1" t="s">
        <v>16</v>
      </c>
      <c r="Y336" s="1" t="s">
        <v>20</v>
      </c>
      <c r="Z336" s="1" t="s">
        <v>21</v>
      </c>
      <c r="AA336" s="1" t="s">
        <v>33</v>
      </c>
      <c r="AB336" s="1" t="s">
        <v>35</v>
      </c>
      <c r="AC336" s="1" t="s">
        <v>39</v>
      </c>
      <c r="AD336" s="1" t="s">
        <v>41</v>
      </c>
      <c r="AE336" s="1" t="s">
        <v>47</v>
      </c>
      <c r="AF336" s="1" t="s">
        <v>48</v>
      </c>
      <c r="AG336" s="1" t="s">
        <v>58</v>
      </c>
      <c r="AH336" s="1" t="s">
        <v>59</v>
      </c>
      <c r="AI336" s="1" t="s">
        <v>83</v>
      </c>
      <c r="AJ336" s="1" t="s">
        <v>84</v>
      </c>
      <c r="AK336" s="1" t="s">
        <v>85</v>
      </c>
      <c r="AL336" s="1"/>
      <c r="AM336" s="1"/>
      <c r="AN336" s="1"/>
      <c r="AO336" s="1"/>
      <c r="AP336" s="1"/>
      <c r="AQ336" s="1"/>
    </row>
    <row r="337" spans="1:43" ht="17.25" thickBot="1" x14ac:dyDescent="0.35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1"/>
      <c r="M337" s="1"/>
      <c r="N337" s="1"/>
      <c r="O337" s="1"/>
      <c r="P337" s="1">
        <v>27.9389</v>
      </c>
      <c r="Q337" s="1">
        <v>29.123699999999999</v>
      </c>
      <c r="R337" s="1">
        <v>28.7165</v>
      </c>
      <c r="S337" s="1">
        <v>28.7422</v>
      </c>
      <c r="T337" s="1">
        <v>28.962900000000001</v>
      </c>
      <c r="U337" s="1">
        <v>27.5608</v>
      </c>
      <c r="V337" s="1">
        <v>27.813500000000001</v>
      </c>
      <c r="W337" s="1">
        <v>29.539899999999999</v>
      </c>
      <c r="X337" s="1">
        <v>29.5337</v>
      </c>
      <c r="Y337" s="1">
        <v>30.703199999999999</v>
      </c>
      <c r="Z337" s="1">
        <v>30.544899999999998</v>
      </c>
      <c r="AA337" s="1">
        <v>30.5154</v>
      </c>
      <c r="AB337" s="1">
        <v>30.4998</v>
      </c>
      <c r="AC337" s="1">
        <v>30.235700000000001</v>
      </c>
      <c r="AD337" s="1">
        <v>30.693100000000001</v>
      </c>
      <c r="AE337" s="1">
        <v>31.065799999999999</v>
      </c>
      <c r="AF337" s="1">
        <v>31.070599999999999</v>
      </c>
      <c r="AG337" s="1">
        <v>29.892700000000001</v>
      </c>
      <c r="AH337" s="1">
        <v>30.260999999999999</v>
      </c>
      <c r="AI337" s="1">
        <v>30.834099999999999</v>
      </c>
      <c r="AJ337" s="1">
        <v>30.702999999999999</v>
      </c>
      <c r="AK337" s="1">
        <v>31.2987</v>
      </c>
      <c r="AL337" s="1"/>
      <c r="AM337" s="1"/>
      <c r="AN337" s="1"/>
      <c r="AO337" s="1"/>
      <c r="AP337" s="1"/>
      <c r="AQ337" s="1"/>
    </row>
    <row r="338" spans="1:43" ht="17.25" thickBot="1" x14ac:dyDescent="0.35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1"/>
      <c r="M338" s="1"/>
      <c r="N338" s="1"/>
      <c r="O338" s="1"/>
      <c r="P338" s="5">
        <f>($D$589-P337)/(-$D$588)</f>
        <v>3.6876997534471734</v>
      </c>
      <c r="Q338" s="5">
        <f t="shared" ref="Q338:AK338" si="170">($D$589-Q337)/(-$D$588)</f>
        <v>2.605789425623231</v>
      </c>
      <c r="R338" s="5">
        <f t="shared" si="170"/>
        <v>2.9776276139165372</v>
      </c>
      <c r="S338" s="5">
        <f t="shared" si="170"/>
        <v>2.9541594374942921</v>
      </c>
      <c r="T338" s="5">
        <f t="shared" si="170"/>
        <v>2.7526253310199968</v>
      </c>
      <c r="U338" s="5">
        <f t="shared" si="170"/>
        <v>4.0329650260250203</v>
      </c>
      <c r="V338" s="5">
        <f t="shared" si="170"/>
        <v>3.8022098438498753</v>
      </c>
      <c r="W338" s="5">
        <f t="shared" si="170"/>
        <v>2.2257328097890605</v>
      </c>
      <c r="X338" s="5">
        <f t="shared" si="170"/>
        <v>2.2313943932061</v>
      </c>
      <c r="Y338" s="5">
        <f t="shared" si="170"/>
        <v>1.163455392201626</v>
      </c>
      <c r="Z338" s="5">
        <f t="shared" si="170"/>
        <v>1.3080084010592652</v>
      </c>
      <c r="AA338" s="5">
        <f t="shared" si="170"/>
        <v>1.3349465802209843</v>
      </c>
      <c r="AB338" s="5">
        <f t="shared" si="170"/>
        <v>1.3491918546251476</v>
      </c>
      <c r="AC338" s="5">
        <f t="shared" si="170"/>
        <v>1.5903570450187181</v>
      </c>
      <c r="AD338" s="5">
        <f t="shared" si="170"/>
        <v>1.1726782942197045</v>
      </c>
      <c r="AE338" s="5">
        <f t="shared" si="170"/>
        <v>0.83234407816637768</v>
      </c>
      <c r="AF338" s="5">
        <f t="shared" si="170"/>
        <v>0.82796091681125084</v>
      </c>
      <c r="AG338" s="5">
        <f t="shared" si="170"/>
        <v>1.903570450187196</v>
      </c>
      <c r="AH338" s="5">
        <f t="shared" si="170"/>
        <v>1.5672541320427362</v>
      </c>
      <c r="AI338" s="5">
        <f t="shared" si="170"/>
        <v>1.0439229294128392</v>
      </c>
      <c r="AJ338" s="5">
        <f t="shared" si="170"/>
        <v>1.1636380239247559</v>
      </c>
      <c r="AK338" s="2">
        <f t="shared" si="170"/>
        <v>0.6196694365811336</v>
      </c>
      <c r="AL338" s="1"/>
      <c r="AM338" s="1"/>
      <c r="AN338" s="1"/>
      <c r="AO338" s="1"/>
      <c r="AP338" s="1"/>
      <c r="AQ338" s="1"/>
    </row>
    <row r="339" spans="1:43" ht="17.25" thickBot="1" x14ac:dyDescent="0.35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1"/>
      <c r="M339" s="1"/>
      <c r="N339" s="1"/>
      <c r="O339" s="1"/>
      <c r="P339" s="7">
        <f>AVERAGE(P338:Q338)</f>
        <v>3.146744589535202</v>
      </c>
      <c r="Q339" s="9"/>
      <c r="R339" s="7">
        <f>AVERAGE(R338:T338)</f>
        <v>2.894804127476942</v>
      </c>
      <c r="S339" s="8"/>
      <c r="T339" s="9"/>
      <c r="U339" s="7">
        <f>AVERAGE(U338:V338)</f>
        <v>3.917587434937448</v>
      </c>
      <c r="V339" s="9"/>
      <c r="W339" s="7">
        <f>AVERAGE(W338:X338)</f>
        <v>2.22856360149758</v>
      </c>
      <c r="X339" s="9"/>
      <c r="Y339" s="7">
        <f>AVERAGE(Y338:AA338)</f>
        <v>1.2688034578272918</v>
      </c>
      <c r="Z339" s="8"/>
      <c r="AA339" s="9"/>
      <c r="AB339" s="7">
        <f>AVERAGE(AB338:AC338)</f>
        <v>1.4697744498219327</v>
      </c>
      <c r="AC339" s="9"/>
      <c r="AD339" s="7">
        <f>AVERAGE(AD338:AF338)</f>
        <v>0.9443277630657777</v>
      </c>
      <c r="AE339" s="8"/>
      <c r="AF339" s="9"/>
      <c r="AG339" s="7">
        <f>AVERAGE(AG338:AH338)</f>
        <v>1.7354122911149661</v>
      </c>
      <c r="AH339" s="9"/>
      <c r="AI339" s="7">
        <f>AVERAGE(AI338:AK338)</f>
        <v>0.94241012997290952</v>
      </c>
      <c r="AJ339" s="8"/>
      <c r="AK339" s="9"/>
      <c r="AL339" s="1"/>
      <c r="AM339" s="1"/>
      <c r="AN339" s="1"/>
      <c r="AO339" s="1"/>
      <c r="AP339" s="1"/>
      <c r="AQ339" s="1"/>
    </row>
    <row r="340" spans="1:43" x14ac:dyDescent="0.3">
      <c r="A340" s="1">
        <v>2321</v>
      </c>
      <c r="B340" s="1" t="s">
        <v>22</v>
      </c>
      <c r="C340" s="1" t="s">
        <v>3</v>
      </c>
      <c r="D340" s="1" t="s">
        <v>111</v>
      </c>
      <c r="E340" s="1" t="s">
        <v>24</v>
      </c>
      <c r="F340" s="1" t="s">
        <v>25</v>
      </c>
      <c r="G340" s="1" t="s">
        <v>72</v>
      </c>
      <c r="H340" s="1" t="s">
        <v>54</v>
      </c>
      <c r="I340" s="1" t="s">
        <v>78</v>
      </c>
      <c r="J340" s="1" t="s">
        <v>57</v>
      </c>
      <c r="K340" s="1"/>
      <c r="L340" s="1"/>
      <c r="M340" s="1"/>
      <c r="N340" s="1"/>
      <c r="O340" s="1">
        <v>2321</v>
      </c>
      <c r="P340" s="1" t="s">
        <v>7</v>
      </c>
      <c r="Q340" s="1" t="s">
        <v>50</v>
      </c>
      <c r="R340" s="1" t="s">
        <v>10</v>
      </c>
      <c r="S340" s="1" t="s">
        <v>29</v>
      </c>
      <c r="T340" s="1" t="s">
        <v>13</v>
      </c>
      <c r="U340" s="1" t="s">
        <v>30</v>
      </c>
      <c r="V340" s="1" t="s">
        <v>16</v>
      </c>
      <c r="W340" s="1" t="s">
        <v>17</v>
      </c>
      <c r="X340" s="1" t="s">
        <v>18</v>
      </c>
      <c r="Y340" s="1" t="s">
        <v>20</v>
      </c>
      <c r="Z340" s="1" t="s">
        <v>21</v>
      </c>
      <c r="AA340" s="1" t="s">
        <v>33</v>
      </c>
      <c r="AB340" s="1" t="s">
        <v>95</v>
      </c>
      <c r="AC340" s="1" t="s">
        <v>39</v>
      </c>
      <c r="AD340" s="1" t="s">
        <v>41</v>
      </c>
      <c r="AE340" s="1" t="s">
        <v>47</v>
      </c>
      <c r="AF340" s="1" t="s">
        <v>48</v>
      </c>
      <c r="AG340" s="1" t="s">
        <v>58</v>
      </c>
      <c r="AH340" s="1" t="s">
        <v>59</v>
      </c>
      <c r="AI340" s="1" t="s">
        <v>60</v>
      </c>
      <c r="AJ340" s="1"/>
      <c r="AK340" s="1"/>
      <c r="AL340" s="1"/>
      <c r="AM340" s="1"/>
      <c r="AN340" s="1"/>
      <c r="AO340" s="1"/>
      <c r="AP340" s="1"/>
      <c r="AQ340" s="1"/>
    </row>
    <row r="341" spans="1:43" ht="17.25" thickBot="1" x14ac:dyDescent="0.35">
      <c r="A341" s="1"/>
      <c r="B341" s="1">
        <v>14.5924</v>
      </c>
      <c r="C341" s="1">
        <v>149.83099999999999</v>
      </c>
      <c r="D341" s="1">
        <v>140.06739999999999</v>
      </c>
      <c r="E341" s="1">
        <v>124.24850000000001</v>
      </c>
      <c r="F341" s="1">
        <v>146.61080000000001</v>
      </c>
      <c r="G341" s="1">
        <v>171.3228</v>
      </c>
      <c r="H341" s="1">
        <v>165.24</v>
      </c>
      <c r="I341" s="1">
        <v>173.95179999999999</v>
      </c>
      <c r="J341" s="1">
        <v>175.61019999999999</v>
      </c>
      <c r="K341" s="1"/>
      <c r="L341" s="1"/>
      <c r="M341" s="1"/>
      <c r="N341" s="1"/>
      <c r="O341" s="1"/>
      <c r="P341" s="1">
        <v>28.024899999999999</v>
      </c>
      <c r="Q341" s="1">
        <v>28.4922</v>
      </c>
      <c r="R341" s="1">
        <v>28.166</v>
      </c>
      <c r="S341" s="1">
        <v>27.583300000000001</v>
      </c>
      <c r="T341" s="1">
        <v>27.823599999999999</v>
      </c>
      <c r="U341" s="1">
        <v>29.451899999999998</v>
      </c>
      <c r="V341" s="1">
        <v>29.444700000000001</v>
      </c>
      <c r="W341" s="1">
        <v>29.0442</v>
      </c>
      <c r="X341" s="1">
        <v>28.8279</v>
      </c>
      <c r="Y341" s="1">
        <v>30.697199999999999</v>
      </c>
      <c r="Z341" s="1">
        <v>30.546800000000001</v>
      </c>
      <c r="AA341" s="1">
        <v>30.5075</v>
      </c>
      <c r="AB341" s="1">
        <v>30.554600000000001</v>
      </c>
      <c r="AC341" s="1">
        <v>30.072600000000001</v>
      </c>
      <c r="AD341" s="1">
        <v>30.676300000000001</v>
      </c>
      <c r="AE341" s="1">
        <v>31.0639</v>
      </c>
      <c r="AF341" s="1">
        <v>31.058499999999999</v>
      </c>
      <c r="AG341" s="1">
        <v>30.893699999999999</v>
      </c>
      <c r="AH341" s="1">
        <v>30.439499999999999</v>
      </c>
      <c r="AI341" s="1">
        <v>30.7378</v>
      </c>
      <c r="AJ341" s="1"/>
      <c r="AK341" s="1"/>
      <c r="AL341" s="1"/>
      <c r="AM341" s="1"/>
      <c r="AN341" s="1"/>
      <c r="AO341" s="1"/>
      <c r="AP341" s="1"/>
      <c r="AQ341" s="1"/>
    </row>
    <row r="342" spans="1:43" ht="17.25" thickBot="1" x14ac:dyDescent="0.35">
      <c r="A342" s="1"/>
      <c r="B342" s="5">
        <f>($B$589-B341)/(-$B$588)</f>
        <v>166.31091627324406</v>
      </c>
      <c r="C342" s="5">
        <f t="shared" ref="C342:J342" si="171">($B$589-C341)/(-$B$588)</f>
        <v>36.010694671933727</v>
      </c>
      <c r="D342" s="5">
        <f t="shared" si="171"/>
        <v>45.417766644185384</v>
      </c>
      <c r="E342" s="5">
        <f t="shared" si="171"/>
        <v>60.659023027266592</v>
      </c>
      <c r="F342" s="5">
        <f t="shared" si="171"/>
        <v>39.113305713459866</v>
      </c>
      <c r="G342" s="5">
        <f t="shared" si="171"/>
        <v>15.303690143559114</v>
      </c>
      <c r="H342" s="5">
        <f t="shared" si="171"/>
        <v>21.164370363233449</v>
      </c>
      <c r="I342" s="5">
        <f t="shared" si="171"/>
        <v>12.770690817997894</v>
      </c>
      <c r="J342" s="2">
        <f t="shared" si="171"/>
        <v>11.172849022063795</v>
      </c>
      <c r="K342" s="1"/>
      <c r="L342" s="1"/>
      <c r="M342" s="1"/>
      <c r="N342" s="1"/>
      <c r="O342" s="1"/>
      <c r="P342" s="5">
        <f>($D$589-P341)/(-$D$588)</f>
        <v>3.6091681125011421</v>
      </c>
      <c r="Q342" s="5">
        <f t="shared" ref="Q342:AI342" si="172">($D$589-Q341)/(-$D$588)</f>
        <v>3.182449091407177</v>
      </c>
      <c r="R342" s="5">
        <f t="shared" si="172"/>
        <v>3.4803214318327087</v>
      </c>
      <c r="S342" s="5">
        <f t="shared" si="172"/>
        <v>4.0124189571728595</v>
      </c>
      <c r="T342" s="5">
        <f t="shared" si="172"/>
        <v>3.792986941831797</v>
      </c>
      <c r="U342" s="5">
        <f t="shared" si="172"/>
        <v>2.3060907679663969</v>
      </c>
      <c r="V342" s="5">
        <f t="shared" si="172"/>
        <v>2.3126655099990856</v>
      </c>
      <c r="W342" s="5">
        <f t="shared" si="172"/>
        <v>2.6783855355675277</v>
      </c>
      <c r="X342" s="5">
        <f t="shared" si="172"/>
        <v>2.875901744132956</v>
      </c>
      <c r="Y342" s="5">
        <f t="shared" si="172"/>
        <v>1.1689343438955355</v>
      </c>
      <c r="Z342" s="5">
        <f t="shared" si="172"/>
        <v>1.3062733996895248</v>
      </c>
      <c r="AA342" s="5">
        <f t="shared" si="172"/>
        <v>1.3421605332846309</v>
      </c>
      <c r="AB342" s="5">
        <f t="shared" si="172"/>
        <v>1.2991507624874432</v>
      </c>
      <c r="AC342" s="5">
        <f t="shared" si="172"/>
        <v>1.7392932152314842</v>
      </c>
      <c r="AD342" s="5">
        <f t="shared" si="172"/>
        <v>1.1880193589626504</v>
      </c>
      <c r="AE342" s="5">
        <f t="shared" si="172"/>
        <v>0.83407907953611482</v>
      </c>
      <c r="AF342" s="5">
        <f t="shared" si="172"/>
        <v>0.83901013606063468</v>
      </c>
      <c r="AG342" s="5">
        <f t="shared" si="172"/>
        <v>0.98949867592000784</v>
      </c>
      <c r="AH342" s="5">
        <f t="shared" si="172"/>
        <v>1.4042553191489369</v>
      </c>
      <c r="AI342" s="2">
        <f t="shared" si="172"/>
        <v>1.1318601041000818</v>
      </c>
      <c r="AJ342" s="1"/>
      <c r="AK342" s="1"/>
      <c r="AL342" s="1"/>
      <c r="AM342" s="1"/>
      <c r="AN342" s="1"/>
      <c r="AO342" s="1"/>
      <c r="AP342" s="1"/>
      <c r="AQ342" s="1"/>
    </row>
    <row r="343" spans="1:43" x14ac:dyDescent="0.3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1"/>
      <c r="L343" s="1"/>
      <c r="M343" s="1"/>
      <c r="N343" s="1"/>
      <c r="O343" s="1"/>
      <c r="P343" s="1" t="s">
        <v>7</v>
      </c>
      <c r="Q343" s="1" t="s">
        <v>50</v>
      </c>
      <c r="R343" s="1" t="s">
        <v>18</v>
      </c>
      <c r="S343" s="1" t="s">
        <v>10</v>
      </c>
      <c r="T343" s="1" t="s">
        <v>18</v>
      </c>
      <c r="U343" s="1" t="s">
        <v>29</v>
      </c>
      <c r="V343" s="1" t="s">
        <v>13</v>
      </c>
      <c r="W343" s="1" t="s">
        <v>30</v>
      </c>
      <c r="X343" s="1" t="s">
        <v>16</v>
      </c>
      <c r="Y343" s="1" t="s">
        <v>20</v>
      </c>
      <c r="Z343" s="1" t="s">
        <v>21</v>
      </c>
      <c r="AA343" s="1" t="s">
        <v>33</v>
      </c>
      <c r="AB343" s="1" t="s">
        <v>95</v>
      </c>
      <c r="AC343" s="1" t="s">
        <v>39</v>
      </c>
      <c r="AD343" s="1" t="s">
        <v>41</v>
      </c>
      <c r="AE343" s="1" t="s">
        <v>47</v>
      </c>
      <c r="AF343" s="1" t="s">
        <v>48</v>
      </c>
      <c r="AG343" s="1" t="s">
        <v>58</v>
      </c>
      <c r="AH343" s="1" t="s">
        <v>59</v>
      </c>
      <c r="AI343" s="1" t="s">
        <v>60</v>
      </c>
      <c r="AJ343" s="1"/>
      <c r="AK343" s="1"/>
      <c r="AL343" s="1"/>
      <c r="AM343" s="1"/>
      <c r="AN343" s="1"/>
      <c r="AO343" s="1"/>
      <c r="AP343" s="1"/>
      <c r="AQ343" s="1"/>
    </row>
    <row r="344" spans="1:43" ht="17.25" thickBot="1" x14ac:dyDescent="0.35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1"/>
      <c r="L344" s="1"/>
      <c r="M344" s="1"/>
      <c r="N344" s="1"/>
      <c r="O344" s="1"/>
      <c r="P344" s="1">
        <v>28.024899999999999</v>
      </c>
      <c r="Q344" s="1">
        <v>28.4922</v>
      </c>
      <c r="R344" s="1">
        <v>28.8279</v>
      </c>
      <c r="S344" s="1">
        <v>28.166</v>
      </c>
      <c r="T344" s="1">
        <v>28.8279</v>
      </c>
      <c r="U344" s="1">
        <v>27.583300000000001</v>
      </c>
      <c r="V344" s="1">
        <v>27.823599999999999</v>
      </c>
      <c r="W344" s="1">
        <v>29.451899999999998</v>
      </c>
      <c r="X344" s="1">
        <v>29.444700000000001</v>
      </c>
      <c r="Y344" s="1">
        <v>30.697199999999999</v>
      </c>
      <c r="Z344" s="1">
        <v>30.546800000000001</v>
      </c>
      <c r="AA344" s="1">
        <v>30.5075</v>
      </c>
      <c r="AB344" s="1">
        <v>30.554600000000001</v>
      </c>
      <c r="AC344" s="1">
        <v>30.072600000000001</v>
      </c>
      <c r="AD344" s="1">
        <v>30.676300000000001</v>
      </c>
      <c r="AE344" s="1">
        <v>31.0639</v>
      </c>
      <c r="AF344" s="1">
        <v>31.058499999999999</v>
      </c>
      <c r="AG344" s="1">
        <v>30.893699999999999</v>
      </c>
      <c r="AH344" s="1">
        <v>30.439499999999999</v>
      </c>
      <c r="AI344" s="1">
        <v>30.7378</v>
      </c>
      <c r="AJ344" s="1"/>
      <c r="AK344" s="1"/>
      <c r="AL344" s="1"/>
      <c r="AM344" s="1"/>
      <c r="AN344" s="1"/>
      <c r="AO344" s="1"/>
      <c r="AP344" s="1"/>
      <c r="AQ344" s="1"/>
    </row>
    <row r="345" spans="1:43" ht="17.25" thickBot="1" x14ac:dyDescent="0.35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1"/>
      <c r="L345" s="1"/>
      <c r="M345" s="1"/>
      <c r="N345" s="1"/>
      <c r="O345" s="1"/>
      <c r="P345" s="5">
        <f>($D$589-P344)/(-$D$588)</f>
        <v>3.6091681125011421</v>
      </c>
      <c r="Q345" s="5">
        <f t="shared" ref="Q345:AI345" si="173">($D$589-Q344)/(-$D$588)</f>
        <v>3.182449091407177</v>
      </c>
      <c r="R345" s="5">
        <f t="shared" si="173"/>
        <v>2.875901744132956</v>
      </c>
      <c r="S345" s="5">
        <f t="shared" si="173"/>
        <v>3.4803214318327087</v>
      </c>
      <c r="T345" s="5">
        <f t="shared" si="173"/>
        <v>2.875901744132956</v>
      </c>
      <c r="U345" s="5">
        <f t="shared" si="173"/>
        <v>4.0124189571728595</v>
      </c>
      <c r="V345" s="5">
        <f t="shared" si="173"/>
        <v>3.792986941831797</v>
      </c>
      <c r="W345" s="5">
        <f t="shared" si="173"/>
        <v>2.3060907679663969</v>
      </c>
      <c r="X345" s="5">
        <f t="shared" si="173"/>
        <v>2.3126655099990856</v>
      </c>
      <c r="Y345" s="5">
        <f t="shared" si="173"/>
        <v>1.1689343438955355</v>
      </c>
      <c r="Z345" s="5">
        <f t="shared" si="173"/>
        <v>1.3062733996895248</v>
      </c>
      <c r="AA345" s="5">
        <f t="shared" si="173"/>
        <v>1.3421605332846309</v>
      </c>
      <c r="AB345" s="5">
        <f t="shared" si="173"/>
        <v>1.2991507624874432</v>
      </c>
      <c r="AC345" s="5">
        <f t="shared" si="173"/>
        <v>1.7392932152314842</v>
      </c>
      <c r="AD345" s="5">
        <f t="shared" si="173"/>
        <v>1.1880193589626504</v>
      </c>
      <c r="AE345" s="5">
        <f t="shared" si="173"/>
        <v>0.83407907953611482</v>
      </c>
      <c r="AF345" s="5">
        <f t="shared" si="173"/>
        <v>0.83901013606063468</v>
      </c>
      <c r="AG345" s="5">
        <f t="shared" si="173"/>
        <v>0.98949867592000784</v>
      </c>
      <c r="AH345" s="5">
        <f t="shared" si="173"/>
        <v>1.4042553191489369</v>
      </c>
      <c r="AI345" s="2">
        <f t="shared" si="173"/>
        <v>1.1318601041000818</v>
      </c>
      <c r="AJ345" s="1"/>
      <c r="AK345" s="1"/>
      <c r="AL345" s="1"/>
      <c r="AM345" s="1"/>
      <c r="AN345" s="1"/>
      <c r="AO345" s="1"/>
      <c r="AP345" s="1"/>
      <c r="AQ345" s="1"/>
    </row>
    <row r="346" spans="1:43" ht="17.25" thickBot="1" x14ac:dyDescent="0.35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1"/>
      <c r="L346" s="1"/>
      <c r="M346" s="1"/>
      <c r="N346" s="1"/>
      <c r="O346" s="1"/>
      <c r="P346" s="7">
        <f>AVERAGE(P345:R345)</f>
        <v>3.2225063160137584</v>
      </c>
      <c r="Q346" s="8"/>
      <c r="R346" s="9"/>
      <c r="S346" s="7">
        <f>AVERAGE(S345:T345)</f>
        <v>3.1781115879828326</v>
      </c>
      <c r="T346" s="9"/>
      <c r="U346" s="7">
        <f>AVERAGE(U345:V345)</f>
        <v>3.902702949502328</v>
      </c>
      <c r="V346" s="9"/>
      <c r="W346" s="7">
        <f>AVERAGE(W345:X345)</f>
        <v>2.3093781389827415</v>
      </c>
      <c r="X346" s="9"/>
      <c r="Y346" s="7">
        <f>AVERAGE(Y345:AA345)</f>
        <v>1.2724560922898971</v>
      </c>
      <c r="Z346" s="8"/>
      <c r="AA346" s="9"/>
      <c r="AB346" s="7">
        <f>AVERAGE(AB345:AC345)</f>
        <v>1.5192219888594636</v>
      </c>
      <c r="AC346" s="9"/>
      <c r="AD346" s="7">
        <f>AVERAGE(AD345:AF345)</f>
        <v>0.95370285818646661</v>
      </c>
      <c r="AE346" s="8"/>
      <c r="AF346" s="9"/>
      <c r="AG346" s="7">
        <f>AVERAGE(AG345:AI345)</f>
        <v>1.175204699723009</v>
      </c>
      <c r="AH346" s="8"/>
      <c r="AI346" s="9"/>
      <c r="AJ346" s="1"/>
      <c r="AK346" s="1"/>
      <c r="AL346" s="1"/>
      <c r="AM346" s="1"/>
      <c r="AN346" s="1"/>
      <c r="AO346" s="1"/>
      <c r="AP346" s="1"/>
      <c r="AQ346" s="1"/>
    </row>
    <row r="347" spans="1:43" x14ac:dyDescent="0.3">
      <c r="A347" s="1">
        <v>2322</v>
      </c>
      <c r="B347" s="1" t="s">
        <v>22</v>
      </c>
      <c r="C347" s="1" t="s">
        <v>3</v>
      </c>
      <c r="D347" s="1" t="s">
        <v>23</v>
      </c>
      <c r="E347" s="1" t="s">
        <v>70</v>
      </c>
      <c r="F347" s="1" t="s">
        <v>71</v>
      </c>
      <c r="G347" s="1" t="s">
        <v>104</v>
      </c>
      <c r="H347" s="1" t="s">
        <v>87</v>
      </c>
      <c r="I347" s="1" t="s">
        <v>112</v>
      </c>
      <c r="J347" s="1" t="s">
        <v>93</v>
      </c>
      <c r="K347" s="1" t="s">
        <v>82</v>
      </c>
      <c r="L347" s="1"/>
      <c r="M347" s="1"/>
      <c r="N347" s="1"/>
      <c r="O347" s="1">
        <v>2322</v>
      </c>
      <c r="P347" s="1" t="s">
        <v>7</v>
      </c>
      <c r="Q347" s="1" t="s">
        <v>27</v>
      </c>
      <c r="R347" s="1" t="s">
        <v>12</v>
      </c>
      <c r="S347" s="1" t="s">
        <v>29</v>
      </c>
      <c r="T347" s="1" t="s">
        <v>15</v>
      </c>
      <c r="U347" s="1" t="s">
        <v>30</v>
      </c>
      <c r="V347" s="1" t="s">
        <v>16</v>
      </c>
      <c r="W347" s="1" t="s">
        <v>17</v>
      </c>
      <c r="X347" s="1" t="s">
        <v>19</v>
      </c>
      <c r="Y347" s="1" t="s">
        <v>20</v>
      </c>
      <c r="Z347" s="1" t="s">
        <v>21</v>
      </c>
      <c r="AA347" s="1" t="s">
        <v>34</v>
      </c>
      <c r="AB347" s="1" t="s">
        <v>35</v>
      </c>
      <c r="AC347" s="1" t="s">
        <v>40</v>
      </c>
      <c r="AD347" s="1" t="s">
        <v>41</v>
      </c>
      <c r="AE347" s="1" t="s">
        <v>47</v>
      </c>
      <c r="AF347" s="1" t="s">
        <v>49</v>
      </c>
      <c r="AG347" s="1" t="s">
        <v>58</v>
      </c>
      <c r="AH347" s="1" t="s">
        <v>59</v>
      </c>
      <c r="AI347" s="1" t="s">
        <v>83</v>
      </c>
      <c r="AJ347" s="1" t="s">
        <v>84</v>
      </c>
      <c r="AK347" s="1" t="s">
        <v>85</v>
      </c>
      <c r="AL347" s="1"/>
      <c r="AM347" s="1"/>
      <c r="AN347" s="1"/>
      <c r="AO347" s="1"/>
      <c r="AP347" s="1"/>
      <c r="AQ347" s="1"/>
    </row>
    <row r="348" spans="1:43" ht="17.25" thickBot="1" x14ac:dyDescent="0.35">
      <c r="A348" s="1"/>
      <c r="B348" s="1">
        <v>20.0261</v>
      </c>
      <c r="C348" s="1">
        <v>142.4194</v>
      </c>
      <c r="D348" s="1">
        <v>142.59389999999999</v>
      </c>
      <c r="E348" s="1">
        <v>123.7855</v>
      </c>
      <c r="F348" s="1">
        <v>146.1086</v>
      </c>
      <c r="G348" s="1">
        <v>171.29310000000001</v>
      </c>
      <c r="H348" s="1">
        <v>165.03630000000001</v>
      </c>
      <c r="I348" s="1">
        <v>174.0539</v>
      </c>
      <c r="J348" s="1">
        <v>175.1464</v>
      </c>
      <c r="K348" s="1">
        <v>173.4349</v>
      </c>
      <c r="L348" s="1"/>
      <c r="M348" s="1"/>
      <c r="N348" s="1"/>
      <c r="O348" s="1"/>
      <c r="P348" s="1">
        <v>27.748799999999999</v>
      </c>
      <c r="Q348" s="1">
        <v>28.1998</v>
      </c>
      <c r="R348" s="1">
        <v>27.567499999999999</v>
      </c>
      <c r="S348" s="1">
        <v>27.814299999999999</v>
      </c>
      <c r="T348" s="1">
        <v>29.458400000000001</v>
      </c>
      <c r="U348" s="1">
        <v>29.4331</v>
      </c>
      <c r="V348" s="1">
        <v>28.8462</v>
      </c>
      <c r="W348" s="1">
        <v>28.704999999999998</v>
      </c>
      <c r="X348" s="1">
        <v>30.6998</v>
      </c>
      <c r="Y348" s="1">
        <v>30.536799999999999</v>
      </c>
      <c r="Z348" s="1">
        <v>30.519600000000001</v>
      </c>
      <c r="AA348" s="1">
        <v>30.507400000000001</v>
      </c>
      <c r="AB348" s="1">
        <v>30.2257</v>
      </c>
      <c r="AC348" s="1">
        <v>30.6935</v>
      </c>
      <c r="AD348" s="1">
        <v>31.074300000000001</v>
      </c>
      <c r="AE348" s="1">
        <v>31.0715</v>
      </c>
      <c r="AF348" s="1">
        <v>30.912099999999999</v>
      </c>
      <c r="AG348" s="1">
        <v>30.5273</v>
      </c>
      <c r="AH348" s="1">
        <v>30.7302</v>
      </c>
      <c r="AI348" s="1">
        <v>30.062100000000001</v>
      </c>
      <c r="AJ348" s="1">
        <v>30.966999999999999</v>
      </c>
      <c r="AK348" s="1">
        <v>30.767600000000002</v>
      </c>
      <c r="AL348" s="1"/>
      <c r="AM348" s="1"/>
      <c r="AN348" s="1"/>
      <c r="AO348" s="1"/>
      <c r="AP348" s="1"/>
      <c r="AQ348" s="1"/>
    </row>
    <row r="349" spans="1:43" ht="17.25" thickBot="1" x14ac:dyDescent="0.35">
      <c r="A349" s="1"/>
      <c r="B349" s="5">
        <f>($B$589-B348)/(-$B$588)</f>
        <v>161.07563349070239</v>
      </c>
      <c r="C349" s="5">
        <f t="shared" ref="C349:K349" si="174">($B$589-C348)/(-$B$588)</f>
        <v>43.151652374987961</v>
      </c>
      <c r="D349" s="5">
        <f t="shared" si="174"/>
        <v>42.983524424318347</v>
      </c>
      <c r="E349" s="5">
        <f t="shared" si="174"/>
        <v>61.105116099816939</v>
      </c>
      <c r="F349" s="5">
        <f t="shared" si="174"/>
        <v>39.597167357163514</v>
      </c>
      <c r="G349" s="5">
        <f t="shared" si="174"/>
        <v>15.332305617111471</v>
      </c>
      <c r="H349" s="5">
        <f t="shared" si="174"/>
        <v>21.360632045476436</v>
      </c>
      <c r="I349" s="5">
        <f t="shared" si="174"/>
        <v>12.672319105886894</v>
      </c>
      <c r="J349" s="5">
        <f t="shared" si="174"/>
        <v>11.619712881780524</v>
      </c>
      <c r="K349" s="2">
        <f t="shared" si="174"/>
        <v>13.268715675884001</v>
      </c>
      <c r="L349" s="1"/>
      <c r="M349" s="1"/>
      <c r="N349" s="1"/>
      <c r="O349" s="1"/>
      <c r="P349" s="5">
        <f>($D$589-P348)/(-$D$588)</f>
        <v>3.8612912062825315</v>
      </c>
      <c r="Q349" s="5">
        <f t="shared" ref="Q349:AK349" si="175">($D$589-Q348)/(-$D$588)</f>
        <v>3.4494566706236873</v>
      </c>
      <c r="R349" s="5">
        <f t="shared" si="175"/>
        <v>4.0268468633001557</v>
      </c>
      <c r="S349" s="5">
        <f t="shared" si="175"/>
        <v>3.801479316957356</v>
      </c>
      <c r="T349" s="5">
        <f t="shared" si="175"/>
        <v>2.3001552369646596</v>
      </c>
      <c r="U349" s="5">
        <f t="shared" si="175"/>
        <v>2.3232581499406448</v>
      </c>
      <c r="V349" s="5">
        <f t="shared" si="175"/>
        <v>2.8591909414665326</v>
      </c>
      <c r="W349" s="5">
        <f t="shared" si="175"/>
        <v>2.9881289379965312</v>
      </c>
      <c r="X349" s="5">
        <f t="shared" si="175"/>
        <v>1.1665601314948406</v>
      </c>
      <c r="Y349" s="5">
        <f t="shared" si="175"/>
        <v>1.3154049858460417</v>
      </c>
      <c r="Z349" s="5">
        <f t="shared" si="175"/>
        <v>1.3311113140352471</v>
      </c>
      <c r="AA349" s="5">
        <f t="shared" si="175"/>
        <v>1.3422518491461959</v>
      </c>
      <c r="AB349" s="5">
        <f t="shared" si="175"/>
        <v>1.599488631175235</v>
      </c>
      <c r="AC349" s="5">
        <f t="shared" si="175"/>
        <v>1.1723130307734448</v>
      </c>
      <c r="AD349" s="5">
        <f t="shared" si="175"/>
        <v>0.8245822299333383</v>
      </c>
      <c r="AE349" s="5">
        <f t="shared" si="175"/>
        <v>0.82713907405716314</v>
      </c>
      <c r="AF349" s="5">
        <f t="shared" si="175"/>
        <v>0.97269655739201977</v>
      </c>
      <c r="AG349" s="5">
        <f t="shared" si="175"/>
        <v>1.3240799926947304</v>
      </c>
      <c r="AH349" s="5">
        <f t="shared" si="175"/>
        <v>1.1388001095790337</v>
      </c>
      <c r="AI349" s="5">
        <f t="shared" si="175"/>
        <v>1.7488813806958257</v>
      </c>
      <c r="AJ349" s="5">
        <f t="shared" si="175"/>
        <v>0.92256414939275033</v>
      </c>
      <c r="AK349" s="2">
        <f t="shared" si="175"/>
        <v>1.1046479773536646</v>
      </c>
      <c r="AL349" s="1"/>
      <c r="AM349" s="1"/>
      <c r="AN349" s="1"/>
      <c r="AO349" s="1"/>
      <c r="AP349" s="1"/>
      <c r="AQ349" s="1"/>
    </row>
    <row r="350" spans="1:43" x14ac:dyDescent="0.3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1"/>
      <c r="M350" s="1"/>
      <c r="N350" s="1"/>
      <c r="O350" s="1"/>
      <c r="P350" s="1" t="s">
        <v>7</v>
      </c>
      <c r="Q350" s="1" t="s">
        <v>16</v>
      </c>
      <c r="R350" s="1" t="s">
        <v>27</v>
      </c>
      <c r="S350" s="1" t="s">
        <v>17</v>
      </c>
      <c r="T350" s="1" t="s">
        <v>12</v>
      </c>
      <c r="U350" s="1" t="s">
        <v>29</v>
      </c>
      <c r="V350" s="1" t="s">
        <v>15</v>
      </c>
      <c r="W350" s="1" t="s">
        <v>30</v>
      </c>
      <c r="X350" s="1" t="s">
        <v>19</v>
      </c>
      <c r="Y350" s="1" t="s">
        <v>20</v>
      </c>
      <c r="Z350" s="1" t="s">
        <v>21</v>
      </c>
      <c r="AA350" s="1" t="s">
        <v>34</v>
      </c>
      <c r="AB350" s="1" t="s">
        <v>35</v>
      </c>
      <c r="AC350" s="1" t="s">
        <v>40</v>
      </c>
      <c r="AD350" s="1" t="s">
        <v>41</v>
      </c>
      <c r="AE350" s="1" t="s">
        <v>47</v>
      </c>
      <c r="AF350" s="1" t="s">
        <v>49</v>
      </c>
      <c r="AG350" s="1" t="s">
        <v>58</v>
      </c>
      <c r="AH350" s="1" t="s">
        <v>59</v>
      </c>
      <c r="AI350" s="1" t="s">
        <v>83</v>
      </c>
      <c r="AJ350" s="1" t="s">
        <v>84</v>
      </c>
      <c r="AK350" s="1" t="s">
        <v>85</v>
      </c>
      <c r="AL350" s="1"/>
      <c r="AM350" s="1"/>
      <c r="AN350" s="1"/>
      <c r="AO350" s="1"/>
      <c r="AP350" s="1"/>
      <c r="AQ350" s="1"/>
    </row>
    <row r="351" spans="1:43" ht="17.25" thickBot="1" x14ac:dyDescent="0.35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1"/>
      <c r="M351" s="1"/>
      <c r="N351" s="1"/>
      <c r="O351" s="1"/>
      <c r="P351" s="1">
        <v>27.748799999999999</v>
      </c>
      <c r="Q351" s="1">
        <v>28.8462</v>
      </c>
      <c r="R351" s="1">
        <v>28.1998</v>
      </c>
      <c r="S351" s="1">
        <v>28.704999999999998</v>
      </c>
      <c r="T351" s="1">
        <v>27.567499999999999</v>
      </c>
      <c r="U351" s="1">
        <v>27.814299999999999</v>
      </c>
      <c r="V351" s="1">
        <v>29.458400000000001</v>
      </c>
      <c r="W351" s="1">
        <v>29.4331</v>
      </c>
      <c r="X351" s="1">
        <v>30.6998</v>
      </c>
      <c r="Y351" s="1">
        <v>30.536799999999999</v>
      </c>
      <c r="Z351" s="1">
        <v>30.519600000000001</v>
      </c>
      <c r="AA351" s="1">
        <v>30.507400000000001</v>
      </c>
      <c r="AB351" s="1">
        <v>30.2257</v>
      </c>
      <c r="AC351" s="1">
        <v>30.6935</v>
      </c>
      <c r="AD351" s="1">
        <v>31.074300000000001</v>
      </c>
      <c r="AE351" s="1">
        <v>31.0715</v>
      </c>
      <c r="AF351" s="1">
        <v>30.912099999999999</v>
      </c>
      <c r="AG351" s="1">
        <v>30.5273</v>
      </c>
      <c r="AH351" s="1">
        <v>30.7302</v>
      </c>
      <c r="AI351" s="1">
        <v>30.062100000000001</v>
      </c>
      <c r="AJ351" s="1">
        <v>30.966999999999999</v>
      </c>
      <c r="AK351" s="1">
        <v>30.767600000000002</v>
      </c>
      <c r="AL351" s="1"/>
      <c r="AM351" s="1"/>
      <c r="AN351" s="1"/>
      <c r="AO351" s="1"/>
      <c r="AP351" s="1"/>
      <c r="AQ351" s="1"/>
    </row>
    <row r="352" spans="1:43" ht="17.25" thickBot="1" x14ac:dyDescent="0.35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1"/>
      <c r="M352" s="1"/>
      <c r="N352" s="1"/>
      <c r="O352" s="1"/>
      <c r="P352" s="5">
        <f>($D$589-P351)/(-$D$588)</f>
        <v>3.8612912062825315</v>
      </c>
      <c r="Q352" s="5">
        <f t="shared" ref="Q352:AK352" si="176">($D$589-Q351)/(-$D$588)</f>
        <v>2.8591909414665326</v>
      </c>
      <c r="R352" s="5">
        <f t="shared" si="176"/>
        <v>3.4494566706236873</v>
      </c>
      <c r="S352" s="5">
        <f t="shared" si="176"/>
        <v>2.9881289379965312</v>
      </c>
      <c r="T352" s="5">
        <f t="shared" si="176"/>
        <v>4.0268468633001557</v>
      </c>
      <c r="U352" s="5">
        <f t="shared" si="176"/>
        <v>3.801479316957356</v>
      </c>
      <c r="V352" s="5">
        <f t="shared" si="176"/>
        <v>2.3001552369646596</v>
      </c>
      <c r="W352" s="5">
        <f t="shared" si="176"/>
        <v>2.3232581499406448</v>
      </c>
      <c r="X352" s="5">
        <f t="shared" si="176"/>
        <v>1.1665601314948406</v>
      </c>
      <c r="Y352" s="5">
        <f t="shared" si="176"/>
        <v>1.3154049858460417</v>
      </c>
      <c r="Z352" s="5">
        <f t="shared" si="176"/>
        <v>1.3311113140352471</v>
      </c>
      <c r="AA352" s="5">
        <f t="shared" si="176"/>
        <v>1.3422518491461959</v>
      </c>
      <c r="AB352" s="5">
        <f t="shared" si="176"/>
        <v>1.599488631175235</v>
      </c>
      <c r="AC352" s="5">
        <f t="shared" si="176"/>
        <v>1.1723130307734448</v>
      </c>
      <c r="AD352" s="5">
        <f t="shared" si="176"/>
        <v>0.8245822299333383</v>
      </c>
      <c r="AE352" s="5">
        <f t="shared" si="176"/>
        <v>0.82713907405716314</v>
      </c>
      <c r="AF352" s="5">
        <f t="shared" si="176"/>
        <v>0.97269655739201977</v>
      </c>
      <c r="AG352" s="5">
        <f t="shared" si="176"/>
        <v>1.3240799926947304</v>
      </c>
      <c r="AH352" s="5">
        <f t="shared" si="176"/>
        <v>1.1388001095790337</v>
      </c>
      <c r="AI352" s="5">
        <f t="shared" si="176"/>
        <v>1.7488813806958257</v>
      </c>
      <c r="AJ352" s="5">
        <f t="shared" si="176"/>
        <v>0.92256414939275033</v>
      </c>
      <c r="AK352" s="2">
        <f t="shared" si="176"/>
        <v>1.1046479773536646</v>
      </c>
      <c r="AL352" s="1"/>
      <c r="AM352" s="1"/>
      <c r="AN352" s="1"/>
      <c r="AO352" s="1"/>
      <c r="AP352" s="1"/>
      <c r="AQ352" s="1"/>
    </row>
    <row r="353" spans="1:43" ht="17.25" thickBot="1" x14ac:dyDescent="0.35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1"/>
      <c r="M353" s="1"/>
      <c r="N353" s="1"/>
      <c r="O353" s="1"/>
      <c r="P353" s="7">
        <f>AVERAGE(P352:Q352)</f>
        <v>3.3602410738745321</v>
      </c>
      <c r="Q353" s="9"/>
      <c r="R353" s="7">
        <f>AVERAGE(R352:S352)</f>
        <v>3.2187928043101093</v>
      </c>
      <c r="S353" s="9"/>
      <c r="T353" s="7">
        <f>AVERAGE(T352:U352)</f>
        <v>3.9141630901287559</v>
      </c>
      <c r="U353" s="9"/>
      <c r="V353" s="7">
        <f>AVERAGE(V352:W352)</f>
        <v>2.3117066934526522</v>
      </c>
      <c r="W353" s="9"/>
      <c r="X353" s="7">
        <f>AVERAGE(X352:Z352)</f>
        <v>1.2710254771253766</v>
      </c>
      <c r="Y353" s="8"/>
      <c r="Z353" s="9"/>
      <c r="AA353" s="7">
        <f>AVERAGE(AA352:AB352)</f>
        <v>1.4708702401607154</v>
      </c>
      <c r="AB353" s="9"/>
      <c r="AC353" s="7">
        <f>AVERAGE(AC352:AE352)</f>
        <v>0.9413447782546488</v>
      </c>
      <c r="AD353" s="8"/>
      <c r="AE353" s="9"/>
      <c r="AF353" s="7">
        <f>AVERAGE(AF352:AH352)</f>
        <v>1.1451922198885947</v>
      </c>
      <c r="AG353" s="8"/>
      <c r="AH353" s="9"/>
      <c r="AI353" s="7">
        <f>AVERAGE(AI352:AK352)</f>
        <v>1.2586978358140801</v>
      </c>
      <c r="AJ353" s="8"/>
      <c r="AK353" s="9"/>
      <c r="AL353" s="1"/>
      <c r="AM353" s="1"/>
      <c r="AN353" s="1"/>
      <c r="AO353" s="1"/>
      <c r="AP353" s="1"/>
      <c r="AQ353" s="1"/>
    </row>
    <row r="354" spans="1:43" x14ac:dyDescent="0.3">
      <c r="A354" s="1">
        <v>2323</v>
      </c>
      <c r="B354" s="1" t="s">
        <v>22</v>
      </c>
      <c r="C354" s="1" t="s">
        <v>3</v>
      </c>
      <c r="D354" s="1" t="s">
        <v>23</v>
      </c>
      <c r="E354" s="1" t="s">
        <v>70</v>
      </c>
      <c r="F354" s="1" t="s">
        <v>71</v>
      </c>
      <c r="G354" s="1" t="s">
        <v>104</v>
      </c>
      <c r="H354" s="1" t="s">
        <v>87</v>
      </c>
      <c r="I354" s="1" t="s">
        <v>112</v>
      </c>
      <c r="J354" s="1" t="s">
        <v>93</v>
      </c>
      <c r="K354" s="1" t="s">
        <v>82</v>
      </c>
      <c r="L354" s="1" t="s">
        <v>113</v>
      </c>
      <c r="M354" s="1"/>
      <c r="N354" s="1"/>
      <c r="O354" s="1">
        <v>2323</v>
      </c>
      <c r="P354" s="1" t="s">
        <v>7</v>
      </c>
      <c r="Q354" s="1" t="s">
        <v>27</v>
      </c>
      <c r="R354" s="1" t="s">
        <v>12</v>
      </c>
      <c r="S354" s="1" t="s">
        <v>29</v>
      </c>
      <c r="T354" s="1" t="s">
        <v>15</v>
      </c>
      <c r="U354" s="1" t="s">
        <v>31</v>
      </c>
      <c r="V354" s="1" t="s">
        <v>16</v>
      </c>
      <c r="W354" s="1" t="s">
        <v>17</v>
      </c>
      <c r="X354" s="1" t="s">
        <v>19</v>
      </c>
      <c r="Y354" s="1" t="s">
        <v>20</v>
      </c>
      <c r="Z354" s="1" t="s">
        <v>90</v>
      </c>
      <c r="AA354" s="1" t="s">
        <v>34</v>
      </c>
      <c r="AB354" s="1" t="s">
        <v>35</v>
      </c>
      <c r="AC354" s="1" t="s">
        <v>40</v>
      </c>
      <c r="AD354" s="1" t="s">
        <v>41</v>
      </c>
      <c r="AE354" s="1" t="s">
        <v>47</v>
      </c>
      <c r="AF354" s="1" t="s">
        <v>49</v>
      </c>
      <c r="AG354" s="1" t="s">
        <v>58</v>
      </c>
      <c r="AH354" s="1" t="s">
        <v>59</v>
      </c>
      <c r="AI354" s="1" t="s">
        <v>83</v>
      </c>
      <c r="AJ354" s="1" t="s">
        <v>84</v>
      </c>
      <c r="AK354" s="1" t="s">
        <v>109</v>
      </c>
      <c r="AL354" s="1" t="s">
        <v>100</v>
      </c>
      <c r="AM354" s="1" t="s">
        <v>101</v>
      </c>
      <c r="AN354" s="1"/>
      <c r="AO354" s="1"/>
      <c r="AP354" s="1"/>
      <c r="AQ354" s="1"/>
    </row>
    <row r="355" spans="1:43" ht="17.25" thickBot="1" x14ac:dyDescent="0.35">
      <c r="A355" s="1"/>
      <c r="B355" s="1">
        <v>20.068999999999999</v>
      </c>
      <c r="C355" s="1">
        <v>135.49799999999999</v>
      </c>
      <c r="D355" s="1">
        <v>141.6353</v>
      </c>
      <c r="E355" s="1">
        <v>123.7171</v>
      </c>
      <c r="F355" s="1">
        <v>146.2063</v>
      </c>
      <c r="G355" s="1">
        <v>171.3124</v>
      </c>
      <c r="H355" s="1">
        <v>165.07470000000001</v>
      </c>
      <c r="I355" s="1">
        <v>174.07339999999999</v>
      </c>
      <c r="J355" s="1">
        <v>174.91640000000001</v>
      </c>
      <c r="K355" s="1">
        <v>163.44990000000001</v>
      </c>
      <c r="L355" s="1">
        <v>175.74080000000001</v>
      </c>
      <c r="M355" s="1"/>
      <c r="N355" s="1"/>
      <c r="O355" s="1"/>
      <c r="P355" s="1">
        <v>28.026900000000001</v>
      </c>
      <c r="Q355" s="1">
        <v>28.160499999999999</v>
      </c>
      <c r="R355" s="1">
        <v>27.5534</v>
      </c>
      <c r="S355" s="1">
        <v>27.8139</v>
      </c>
      <c r="T355" s="1">
        <v>29.4664</v>
      </c>
      <c r="U355" s="1">
        <v>29.443999999999999</v>
      </c>
      <c r="V355" s="1">
        <v>29.030200000000001</v>
      </c>
      <c r="W355" s="1">
        <v>28.720700000000001</v>
      </c>
      <c r="X355" s="1">
        <v>30.704599999999999</v>
      </c>
      <c r="Y355" s="1">
        <v>30.540600000000001</v>
      </c>
      <c r="Z355" s="1">
        <v>30.521599999999999</v>
      </c>
      <c r="AA355" s="1">
        <v>30.503900000000002</v>
      </c>
      <c r="AB355" s="1">
        <v>30.2316</v>
      </c>
      <c r="AC355" s="1">
        <v>30.6995</v>
      </c>
      <c r="AD355" s="1">
        <v>31.076000000000001</v>
      </c>
      <c r="AE355" s="1">
        <v>31.075199999999999</v>
      </c>
      <c r="AF355" s="1">
        <v>30.902200000000001</v>
      </c>
      <c r="AG355" s="1">
        <v>30.521699999999999</v>
      </c>
      <c r="AH355" s="1">
        <v>30.744900000000001</v>
      </c>
      <c r="AI355" s="1">
        <v>29.885000000000002</v>
      </c>
      <c r="AJ355" s="1">
        <v>30.3979</v>
      </c>
      <c r="AK355" s="1">
        <v>31.330100000000002</v>
      </c>
      <c r="AL355" s="1">
        <v>30.853899999999999</v>
      </c>
      <c r="AM355" s="1">
        <v>30.636800000000001</v>
      </c>
      <c r="AN355" s="1"/>
      <c r="AO355" s="1"/>
      <c r="AP355" s="1"/>
      <c r="AQ355" s="1"/>
    </row>
    <row r="356" spans="1:43" ht="17.25" thickBot="1" x14ac:dyDescent="0.35">
      <c r="A356" s="1"/>
      <c r="B356" s="5">
        <f>($B$589-B355)/(-$B$588)</f>
        <v>161.03430002890454</v>
      </c>
      <c r="C356" s="5">
        <f t="shared" ref="C356:L356" si="177">($B$589-C355)/(-$B$588)</f>
        <v>49.820310241834484</v>
      </c>
      <c r="D356" s="5">
        <f t="shared" si="177"/>
        <v>43.907120146449564</v>
      </c>
      <c r="E356" s="5">
        <f t="shared" si="177"/>
        <v>61.171018402543595</v>
      </c>
      <c r="F356" s="5">
        <f t="shared" si="177"/>
        <v>39.503034974467681</v>
      </c>
      <c r="G356" s="5">
        <f t="shared" si="177"/>
        <v>15.313710376722236</v>
      </c>
      <c r="H356" s="5">
        <f t="shared" si="177"/>
        <v>21.323634261489545</v>
      </c>
      <c r="I356" s="5">
        <f t="shared" si="177"/>
        <v>12.653531168706053</v>
      </c>
      <c r="J356" s="5">
        <f t="shared" si="177"/>
        <v>11.841314192118697</v>
      </c>
      <c r="K356" s="5">
        <f t="shared" si="177"/>
        <v>22.889102996435099</v>
      </c>
      <c r="L356" s="2">
        <f t="shared" si="177"/>
        <v>11.047018017150013</v>
      </c>
      <c r="M356" s="1"/>
      <c r="N356" s="1"/>
      <c r="O356" s="1"/>
      <c r="P356" s="5">
        <f>($D$589-P355)/(-$D$588)</f>
        <v>3.607341795269837</v>
      </c>
      <c r="Q356" s="5">
        <f t="shared" ref="Q356:AM356" si="178">($D$589-Q355)/(-$D$588)</f>
        <v>3.4853438042187936</v>
      </c>
      <c r="R356" s="5">
        <f t="shared" si="178"/>
        <v>4.0397223997808416</v>
      </c>
      <c r="S356" s="5">
        <f t="shared" si="178"/>
        <v>3.8018445804036158</v>
      </c>
      <c r="T356" s="5">
        <f t="shared" si="178"/>
        <v>2.2928499680394481</v>
      </c>
      <c r="U356" s="5">
        <f t="shared" si="178"/>
        <v>2.3133047210300437</v>
      </c>
      <c r="V356" s="5">
        <f t="shared" si="178"/>
        <v>2.6911697561866488</v>
      </c>
      <c r="W356" s="5">
        <f t="shared" si="178"/>
        <v>2.9737923477307997</v>
      </c>
      <c r="X356" s="5">
        <f t="shared" si="178"/>
        <v>1.1621769701397138</v>
      </c>
      <c r="Y356" s="5">
        <f t="shared" si="178"/>
        <v>1.3119349831065641</v>
      </c>
      <c r="Z356" s="5">
        <f t="shared" si="178"/>
        <v>1.3292849968039451</v>
      </c>
      <c r="AA356" s="5">
        <f t="shared" si="178"/>
        <v>1.3454479043009753</v>
      </c>
      <c r="AB356" s="5">
        <f t="shared" si="178"/>
        <v>1.5941009953428906</v>
      </c>
      <c r="AC356" s="5">
        <f t="shared" si="178"/>
        <v>1.1668340790795353</v>
      </c>
      <c r="AD356" s="5">
        <f t="shared" si="178"/>
        <v>0.82302986028673097</v>
      </c>
      <c r="AE356" s="5">
        <f t="shared" si="178"/>
        <v>0.82376038717925382</v>
      </c>
      <c r="AF356" s="5">
        <f t="shared" si="178"/>
        <v>0.98173682768696835</v>
      </c>
      <c r="AG356" s="5">
        <f t="shared" si="178"/>
        <v>1.3291936809423801</v>
      </c>
      <c r="AH356" s="5">
        <f t="shared" si="178"/>
        <v>1.1253766779289549</v>
      </c>
      <c r="AI356" s="5">
        <f t="shared" si="178"/>
        <v>1.9106017715277126</v>
      </c>
      <c r="AJ356" s="5">
        <f t="shared" si="178"/>
        <v>1.4422427175600399</v>
      </c>
      <c r="AK356" s="5">
        <f t="shared" si="178"/>
        <v>0.59099625604967398</v>
      </c>
      <c r="AL356" s="5">
        <f t="shared" si="178"/>
        <v>1.0258423888229387</v>
      </c>
      <c r="AM356" s="2">
        <f t="shared" si="178"/>
        <v>1.2240891242808865</v>
      </c>
      <c r="AN356" s="1"/>
      <c r="AO356" s="1"/>
      <c r="AP356" s="1"/>
      <c r="AQ356" s="1"/>
    </row>
    <row r="357" spans="1:43" x14ac:dyDescent="0.3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1"/>
      <c r="N357" s="1"/>
      <c r="O357" s="1"/>
      <c r="P357" s="1" t="s">
        <v>7</v>
      </c>
      <c r="Q357" s="1" t="s">
        <v>16</v>
      </c>
      <c r="R357" s="1" t="s">
        <v>27</v>
      </c>
      <c r="S357" s="1" t="s">
        <v>17</v>
      </c>
      <c r="T357" s="1" t="s">
        <v>12</v>
      </c>
      <c r="U357" s="1" t="s">
        <v>29</v>
      </c>
      <c r="V357" s="1" t="s">
        <v>15</v>
      </c>
      <c r="W357" s="1" t="s">
        <v>31</v>
      </c>
      <c r="X357" s="1" t="s">
        <v>19</v>
      </c>
      <c r="Y357" s="1" t="s">
        <v>20</v>
      </c>
      <c r="Z357" s="1" t="s">
        <v>90</v>
      </c>
      <c r="AA357" s="1" t="s">
        <v>34</v>
      </c>
      <c r="AB357" s="1" t="s">
        <v>35</v>
      </c>
      <c r="AC357" s="1" t="s">
        <v>40</v>
      </c>
      <c r="AD357" s="1" t="s">
        <v>41</v>
      </c>
      <c r="AE357" s="1" t="s">
        <v>47</v>
      </c>
      <c r="AF357" s="1" t="s">
        <v>49</v>
      </c>
      <c r="AG357" s="1" t="s">
        <v>58</v>
      </c>
      <c r="AH357" s="1" t="s">
        <v>59</v>
      </c>
      <c r="AI357" s="1" t="s">
        <v>83</v>
      </c>
      <c r="AJ357" s="1" t="s">
        <v>84</v>
      </c>
      <c r="AK357" s="1" t="s">
        <v>109</v>
      </c>
      <c r="AL357" s="1" t="s">
        <v>100</v>
      </c>
      <c r="AM357" s="1" t="s">
        <v>101</v>
      </c>
      <c r="AN357" s="1"/>
      <c r="AO357" s="1"/>
      <c r="AP357" s="1"/>
      <c r="AQ357" s="1"/>
    </row>
    <row r="358" spans="1:43" ht="17.25" thickBot="1" x14ac:dyDescent="0.35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1"/>
      <c r="N358" s="1"/>
      <c r="O358" s="1"/>
      <c r="P358" s="1">
        <v>28.026900000000001</v>
      </c>
      <c r="Q358" s="1">
        <v>29.030200000000001</v>
      </c>
      <c r="R358" s="1">
        <v>28.160499999999999</v>
      </c>
      <c r="S358" s="1">
        <v>28.720700000000001</v>
      </c>
      <c r="T358" s="1">
        <v>27.5534</v>
      </c>
      <c r="U358" s="1">
        <v>27.8139</v>
      </c>
      <c r="V358" s="1">
        <v>29.4664</v>
      </c>
      <c r="W358" s="1">
        <v>29.443999999999999</v>
      </c>
      <c r="X358" s="1">
        <v>30.704599999999999</v>
      </c>
      <c r="Y358" s="1">
        <v>30.540600000000001</v>
      </c>
      <c r="Z358" s="1">
        <v>30.521599999999999</v>
      </c>
      <c r="AA358" s="1">
        <v>30.503900000000002</v>
      </c>
      <c r="AB358" s="1">
        <v>30.2316</v>
      </c>
      <c r="AC358" s="1">
        <v>30.6995</v>
      </c>
      <c r="AD358" s="1">
        <v>31.076000000000001</v>
      </c>
      <c r="AE358" s="1">
        <v>31.075199999999999</v>
      </c>
      <c r="AF358" s="1">
        <v>30.902200000000001</v>
      </c>
      <c r="AG358" s="1">
        <v>30.521699999999999</v>
      </c>
      <c r="AH358" s="1">
        <v>30.744900000000001</v>
      </c>
      <c r="AI358" s="1">
        <v>29.885000000000002</v>
      </c>
      <c r="AJ358" s="1">
        <v>30.3979</v>
      </c>
      <c r="AK358" s="1">
        <v>31.330100000000002</v>
      </c>
      <c r="AL358" s="1">
        <v>30.853899999999999</v>
      </c>
      <c r="AM358" s="1">
        <v>30.636800000000001</v>
      </c>
      <c r="AN358" s="1"/>
      <c r="AO358" s="1"/>
      <c r="AP358" s="1"/>
      <c r="AQ358" s="1"/>
    </row>
    <row r="359" spans="1:43" ht="17.25" thickBot="1" x14ac:dyDescent="0.35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1"/>
      <c r="N359" s="1"/>
      <c r="O359" s="1"/>
      <c r="P359" s="5">
        <f>($D$589-P358)/(-$D$588)</f>
        <v>3.607341795269837</v>
      </c>
      <c r="Q359" s="5">
        <f t="shared" ref="Q359" si="179">($D$589-Q358)/(-$D$588)</f>
        <v>2.6911697561866488</v>
      </c>
      <c r="R359" s="5">
        <f t="shared" ref="R359:AM359" si="180">($D$589-R358)/(-$D$588)</f>
        <v>3.4853438042187936</v>
      </c>
      <c r="S359" s="5">
        <f t="shared" si="180"/>
        <v>2.9737923477307997</v>
      </c>
      <c r="T359" s="5">
        <f t="shared" si="180"/>
        <v>4.0397223997808416</v>
      </c>
      <c r="U359" s="5">
        <f t="shared" si="180"/>
        <v>3.8018445804036158</v>
      </c>
      <c r="V359" s="5">
        <f t="shared" si="180"/>
        <v>2.2928499680394481</v>
      </c>
      <c r="W359" s="5">
        <f t="shared" si="180"/>
        <v>2.3133047210300437</v>
      </c>
      <c r="X359" s="5">
        <f t="shared" si="180"/>
        <v>1.1621769701397138</v>
      </c>
      <c r="Y359" s="5">
        <f t="shared" si="180"/>
        <v>1.3119349831065641</v>
      </c>
      <c r="Z359" s="5">
        <f t="shared" si="180"/>
        <v>1.3292849968039451</v>
      </c>
      <c r="AA359" s="5">
        <f t="shared" si="180"/>
        <v>1.3454479043009753</v>
      </c>
      <c r="AB359" s="5">
        <f t="shared" si="180"/>
        <v>1.5941009953428906</v>
      </c>
      <c r="AC359" s="5">
        <f t="shared" si="180"/>
        <v>1.1668340790795353</v>
      </c>
      <c r="AD359" s="5">
        <f t="shared" si="180"/>
        <v>0.82302986028673097</v>
      </c>
      <c r="AE359" s="5">
        <f t="shared" si="180"/>
        <v>0.82376038717925382</v>
      </c>
      <c r="AF359" s="5">
        <f t="shared" si="180"/>
        <v>0.98173682768696835</v>
      </c>
      <c r="AG359" s="5">
        <f t="shared" si="180"/>
        <v>1.3291936809423801</v>
      </c>
      <c r="AH359" s="5">
        <f t="shared" si="180"/>
        <v>1.1253766779289549</v>
      </c>
      <c r="AI359" s="5">
        <f t="shared" si="180"/>
        <v>1.9106017715277126</v>
      </c>
      <c r="AJ359" s="5">
        <f t="shared" si="180"/>
        <v>1.4422427175600399</v>
      </c>
      <c r="AK359" s="5">
        <f t="shared" si="180"/>
        <v>0.59099625604967398</v>
      </c>
      <c r="AL359" s="5">
        <f t="shared" si="180"/>
        <v>1.0258423888229387</v>
      </c>
      <c r="AM359" s="2">
        <f t="shared" si="180"/>
        <v>1.2240891242808865</v>
      </c>
      <c r="AN359" s="1"/>
      <c r="AO359" s="1"/>
      <c r="AP359" s="1"/>
      <c r="AQ359" s="1"/>
    </row>
    <row r="360" spans="1:43" ht="17.25" thickBot="1" x14ac:dyDescent="0.35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1"/>
      <c r="N360" s="1"/>
      <c r="O360" s="1"/>
      <c r="P360" s="7">
        <f>AVERAGE(P359:Q359)</f>
        <v>3.1492557757282427</v>
      </c>
      <c r="Q360" s="9"/>
      <c r="R360" s="7">
        <f>AVERAGE(R359:S359)</f>
        <v>3.2295680759747967</v>
      </c>
      <c r="S360" s="9"/>
      <c r="T360" s="7">
        <f>AVERAGE(T359:U359)</f>
        <v>3.9207834900922287</v>
      </c>
      <c r="U360" s="9"/>
      <c r="V360" s="7">
        <f>AVERAGE(V359:W359)</f>
        <v>2.3030773445347457</v>
      </c>
      <c r="W360" s="9"/>
      <c r="X360" s="7">
        <f>AVERAGE(X359:Z359)</f>
        <v>1.2677989833500745</v>
      </c>
      <c r="Y360" s="8"/>
      <c r="Z360" s="9"/>
      <c r="AA360" s="7">
        <f>AVERAGE(AA359:AB359)</f>
        <v>1.4697744498219329</v>
      </c>
      <c r="AB360" s="9"/>
      <c r="AC360" s="7">
        <f>AVERAGE(AC359:AE359)</f>
        <v>0.9378747755151734</v>
      </c>
      <c r="AD360" s="8"/>
      <c r="AE360" s="9"/>
      <c r="AF360" s="7">
        <f>AVERAGE(AF359:AH359)</f>
        <v>1.1454357288527677</v>
      </c>
      <c r="AG360" s="8"/>
      <c r="AH360" s="9"/>
      <c r="AI360" s="7">
        <f>AVERAGE(AI359:AJ359)</f>
        <v>1.6764222445438763</v>
      </c>
      <c r="AJ360" s="9"/>
      <c r="AK360" s="7">
        <f>AVERAGE(AK359:AM359)</f>
        <v>0.94697592305116629</v>
      </c>
      <c r="AL360" s="8"/>
      <c r="AM360" s="9"/>
      <c r="AN360" s="1"/>
      <c r="AO360" s="1"/>
      <c r="AP360" s="1"/>
      <c r="AQ360" s="1"/>
    </row>
    <row r="361" spans="1:43" x14ac:dyDescent="0.3">
      <c r="A361" s="1">
        <v>2331</v>
      </c>
      <c r="B361" s="1" t="s">
        <v>22</v>
      </c>
      <c r="C361" s="1" t="s">
        <v>3</v>
      </c>
      <c r="D361" s="1" t="s">
        <v>4</v>
      </c>
      <c r="E361" s="1" t="s">
        <v>24</v>
      </c>
      <c r="F361" s="1" t="s">
        <v>25</v>
      </c>
      <c r="G361" s="1" t="s">
        <v>72</v>
      </c>
      <c r="H361" s="1" t="s">
        <v>54</v>
      </c>
      <c r="I361" s="1" t="s">
        <v>78</v>
      </c>
      <c r="J361" s="1" t="s">
        <v>57</v>
      </c>
      <c r="K361" s="1" t="s">
        <v>82</v>
      </c>
      <c r="L361" s="1"/>
      <c r="M361" s="1"/>
      <c r="N361" s="1"/>
      <c r="O361" s="1">
        <v>2331</v>
      </c>
      <c r="P361" s="1" t="s">
        <v>7</v>
      </c>
      <c r="Q361" s="1" t="s">
        <v>50</v>
      </c>
      <c r="R361" s="1" t="s">
        <v>10</v>
      </c>
      <c r="S361" s="1" t="s">
        <v>29</v>
      </c>
      <c r="T361" s="1" t="s">
        <v>13</v>
      </c>
      <c r="U361" s="1" t="s">
        <v>31</v>
      </c>
      <c r="V361" s="1" t="s">
        <v>16</v>
      </c>
      <c r="W361" s="1" t="s">
        <v>17</v>
      </c>
      <c r="X361" s="1" t="s">
        <v>38</v>
      </c>
      <c r="Y361" s="1" t="s">
        <v>20</v>
      </c>
      <c r="Z361" s="1" t="s">
        <v>21</v>
      </c>
      <c r="AA361" s="1" t="s">
        <v>33</v>
      </c>
      <c r="AB361" s="1" t="s">
        <v>35</v>
      </c>
      <c r="AC361" s="1" t="s">
        <v>39</v>
      </c>
      <c r="AD361" s="1" t="s">
        <v>41</v>
      </c>
      <c r="AE361" s="1" t="s">
        <v>47</v>
      </c>
      <c r="AF361" s="1" t="s">
        <v>48</v>
      </c>
      <c r="AG361" s="1" t="s">
        <v>114</v>
      </c>
      <c r="AH361" s="1" t="s">
        <v>59</v>
      </c>
      <c r="AI361" s="1" t="s">
        <v>83</v>
      </c>
      <c r="AJ361" s="1" t="s">
        <v>84</v>
      </c>
      <c r="AK361" s="1" t="s">
        <v>96</v>
      </c>
      <c r="AL361" s="1"/>
      <c r="AM361" s="1"/>
      <c r="AN361" s="1"/>
      <c r="AO361" s="1"/>
      <c r="AP361" s="1"/>
      <c r="AQ361" s="1"/>
    </row>
    <row r="362" spans="1:43" ht="17.25" thickBot="1" x14ac:dyDescent="0.35">
      <c r="A362" s="1"/>
      <c r="B362" s="1">
        <v>14.803800000000001</v>
      </c>
      <c r="C362" s="1">
        <v>149.13210000000001</v>
      </c>
      <c r="D362" s="1">
        <v>132.83920000000001</v>
      </c>
      <c r="E362" s="1">
        <v>124.27249999999999</v>
      </c>
      <c r="F362" s="1">
        <v>146.51419999999999</v>
      </c>
      <c r="G362" s="1">
        <v>171.3158</v>
      </c>
      <c r="H362" s="1">
        <v>165.20949999999999</v>
      </c>
      <c r="I362" s="1">
        <v>173.96369999999999</v>
      </c>
      <c r="J362" s="1">
        <v>165.15479999999999</v>
      </c>
      <c r="K362" s="1">
        <v>176.5273</v>
      </c>
      <c r="L362" s="1"/>
      <c r="M362" s="1"/>
      <c r="N362" s="1"/>
      <c r="O362" s="1"/>
      <c r="P362" s="1">
        <v>27.981200000000001</v>
      </c>
      <c r="Q362" s="1">
        <v>28.474900000000002</v>
      </c>
      <c r="R362" s="1">
        <v>28.351600000000001</v>
      </c>
      <c r="S362" s="1">
        <v>27.585000000000001</v>
      </c>
      <c r="T362" s="1">
        <v>27.836500000000001</v>
      </c>
      <c r="U362" s="1">
        <v>29.4574</v>
      </c>
      <c r="V362" s="1">
        <v>29.478400000000001</v>
      </c>
      <c r="W362" s="1">
        <v>29.067299999999999</v>
      </c>
      <c r="X362" s="1">
        <v>28.9771</v>
      </c>
      <c r="Y362" s="1">
        <v>30.698699999999999</v>
      </c>
      <c r="Z362" s="1">
        <v>30.547899999999998</v>
      </c>
      <c r="AA362" s="1">
        <v>30.511199999999999</v>
      </c>
      <c r="AB362" s="1">
        <v>30.562799999999999</v>
      </c>
      <c r="AC362" s="1">
        <v>30.078099999999999</v>
      </c>
      <c r="AD362" s="1">
        <v>30.6816</v>
      </c>
      <c r="AE362" s="1">
        <v>31.062000000000001</v>
      </c>
      <c r="AF362" s="1">
        <v>31.068999999999999</v>
      </c>
      <c r="AG362" s="1">
        <v>30.332799999999999</v>
      </c>
      <c r="AH362" s="1">
        <v>30.077300000000001</v>
      </c>
      <c r="AI362" s="1">
        <v>30.676600000000001</v>
      </c>
      <c r="AJ362" s="1">
        <v>31.069700000000001</v>
      </c>
      <c r="AK362" s="1">
        <v>31.139399999999998</v>
      </c>
      <c r="AL362" s="1"/>
      <c r="AM362" s="1"/>
      <c r="AN362" s="1"/>
      <c r="AO362" s="1"/>
      <c r="AP362" s="1"/>
      <c r="AQ362" s="1"/>
    </row>
    <row r="363" spans="1:43" ht="17.25" thickBot="1" x14ac:dyDescent="0.35">
      <c r="A363" s="1"/>
      <c r="B363" s="5">
        <f>($B$589-B362)/(-$B$588)</f>
        <v>166.10723576452452</v>
      </c>
      <c r="C363" s="5">
        <f t="shared" ref="C363:K363" si="181">($B$589-C362)/(-$B$588)</f>
        <v>36.684073610174387</v>
      </c>
      <c r="D363" s="5">
        <f t="shared" si="181"/>
        <v>52.382021389343862</v>
      </c>
      <c r="E363" s="5">
        <f t="shared" si="181"/>
        <v>60.635899412274796</v>
      </c>
      <c r="F363" s="5">
        <f t="shared" si="181"/>
        <v>39.206378263801923</v>
      </c>
      <c r="G363" s="5">
        <f t="shared" si="181"/>
        <v>15.310434531265063</v>
      </c>
      <c r="H363" s="5">
        <f t="shared" si="181"/>
        <v>21.193756623952225</v>
      </c>
      <c r="I363" s="5">
        <f t="shared" si="181"/>
        <v>12.75922535889779</v>
      </c>
      <c r="J363" s="5">
        <f t="shared" si="181"/>
        <v>21.246459196454389</v>
      </c>
      <c r="K363" s="2">
        <f t="shared" si="181"/>
        <v>10.289237884189236</v>
      </c>
      <c r="L363" s="1"/>
      <c r="M363" s="1"/>
      <c r="N363" s="1"/>
      <c r="O363" s="1"/>
      <c r="P363" s="5">
        <f>($D$589-P362)/(-$D$588)</f>
        <v>3.6490731440051123</v>
      </c>
      <c r="Q363" s="5">
        <f t="shared" ref="Q363:AK363" si="182">($D$589-Q362)/(-$D$588)</f>
        <v>3.1982467354579471</v>
      </c>
      <c r="R363" s="5">
        <f t="shared" si="182"/>
        <v>3.3108391927677823</v>
      </c>
      <c r="S363" s="5">
        <f t="shared" si="182"/>
        <v>4.0108665875262526</v>
      </c>
      <c r="T363" s="5">
        <f t="shared" si="182"/>
        <v>3.7812071956898903</v>
      </c>
      <c r="U363" s="5">
        <f t="shared" si="182"/>
        <v>2.3010683955803124</v>
      </c>
      <c r="V363" s="5">
        <f t="shared" si="182"/>
        <v>2.281892064651629</v>
      </c>
      <c r="W363" s="5">
        <f t="shared" si="182"/>
        <v>2.6572915715459779</v>
      </c>
      <c r="X363" s="5">
        <f t="shared" si="182"/>
        <v>2.7396584786777458</v>
      </c>
      <c r="Y363" s="5">
        <f t="shared" si="182"/>
        <v>1.1675646059720581</v>
      </c>
      <c r="Z363" s="5">
        <f t="shared" si="182"/>
        <v>1.3052689252123104</v>
      </c>
      <c r="AA363" s="5">
        <f t="shared" si="182"/>
        <v>1.3387818464067216</v>
      </c>
      <c r="AB363" s="5">
        <f t="shared" si="182"/>
        <v>1.2916628618391017</v>
      </c>
      <c r="AC363" s="5">
        <f t="shared" si="182"/>
        <v>1.7342708428454028</v>
      </c>
      <c r="AD363" s="5">
        <f t="shared" si="182"/>
        <v>1.1831796182996988</v>
      </c>
      <c r="AE363" s="5">
        <f t="shared" si="182"/>
        <v>0.83581408090585196</v>
      </c>
      <c r="AF363" s="5">
        <f t="shared" si="182"/>
        <v>0.82942197059629308</v>
      </c>
      <c r="AG363" s="5">
        <f t="shared" si="182"/>
        <v>1.501689343438956</v>
      </c>
      <c r="AH363" s="5">
        <f t="shared" si="182"/>
        <v>1.7350013697379223</v>
      </c>
      <c r="AI363" s="5">
        <f t="shared" si="182"/>
        <v>1.1877454113779555</v>
      </c>
      <c r="AJ363" s="5">
        <f t="shared" si="182"/>
        <v>0.82878275956533531</v>
      </c>
      <c r="AK363" s="2">
        <f t="shared" si="182"/>
        <v>0.76513560405442538</v>
      </c>
      <c r="AL363" s="1"/>
      <c r="AM363" s="1"/>
      <c r="AN363" s="1"/>
      <c r="AO363" s="1"/>
      <c r="AP363" s="1"/>
      <c r="AQ363" s="1"/>
    </row>
    <row r="364" spans="1:43" x14ac:dyDescent="0.3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1"/>
      <c r="M364" s="1"/>
      <c r="N364" s="1"/>
      <c r="O364" s="1"/>
      <c r="P364" s="1" t="s">
        <v>7</v>
      </c>
      <c r="Q364" s="1" t="s">
        <v>50</v>
      </c>
      <c r="R364" s="1" t="s">
        <v>17</v>
      </c>
      <c r="S364" s="1" t="s">
        <v>10</v>
      </c>
      <c r="T364" s="1" t="s">
        <v>38</v>
      </c>
      <c r="U364" s="1" t="s">
        <v>29</v>
      </c>
      <c r="V364" s="1" t="s">
        <v>13</v>
      </c>
      <c r="W364" s="1" t="s">
        <v>31</v>
      </c>
      <c r="X364" s="1" t="s">
        <v>16</v>
      </c>
      <c r="Y364" s="1" t="s">
        <v>20</v>
      </c>
      <c r="Z364" s="1" t="s">
        <v>21</v>
      </c>
      <c r="AA364" s="1" t="s">
        <v>33</v>
      </c>
      <c r="AB364" s="1" t="s">
        <v>35</v>
      </c>
      <c r="AC364" s="1" t="s">
        <v>39</v>
      </c>
      <c r="AD364" s="1" t="s">
        <v>41</v>
      </c>
      <c r="AE364" s="1" t="s">
        <v>47</v>
      </c>
      <c r="AF364" s="1" t="s">
        <v>48</v>
      </c>
      <c r="AG364" s="1" t="s">
        <v>114</v>
      </c>
      <c r="AH364" s="1" t="s">
        <v>59</v>
      </c>
      <c r="AI364" s="1" t="s">
        <v>83</v>
      </c>
      <c r="AJ364" s="1" t="s">
        <v>84</v>
      </c>
      <c r="AK364" s="1" t="s">
        <v>96</v>
      </c>
      <c r="AL364" s="1"/>
      <c r="AM364" s="1"/>
      <c r="AN364" s="1"/>
      <c r="AO364" s="1"/>
      <c r="AP364" s="1"/>
      <c r="AQ364" s="1"/>
    </row>
    <row r="365" spans="1:43" ht="17.25" thickBot="1" x14ac:dyDescent="0.35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1"/>
      <c r="M365" s="1"/>
      <c r="N365" s="1"/>
      <c r="O365" s="1"/>
      <c r="P365" s="1">
        <v>27.981200000000001</v>
      </c>
      <c r="Q365" s="1">
        <v>28.474900000000002</v>
      </c>
      <c r="R365" s="1">
        <v>29.067299999999999</v>
      </c>
      <c r="S365" s="1">
        <v>28.351600000000001</v>
      </c>
      <c r="T365" s="1">
        <v>28.9771</v>
      </c>
      <c r="U365" s="1">
        <v>27.585000000000001</v>
      </c>
      <c r="V365" s="1">
        <v>27.836500000000001</v>
      </c>
      <c r="W365" s="1">
        <v>29.4574</v>
      </c>
      <c r="X365" s="1">
        <v>29.478400000000001</v>
      </c>
      <c r="Y365" s="1">
        <v>30.698699999999999</v>
      </c>
      <c r="Z365" s="1">
        <v>30.547899999999998</v>
      </c>
      <c r="AA365" s="1">
        <v>30.511199999999999</v>
      </c>
      <c r="AB365" s="1">
        <v>30.562799999999999</v>
      </c>
      <c r="AC365" s="1">
        <v>30.078099999999999</v>
      </c>
      <c r="AD365" s="1">
        <v>30.6816</v>
      </c>
      <c r="AE365" s="1">
        <v>31.062000000000001</v>
      </c>
      <c r="AF365" s="1">
        <v>31.068999999999999</v>
      </c>
      <c r="AG365" s="1">
        <v>30.332799999999999</v>
      </c>
      <c r="AH365" s="1">
        <v>30.077300000000001</v>
      </c>
      <c r="AI365" s="1">
        <v>30.676600000000001</v>
      </c>
      <c r="AJ365" s="1">
        <v>31.069700000000001</v>
      </c>
      <c r="AK365" s="1">
        <v>31.139399999999998</v>
      </c>
      <c r="AL365" s="1"/>
      <c r="AM365" s="1"/>
      <c r="AN365" s="1"/>
      <c r="AO365" s="1"/>
      <c r="AP365" s="1"/>
      <c r="AQ365" s="1"/>
    </row>
    <row r="366" spans="1:43" ht="17.25" thickBot="1" x14ac:dyDescent="0.35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1"/>
      <c r="M366" s="1"/>
      <c r="N366" s="1"/>
      <c r="O366" s="1"/>
      <c r="P366" s="5">
        <f>($D$589-P365)/(-$D$588)</f>
        <v>3.6490731440051123</v>
      </c>
      <c r="Q366" s="5">
        <f t="shared" ref="Q366:AK366" si="183">($D$589-Q365)/(-$D$588)</f>
        <v>3.1982467354579471</v>
      </c>
      <c r="R366" s="5">
        <f t="shared" si="183"/>
        <v>2.6572915715459779</v>
      </c>
      <c r="S366" s="5">
        <f t="shared" si="183"/>
        <v>3.3108391927677823</v>
      </c>
      <c r="T366" s="5">
        <f t="shared" si="183"/>
        <v>2.7396584786777458</v>
      </c>
      <c r="U366" s="5">
        <f t="shared" si="183"/>
        <v>4.0108665875262526</v>
      </c>
      <c r="V366" s="5">
        <f t="shared" si="183"/>
        <v>3.7812071956898903</v>
      </c>
      <c r="W366" s="5">
        <f t="shared" si="183"/>
        <v>2.3010683955803124</v>
      </c>
      <c r="X366" s="5">
        <f t="shared" si="183"/>
        <v>2.281892064651629</v>
      </c>
      <c r="Y366" s="5">
        <f t="shared" si="183"/>
        <v>1.1675646059720581</v>
      </c>
      <c r="Z366" s="5">
        <f t="shared" si="183"/>
        <v>1.3052689252123104</v>
      </c>
      <c r="AA366" s="5">
        <f t="shared" si="183"/>
        <v>1.3387818464067216</v>
      </c>
      <c r="AB366" s="5">
        <f t="shared" si="183"/>
        <v>1.2916628618391017</v>
      </c>
      <c r="AC366" s="5">
        <f t="shared" si="183"/>
        <v>1.7342708428454028</v>
      </c>
      <c r="AD366" s="5">
        <f t="shared" si="183"/>
        <v>1.1831796182996988</v>
      </c>
      <c r="AE366" s="5">
        <f t="shared" si="183"/>
        <v>0.83581408090585196</v>
      </c>
      <c r="AF366" s="5">
        <f t="shared" si="183"/>
        <v>0.82942197059629308</v>
      </c>
      <c r="AG366" s="5">
        <f t="shared" si="183"/>
        <v>1.501689343438956</v>
      </c>
      <c r="AH366" s="5">
        <f t="shared" si="183"/>
        <v>1.7350013697379223</v>
      </c>
      <c r="AI366" s="5">
        <f t="shared" si="183"/>
        <v>1.1877454113779555</v>
      </c>
      <c r="AJ366" s="5">
        <f t="shared" si="183"/>
        <v>0.82878275956533531</v>
      </c>
      <c r="AK366" s="2">
        <f t="shared" si="183"/>
        <v>0.76513560405442538</v>
      </c>
      <c r="AL366" s="1"/>
      <c r="AM366" s="1"/>
      <c r="AN366" s="1"/>
      <c r="AO366" s="1"/>
      <c r="AP366" s="1"/>
      <c r="AQ366" s="1"/>
    </row>
    <row r="367" spans="1:43" ht="17.25" thickBot="1" x14ac:dyDescent="0.35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1"/>
      <c r="M367" s="1"/>
      <c r="N367" s="1"/>
      <c r="O367" s="1"/>
      <c r="P367" s="7">
        <f>AVERAGE(P366:R366)</f>
        <v>3.1682038170030125</v>
      </c>
      <c r="Q367" s="8"/>
      <c r="R367" s="9"/>
      <c r="S367" s="7">
        <f>AVERAGE(S366:T366)</f>
        <v>3.0252488357227643</v>
      </c>
      <c r="T367" s="9"/>
      <c r="U367" s="7">
        <f>AVERAGE(U366:V366)</f>
        <v>3.8960368916080714</v>
      </c>
      <c r="V367" s="9"/>
      <c r="W367" s="7">
        <f>AVERAGE(W366:X366)</f>
        <v>2.2914802301159707</v>
      </c>
      <c r="X367" s="9"/>
      <c r="Y367" s="7">
        <f>AVERAGE(Y366:AA366)</f>
        <v>1.2705384591970301</v>
      </c>
      <c r="Z367" s="8"/>
      <c r="AA367" s="9"/>
      <c r="AB367" s="7">
        <f>AVERAGE(AB366:AC366)</f>
        <v>1.5129668523422524</v>
      </c>
      <c r="AC367" s="9"/>
      <c r="AD367" s="7">
        <f>AVERAGE(AD366:AF366)</f>
        <v>0.94947188993394793</v>
      </c>
      <c r="AE367" s="8"/>
      <c r="AF367" s="9"/>
      <c r="AG367" s="7">
        <f>AVERAGE(AG366:AH366)</f>
        <v>1.6183453565884391</v>
      </c>
      <c r="AH367" s="9"/>
      <c r="AI367" s="7">
        <f>AVERAGE(AI366:AK366)</f>
        <v>0.92722125833257207</v>
      </c>
      <c r="AJ367" s="8"/>
      <c r="AK367" s="9"/>
      <c r="AL367" s="1"/>
      <c r="AM367" s="1"/>
      <c r="AN367" s="1"/>
      <c r="AO367" s="1"/>
      <c r="AP367" s="1"/>
      <c r="AQ367" s="1"/>
    </row>
    <row r="368" spans="1:43" x14ac:dyDescent="0.3">
      <c r="A368" s="1">
        <v>2332</v>
      </c>
      <c r="B368" s="1" t="s">
        <v>22</v>
      </c>
      <c r="C368" s="1" t="s">
        <v>3</v>
      </c>
      <c r="D368" s="1" t="s">
        <v>23</v>
      </c>
      <c r="E368" s="1" t="s">
        <v>70</v>
      </c>
      <c r="F368" s="1" t="s">
        <v>71</v>
      </c>
      <c r="G368" s="1" t="s">
        <v>104</v>
      </c>
      <c r="H368" s="1" t="s">
        <v>87</v>
      </c>
      <c r="I368" s="1" t="s">
        <v>112</v>
      </c>
      <c r="J368" s="1" t="s">
        <v>93</v>
      </c>
      <c r="K368" s="1" t="s">
        <v>115</v>
      </c>
      <c r="L368" s="1" t="s">
        <v>98</v>
      </c>
      <c r="M368" s="1"/>
      <c r="N368" s="1"/>
      <c r="O368" s="1">
        <v>2332</v>
      </c>
      <c r="P368" s="1" t="s">
        <v>7</v>
      </c>
      <c r="Q368" s="1" t="s">
        <v>27</v>
      </c>
      <c r="R368" s="1" t="s">
        <v>63</v>
      </c>
      <c r="S368" s="1" t="s">
        <v>37</v>
      </c>
      <c r="T368" s="1" t="s">
        <v>15</v>
      </c>
      <c r="U368" s="1" t="s">
        <v>30</v>
      </c>
      <c r="V368" s="1" t="s">
        <v>16</v>
      </c>
      <c r="W368" s="1" t="s">
        <v>17</v>
      </c>
      <c r="X368" s="1" t="s">
        <v>19</v>
      </c>
      <c r="Y368" s="1" t="s">
        <v>20</v>
      </c>
      <c r="Z368" s="1" t="s">
        <v>21</v>
      </c>
      <c r="AA368" s="1" t="s">
        <v>34</v>
      </c>
      <c r="AB368" s="1" t="s">
        <v>35</v>
      </c>
      <c r="AC368" s="1" t="s">
        <v>40</v>
      </c>
      <c r="AD368" s="1" t="s">
        <v>41</v>
      </c>
      <c r="AE368" s="1" t="s">
        <v>47</v>
      </c>
      <c r="AF368" s="1" t="s">
        <v>49</v>
      </c>
      <c r="AG368" s="1" t="s">
        <v>58</v>
      </c>
      <c r="AH368" s="1" t="s">
        <v>60</v>
      </c>
      <c r="AI368" s="1" t="s">
        <v>83</v>
      </c>
      <c r="AJ368" s="1" t="s">
        <v>84</v>
      </c>
      <c r="AK368" s="1" t="s">
        <v>109</v>
      </c>
      <c r="AL368" s="1" t="s">
        <v>100</v>
      </c>
      <c r="AM368" s="1" t="s">
        <v>101</v>
      </c>
      <c r="AN368" s="1"/>
      <c r="AO368" s="1"/>
      <c r="AP368" s="1"/>
      <c r="AQ368" s="1"/>
    </row>
    <row r="369" spans="1:43" ht="17.25" thickBot="1" x14ac:dyDescent="0.35">
      <c r="A369" s="1"/>
      <c r="B369" s="1">
        <v>19.978999999999999</v>
      </c>
      <c r="C369" s="1">
        <v>141.78720000000001</v>
      </c>
      <c r="D369" s="1">
        <v>135.3937</v>
      </c>
      <c r="E369" s="1">
        <v>123.81610000000001</v>
      </c>
      <c r="F369" s="1">
        <v>145.97479999999999</v>
      </c>
      <c r="G369" s="1">
        <v>171.2878</v>
      </c>
      <c r="H369" s="1">
        <v>165.07050000000001</v>
      </c>
      <c r="I369" s="1">
        <v>174.07</v>
      </c>
      <c r="J369" s="1">
        <v>164.60319999999999</v>
      </c>
      <c r="K369" s="1">
        <v>176.38030000000001</v>
      </c>
      <c r="L369" s="1">
        <v>173.38589999999999</v>
      </c>
      <c r="M369" s="1"/>
      <c r="N369" s="1"/>
      <c r="O369" s="1"/>
      <c r="P369" s="1">
        <v>27.727900000000002</v>
      </c>
      <c r="Q369" s="1">
        <v>28.402200000000001</v>
      </c>
      <c r="R369" s="1">
        <v>27.562200000000001</v>
      </c>
      <c r="S369" s="1">
        <v>27.818200000000001</v>
      </c>
      <c r="T369" s="1">
        <v>29.459700000000002</v>
      </c>
      <c r="U369" s="1">
        <v>29.4697</v>
      </c>
      <c r="V369" s="1">
        <v>28.8569</v>
      </c>
      <c r="W369" s="1">
        <v>28.869700000000002</v>
      </c>
      <c r="X369" s="1">
        <v>30.7013</v>
      </c>
      <c r="Y369" s="1">
        <v>30.538</v>
      </c>
      <c r="Z369" s="1">
        <v>30.5213</v>
      </c>
      <c r="AA369" s="1">
        <v>30.5213</v>
      </c>
      <c r="AB369" s="1">
        <v>30.2332</v>
      </c>
      <c r="AC369" s="1">
        <v>30.7028</v>
      </c>
      <c r="AD369" s="1">
        <v>31.072800000000001</v>
      </c>
      <c r="AE369" s="1">
        <v>31.081700000000001</v>
      </c>
      <c r="AF369" s="1">
        <v>30.335100000000001</v>
      </c>
      <c r="AG369" s="1">
        <v>30.145900000000001</v>
      </c>
      <c r="AH369" s="1">
        <v>30.689</v>
      </c>
      <c r="AI369" s="1">
        <v>31.069700000000001</v>
      </c>
      <c r="AJ369" s="1">
        <v>31.1357</v>
      </c>
      <c r="AK369" s="1">
        <v>30.077000000000002</v>
      </c>
      <c r="AL369" s="1">
        <v>30.963200000000001</v>
      </c>
      <c r="AM369" s="1">
        <v>30.7455</v>
      </c>
      <c r="AN369" s="1"/>
      <c r="AO369" s="1"/>
      <c r="AP369" s="1"/>
      <c r="AQ369" s="1"/>
    </row>
    <row r="370" spans="1:43" ht="17.25" thickBot="1" x14ac:dyDescent="0.35">
      <c r="A370" s="1"/>
      <c r="B370" s="5">
        <f>($B$589-B369)/(-$B$588)</f>
        <v>161.12101358512382</v>
      </c>
      <c r="C370" s="5">
        <f t="shared" ref="C370:L370" si="184">($B$589-C369)/(-$B$588)</f>
        <v>43.760766933230556</v>
      </c>
      <c r="D370" s="5">
        <f t="shared" si="184"/>
        <v>49.920801618653059</v>
      </c>
      <c r="E370" s="5">
        <f t="shared" si="184"/>
        <v>61.07563349070238</v>
      </c>
      <c r="F370" s="5">
        <f t="shared" si="184"/>
        <v>39.726081510742858</v>
      </c>
      <c r="G370" s="5">
        <f t="shared" si="184"/>
        <v>15.337412082088834</v>
      </c>
      <c r="H370" s="5">
        <f t="shared" si="184"/>
        <v>21.327680894113108</v>
      </c>
      <c r="I370" s="5">
        <f t="shared" si="184"/>
        <v>12.656807014163226</v>
      </c>
      <c r="J370" s="5">
        <f t="shared" si="184"/>
        <v>21.777916947682836</v>
      </c>
      <c r="K370" s="5">
        <f t="shared" si="184"/>
        <v>10.430870026014066</v>
      </c>
      <c r="L370" s="2">
        <f t="shared" si="184"/>
        <v>13.315926389825622</v>
      </c>
      <c r="M370" s="1"/>
      <c r="N370" s="1"/>
      <c r="O370" s="1"/>
      <c r="P370" s="5">
        <f>($D$589-P369)/(-$D$588)</f>
        <v>3.8803762213496467</v>
      </c>
      <c r="Q370" s="5">
        <f t="shared" ref="Q370:AM370" si="185">($D$589-Q369)/(-$D$588)</f>
        <v>3.264633366815815</v>
      </c>
      <c r="R370" s="5">
        <f t="shared" si="185"/>
        <v>4.0316866039631076</v>
      </c>
      <c r="S370" s="5">
        <f t="shared" si="185"/>
        <v>3.7979179983563136</v>
      </c>
      <c r="T370" s="5">
        <f t="shared" si="185"/>
        <v>2.2989681307643122</v>
      </c>
      <c r="U370" s="5">
        <f t="shared" si="185"/>
        <v>2.2898365446077986</v>
      </c>
      <c r="V370" s="5">
        <f t="shared" si="185"/>
        <v>2.8494201442790614</v>
      </c>
      <c r="W370" s="5">
        <f t="shared" si="185"/>
        <v>2.8377317139987199</v>
      </c>
      <c r="X370" s="5">
        <f t="shared" si="185"/>
        <v>1.1651903935713632</v>
      </c>
      <c r="Y370" s="5">
        <f t="shared" si="185"/>
        <v>1.314309195507259</v>
      </c>
      <c r="Z370" s="5">
        <f t="shared" si="185"/>
        <v>1.32955894438864</v>
      </c>
      <c r="AA370" s="5">
        <f t="shared" si="185"/>
        <v>1.32955894438864</v>
      </c>
      <c r="AB370" s="5">
        <f t="shared" si="185"/>
        <v>1.5926399415578483</v>
      </c>
      <c r="AC370" s="5">
        <f t="shared" si="185"/>
        <v>1.1638206556478858</v>
      </c>
      <c r="AD370" s="5">
        <f t="shared" si="185"/>
        <v>0.82595196785681557</v>
      </c>
      <c r="AE370" s="5">
        <f t="shared" si="185"/>
        <v>0.81782485617751643</v>
      </c>
      <c r="AF370" s="5">
        <f t="shared" si="185"/>
        <v>1.499589078622956</v>
      </c>
      <c r="AG370" s="5">
        <f t="shared" si="185"/>
        <v>1.6723586887042268</v>
      </c>
      <c r="AH370" s="5">
        <f t="shared" si="185"/>
        <v>1.176422244543877</v>
      </c>
      <c r="AI370" s="5">
        <f t="shared" si="185"/>
        <v>0.82878275956533531</v>
      </c>
      <c r="AJ370" s="5">
        <f t="shared" si="185"/>
        <v>0.7685142909323347</v>
      </c>
      <c r="AK370" s="5">
        <f t="shared" si="185"/>
        <v>1.735275317322617</v>
      </c>
      <c r="AL370" s="5">
        <f t="shared" si="185"/>
        <v>0.92603415213222462</v>
      </c>
      <c r="AM370" s="2">
        <f t="shared" si="185"/>
        <v>1.1248287827595651</v>
      </c>
      <c r="AN370" s="1"/>
      <c r="AO370" s="1"/>
      <c r="AP370" s="1"/>
      <c r="AQ370" s="1"/>
    </row>
    <row r="371" spans="1:43" x14ac:dyDescent="0.3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1"/>
      <c r="N371" s="1"/>
      <c r="O371" s="1"/>
      <c r="P371" s="1" t="s">
        <v>7</v>
      </c>
      <c r="Q371" s="1" t="s">
        <v>16</v>
      </c>
      <c r="R371" s="1" t="s">
        <v>27</v>
      </c>
      <c r="S371" s="1" t="s">
        <v>17</v>
      </c>
      <c r="T371" s="1" t="s">
        <v>63</v>
      </c>
      <c r="U371" s="1" t="s">
        <v>37</v>
      </c>
      <c r="V371" s="1" t="s">
        <v>15</v>
      </c>
      <c r="W371" s="1" t="s">
        <v>30</v>
      </c>
      <c r="X371" s="1" t="s">
        <v>19</v>
      </c>
      <c r="Y371" s="1" t="s">
        <v>20</v>
      </c>
      <c r="Z371" s="1" t="s">
        <v>21</v>
      </c>
      <c r="AA371" s="1" t="s">
        <v>34</v>
      </c>
      <c r="AB371" s="1" t="s">
        <v>35</v>
      </c>
      <c r="AC371" s="1" t="s">
        <v>40</v>
      </c>
      <c r="AD371" s="1" t="s">
        <v>41</v>
      </c>
      <c r="AE371" s="1" t="s">
        <v>47</v>
      </c>
      <c r="AF371" s="1" t="s">
        <v>49</v>
      </c>
      <c r="AG371" s="1" t="s">
        <v>58</v>
      </c>
      <c r="AH371" s="1" t="s">
        <v>60</v>
      </c>
      <c r="AI371" s="1" t="s">
        <v>83</v>
      </c>
      <c r="AJ371" s="1" t="s">
        <v>84</v>
      </c>
      <c r="AK371" s="1" t="s">
        <v>109</v>
      </c>
      <c r="AL371" s="1" t="s">
        <v>100</v>
      </c>
      <c r="AM371" s="1" t="s">
        <v>101</v>
      </c>
      <c r="AN371" s="1"/>
      <c r="AO371" s="1"/>
      <c r="AP371" s="1"/>
      <c r="AQ371" s="1"/>
    </row>
    <row r="372" spans="1:43" ht="17.25" thickBot="1" x14ac:dyDescent="0.35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1"/>
      <c r="N372" s="1"/>
      <c r="O372" s="1"/>
      <c r="P372" s="1">
        <v>27.727900000000002</v>
      </c>
      <c r="Q372" s="1">
        <v>28.8569</v>
      </c>
      <c r="R372" s="1">
        <v>28.402200000000001</v>
      </c>
      <c r="S372" s="1">
        <v>28.869700000000002</v>
      </c>
      <c r="T372" s="1">
        <v>27.562200000000001</v>
      </c>
      <c r="U372" s="1">
        <v>27.818200000000001</v>
      </c>
      <c r="V372" s="1">
        <v>29.459700000000002</v>
      </c>
      <c r="W372" s="1">
        <v>29.4697</v>
      </c>
      <c r="X372" s="1">
        <v>30.7013</v>
      </c>
      <c r="Y372" s="1">
        <v>30.538</v>
      </c>
      <c r="Z372" s="1">
        <v>30.5213</v>
      </c>
      <c r="AA372" s="1">
        <v>30.5213</v>
      </c>
      <c r="AB372" s="1">
        <v>30.2332</v>
      </c>
      <c r="AC372" s="1">
        <v>30.7028</v>
      </c>
      <c r="AD372" s="1">
        <v>31.072800000000001</v>
      </c>
      <c r="AE372" s="1">
        <v>31.081700000000001</v>
      </c>
      <c r="AF372" s="1">
        <v>30.335100000000001</v>
      </c>
      <c r="AG372" s="1">
        <v>30.145900000000001</v>
      </c>
      <c r="AH372" s="1">
        <v>30.689</v>
      </c>
      <c r="AI372" s="1">
        <v>31.069700000000001</v>
      </c>
      <c r="AJ372" s="1">
        <v>31.1357</v>
      </c>
      <c r="AK372" s="1">
        <v>30.077000000000002</v>
      </c>
      <c r="AL372" s="1">
        <v>30.963200000000001</v>
      </c>
      <c r="AM372" s="1">
        <v>30.7455</v>
      </c>
      <c r="AN372" s="1"/>
      <c r="AO372" s="1"/>
      <c r="AP372" s="1"/>
      <c r="AQ372" s="1"/>
    </row>
    <row r="373" spans="1:43" ht="17.25" thickBot="1" x14ac:dyDescent="0.35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1"/>
      <c r="N373" s="1"/>
      <c r="O373" s="1"/>
      <c r="P373" s="5">
        <f>($D$589-P372)/(-$D$588)</f>
        <v>3.8803762213496467</v>
      </c>
      <c r="Q373" s="5">
        <f t="shared" ref="Q373" si="186">($D$589-Q372)/(-$D$588)</f>
        <v>2.8494201442790614</v>
      </c>
      <c r="R373" s="5">
        <f t="shared" ref="R373:S373" si="187">($D$589-R372)/(-$D$588)</f>
        <v>3.264633366815815</v>
      </c>
      <c r="S373" s="5">
        <f t="shared" si="187"/>
        <v>2.8377317139987199</v>
      </c>
      <c r="T373" s="5">
        <f t="shared" ref="T373:AM373" si="188">($D$589-T372)/(-$D$588)</f>
        <v>4.0316866039631076</v>
      </c>
      <c r="U373" s="5">
        <f t="shared" si="188"/>
        <v>3.7979179983563136</v>
      </c>
      <c r="V373" s="5">
        <f t="shared" si="188"/>
        <v>2.2989681307643122</v>
      </c>
      <c r="W373" s="5">
        <f t="shared" si="188"/>
        <v>2.2898365446077986</v>
      </c>
      <c r="X373" s="5">
        <f t="shared" si="188"/>
        <v>1.1651903935713632</v>
      </c>
      <c r="Y373" s="5">
        <f t="shared" si="188"/>
        <v>1.314309195507259</v>
      </c>
      <c r="Z373" s="5">
        <f t="shared" si="188"/>
        <v>1.32955894438864</v>
      </c>
      <c r="AA373" s="5">
        <f t="shared" si="188"/>
        <v>1.32955894438864</v>
      </c>
      <c r="AB373" s="5">
        <f t="shared" si="188"/>
        <v>1.5926399415578483</v>
      </c>
      <c r="AC373" s="5">
        <f t="shared" si="188"/>
        <v>1.1638206556478858</v>
      </c>
      <c r="AD373" s="5">
        <f t="shared" si="188"/>
        <v>0.82595196785681557</v>
      </c>
      <c r="AE373" s="5">
        <f t="shared" si="188"/>
        <v>0.81782485617751643</v>
      </c>
      <c r="AF373" s="5">
        <f t="shared" si="188"/>
        <v>1.499589078622956</v>
      </c>
      <c r="AG373" s="5">
        <f t="shared" si="188"/>
        <v>1.6723586887042268</v>
      </c>
      <c r="AH373" s="5">
        <f t="shared" si="188"/>
        <v>1.176422244543877</v>
      </c>
      <c r="AI373" s="5">
        <f t="shared" si="188"/>
        <v>0.82878275956533531</v>
      </c>
      <c r="AJ373" s="5">
        <f t="shared" si="188"/>
        <v>0.7685142909323347</v>
      </c>
      <c r="AK373" s="5">
        <f t="shared" si="188"/>
        <v>1.735275317322617</v>
      </c>
      <c r="AL373" s="5">
        <f t="shared" si="188"/>
        <v>0.92603415213222462</v>
      </c>
      <c r="AM373" s="2">
        <f t="shared" si="188"/>
        <v>1.1248287827595651</v>
      </c>
      <c r="AN373" s="1"/>
      <c r="AO373" s="1"/>
      <c r="AP373" s="1"/>
      <c r="AQ373" s="1"/>
    </row>
    <row r="374" spans="1:43" ht="17.25" thickBot="1" x14ac:dyDescent="0.35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1"/>
      <c r="N374" s="1"/>
      <c r="O374" s="1"/>
      <c r="P374" s="7">
        <f>AVERAGE(P373:Q373)</f>
        <v>3.364898182814354</v>
      </c>
      <c r="Q374" s="9"/>
      <c r="R374" s="7">
        <f>AVERAGE(R373:S373)</f>
        <v>3.0511825404072672</v>
      </c>
      <c r="S374" s="9"/>
      <c r="T374" s="7">
        <f>AVERAGE(T373:U373)</f>
        <v>3.9148023011597104</v>
      </c>
      <c r="U374" s="9"/>
      <c r="V374" s="7">
        <f>AVERAGE(V373:W373)</f>
        <v>2.2944023376860554</v>
      </c>
      <c r="W374" s="9"/>
      <c r="X374" s="7">
        <f>AVERAGE(X373:Z373)</f>
        <v>1.2696861778224207</v>
      </c>
      <c r="Y374" s="8"/>
      <c r="Z374" s="9"/>
      <c r="AA374" s="7">
        <f>AVERAGE(AA373:AB373)</f>
        <v>1.4610994429732442</v>
      </c>
      <c r="AB374" s="9"/>
      <c r="AC374" s="7">
        <f>AVERAGE(AC373:AE373)</f>
        <v>0.93586582656073924</v>
      </c>
      <c r="AD374" s="8"/>
      <c r="AE374" s="9"/>
      <c r="AF374" s="7">
        <f>AVERAGE(AF373:AG373)</f>
        <v>1.5859738836635913</v>
      </c>
      <c r="AG374" s="9"/>
      <c r="AH374" s="7">
        <f>AVERAGE(AH373:AJ373)</f>
        <v>0.92457309834718238</v>
      </c>
      <c r="AI374" s="8"/>
      <c r="AJ374" s="9"/>
      <c r="AK374" s="7">
        <f>AVERAGE(AK373:AM373)</f>
        <v>1.2620460840714689</v>
      </c>
      <c r="AL374" s="8"/>
      <c r="AM374" s="9"/>
      <c r="AN374" s="1"/>
      <c r="AO374" s="1"/>
      <c r="AP374" s="1"/>
      <c r="AQ374" s="1"/>
    </row>
    <row r="375" spans="1:43" x14ac:dyDescent="0.3">
      <c r="A375" s="1">
        <v>2333</v>
      </c>
      <c r="B375" s="1" t="s">
        <v>22</v>
      </c>
      <c r="C375" s="1" t="s">
        <v>3</v>
      </c>
      <c r="D375" s="1" t="s">
        <v>23</v>
      </c>
      <c r="E375" s="1" t="s">
        <v>70</v>
      </c>
      <c r="F375" s="1" t="s">
        <v>71</v>
      </c>
      <c r="G375" s="1" t="s">
        <v>104</v>
      </c>
      <c r="H375" s="1" t="s">
        <v>107</v>
      </c>
      <c r="I375" s="1" t="s">
        <v>112</v>
      </c>
      <c r="J375" s="1" t="s">
        <v>93</v>
      </c>
      <c r="K375" s="1" t="s">
        <v>115</v>
      </c>
      <c r="L375" s="1" t="s">
        <v>98</v>
      </c>
      <c r="M375" s="1" t="s">
        <v>116</v>
      </c>
      <c r="N375" s="1"/>
      <c r="O375" s="1">
        <v>2333</v>
      </c>
      <c r="P375" s="1" t="s">
        <v>7</v>
      </c>
      <c r="Q375" s="1" t="s">
        <v>27</v>
      </c>
      <c r="R375" s="1" t="s">
        <v>12</v>
      </c>
      <c r="S375" s="1" t="s">
        <v>29</v>
      </c>
      <c r="T375" s="1" t="s">
        <v>15</v>
      </c>
      <c r="U375" s="1" t="s">
        <v>30</v>
      </c>
      <c r="V375" s="1" t="s">
        <v>16</v>
      </c>
      <c r="W375" s="1" t="s">
        <v>17</v>
      </c>
      <c r="X375" s="1" t="s">
        <v>19</v>
      </c>
      <c r="Y375" s="1" t="s">
        <v>20</v>
      </c>
      <c r="Z375" s="1" t="s">
        <v>21</v>
      </c>
      <c r="AA375" s="1" t="s">
        <v>34</v>
      </c>
      <c r="AB375" s="1" t="s">
        <v>35</v>
      </c>
      <c r="AC375" s="1" t="s">
        <v>40</v>
      </c>
      <c r="AD375" s="1" t="s">
        <v>41</v>
      </c>
      <c r="AE375" s="1" t="s">
        <v>47</v>
      </c>
      <c r="AF375" s="1" t="s">
        <v>49</v>
      </c>
      <c r="AG375" s="1" t="s">
        <v>58</v>
      </c>
      <c r="AH375" s="1" t="s">
        <v>75</v>
      </c>
      <c r="AI375" s="1" t="s">
        <v>83</v>
      </c>
      <c r="AJ375" s="1" t="s">
        <v>84</v>
      </c>
      <c r="AK375" s="1" t="s">
        <v>109</v>
      </c>
      <c r="AL375" s="1" t="s">
        <v>100</v>
      </c>
      <c r="AM375" s="1" t="s">
        <v>117</v>
      </c>
      <c r="AN375" s="1" t="s">
        <v>118</v>
      </c>
      <c r="AO375" s="1" t="s">
        <v>119</v>
      </c>
      <c r="AP375" s="1"/>
      <c r="AQ375" s="1"/>
    </row>
    <row r="376" spans="1:43" ht="17.25" thickBot="1" x14ac:dyDescent="0.35">
      <c r="A376" s="1"/>
      <c r="B376" s="1">
        <v>19.999300000000002</v>
      </c>
      <c r="C376" s="1">
        <v>134.8629</v>
      </c>
      <c r="D376" s="1">
        <v>134.44929999999999</v>
      </c>
      <c r="E376" s="1">
        <v>123.7223</v>
      </c>
      <c r="F376" s="1">
        <v>146.07</v>
      </c>
      <c r="G376" s="1">
        <v>171.31819999999999</v>
      </c>
      <c r="H376" s="1">
        <v>165.06270000000001</v>
      </c>
      <c r="I376" s="1">
        <v>174.08090000000001</v>
      </c>
      <c r="J376" s="1">
        <v>164.33770000000001</v>
      </c>
      <c r="K376" s="1">
        <v>176.39400000000001</v>
      </c>
      <c r="L376" s="1">
        <v>163.3888</v>
      </c>
      <c r="M376" s="1">
        <v>175.7543</v>
      </c>
      <c r="N376" s="1"/>
      <c r="O376" s="1"/>
      <c r="P376" s="1">
        <v>28.003900000000002</v>
      </c>
      <c r="Q376" s="1">
        <v>28.3566</v>
      </c>
      <c r="R376" s="1">
        <v>27.5642</v>
      </c>
      <c r="S376" s="1">
        <v>27.818200000000001</v>
      </c>
      <c r="T376" s="1">
        <v>29.467199999999998</v>
      </c>
      <c r="U376" s="1">
        <v>29.487300000000001</v>
      </c>
      <c r="V376" s="1">
        <v>29.043900000000001</v>
      </c>
      <c r="W376" s="1">
        <v>28.8871</v>
      </c>
      <c r="X376" s="1">
        <v>30.706299999999999</v>
      </c>
      <c r="Y376" s="1">
        <v>30.543399999999998</v>
      </c>
      <c r="Z376" s="1">
        <v>30.525500000000001</v>
      </c>
      <c r="AA376" s="1">
        <v>30.517299999999999</v>
      </c>
      <c r="AB376" s="1">
        <v>30.237300000000001</v>
      </c>
      <c r="AC376" s="1">
        <v>30.704599999999999</v>
      </c>
      <c r="AD376" s="1">
        <v>31.078900000000001</v>
      </c>
      <c r="AE376" s="1">
        <v>31.0854</v>
      </c>
      <c r="AF376" s="1">
        <v>30.352599999999999</v>
      </c>
      <c r="AG376" s="1">
        <v>30.142900000000001</v>
      </c>
      <c r="AH376" s="1">
        <v>30.6892</v>
      </c>
      <c r="AI376" s="1">
        <v>31.078299999999999</v>
      </c>
      <c r="AJ376" s="1">
        <v>31.142499999999998</v>
      </c>
      <c r="AK376" s="1">
        <v>29.892900000000001</v>
      </c>
      <c r="AL376" s="1">
        <v>30.383199999999999</v>
      </c>
      <c r="AM376" s="1">
        <v>31.338699999999999</v>
      </c>
      <c r="AN376" s="1">
        <v>30.8567</v>
      </c>
      <c r="AO376" s="1">
        <v>30.633199999999999</v>
      </c>
      <c r="AP376" s="1"/>
      <c r="AQ376" s="1"/>
    </row>
    <row r="377" spans="1:43" ht="17.25" thickBot="1" x14ac:dyDescent="0.35">
      <c r="A377" s="1"/>
      <c r="B377" s="5">
        <f>($B$589-B376)/(-$B$588)</f>
        <v>161.10145486077656</v>
      </c>
      <c r="C377" s="5">
        <f t="shared" ref="C377:M377" si="189">($B$589-C376)/(-$B$588)</f>
        <v>50.43221890355526</v>
      </c>
      <c r="D377" s="5">
        <f t="shared" si="189"/>
        <v>50.830715868580796</v>
      </c>
      <c r="E377" s="5">
        <f t="shared" si="189"/>
        <v>61.166008285962036</v>
      </c>
      <c r="F377" s="5">
        <f t="shared" si="189"/>
        <v>39.634357837942005</v>
      </c>
      <c r="G377" s="5">
        <f t="shared" si="189"/>
        <v>15.308122169765888</v>
      </c>
      <c r="H377" s="5">
        <f t="shared" si="189"/>
        <v>21.33519606898545</v>
      </c>
      <c r="I377" s="5">
        <f t="shared" si="189"/>
        <v>12.646305039021092</v>
      </c>
      <c r="J377" s="5">
        <f t="shared" si="189"/>
        <v>22.033721938529716</v>
      </c>
      <c r="K377" s="5">
        <f t="shared" si="189"/>
        <v>10.417670295789575</v>
      </c>
      <c r="L377" s="5">
        <f t="shared" si="189"/>
        <v>22.947971866268428</v>
      </c>
      <c r="M377" s="2">
        <f t="shared" si="189"/>
        <v>11.034010983717126</v>
      </c>
      <c r="N377" s="1"/>
      <c r="O377" s="1"/>
      <c r="P377" s="5">
        <f>($D$589-P376)/(-$D$588)</f>
        <v>3.628344443429822</v>
      </c>
      <c r="Q377" s="5">
        <f t="shared" ref="Q377:AO377" si="190">($D$589-Q376)/(-$D$588)</f>
        <v>3.3062733996895255</v>
      </c>
      <c r="R377" s="5">
        <f t="shared" si="190"/>
        <v>4.0298602867318056</v>
      </c>
      <c r="S377" s="5">
        <f t="shared" si="190"/>
        <v>3.7979179983563136</v>
      </c>
      <c r="T377" s="5">
        <f t="shared" si="190"/>
        <v>2.2921194411469283</v>
      </c>
      <c r="U377" s="5">
        <f t="shared" si="190"/>
        <v>2.2737649529723298</v>
      </c>
      <c r="V377" s="5">
        <f t="shared" si="190"/>
        <v>2.6786594831522228</v>
      </c>
      <c r="W377" s="5">
        <f t="shared" si="190"/>
        <v>2.8218427540863842</v>
      </c>
      <c r="X377" s="5">
        <f t="shared" si="190"/>
        <v>1.1606246004931065</v>
      </c>
      <c r="Y377" s="5">
        <f t="shared" si="190"/>
        <v>1.3093781389827426</v>
      </c>
      <c r="Z377" s="5">
        <f t="shared" si="190"/>
        <v>1.3257236782029027</v>
      </c>
      <c r="AA377" s="5">
        <f t="shared" si="190"/>
        <v>1.3332115788512473</v>
      </c>
      <c r="AB377" s="5">
        <f t="shared" si="190"/>
        <v>1.588895991233676</v>
      </c>
      <c r="AC377" s="5">
        <f t="shared" si="190"/>
        <v>1.1621769701397138</v>
      </c>
      <c r="AD377" s="5">
        <f t="shared" si="190"/>
        <v>0.82038170030134128</v>
      </c>
      <c r="AE377" s="5">
        <f t="shared" si="190"/>
        <v>0.81444616929960711</v>
      </c>
      <c r="AF377" s="5">
        <f t="shared" si="190"/>
        <v>1.4836088028490555</v>
      </c>
      <c r="AG377" s="5">
        <f t="shared" si="190"/>
        <v>1.6750981645511813</v>
      </c>
      <c r="AH377" s="5">
        <f t="shared" si="190"/>
        <v>1.1762396128207471</v>
      </c>
      <c r="AI377" s="5">
        <f t="shared" si="190"/>
        <v>0.82092959547073407</v>
      </c>
      <c r="AJ377" s="5">
        <f t="shared" si="190"/>
        <v>0.76230481234590575</v>
      </c>
      <c r="AK377" s="5">
        <f t="shared" si="190"/>
        <v>1.903387818464066</v>
      </c>
      <c r="AL377" s="5">
        <f t="shared" si="190"/>
        <v>1.4556661492101188</v>
      </c>
      <c r="AM377" s="5">
        <f t="shared" si="190"/>
        <v>0.58314309195507286</v>
      </c>
      <c r="AN377" s="5">
        <f t="shared" si="190"/>
        <v>1.0232855446991138</v>
      </c>
      <c r="AO377" s="2">
        <f t="shared" si="190"/>
        <v>1.2273764952972341</v>
      </c>
      <c r="AP377" s="1"/>
      <c r="AQ377" s="1"/>
    </row>
    <row r="378" spans="1:43" x14ac:dyDescent="0.3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1"/>
      <c r="O378" s="1"/>
      <c r="P378" s="1" t="s">
        <v>7</v>
      </c>
      <c r="Q378" s="1" t="s">
        <v>16</v>
      </c>
      <c r="R378" s="1" t="s">
        <v>27</v>
      </c>
      <c r="S378" s="1" t="s">
        <v>17</v>
      </c>
      <c r="T378" s="1" t="s">
        <v>12</v>
      </c>
      <c r="U378" s="1" t="s">
        <v>29</v>
      </c>
      <c r="V378" s="1" t="s">
        <v>15</v>
      </c>
      <c r="W378" s="1" t="s">
        <v>30</v>
      </c>
      <c r="X378" s="1" t="s">
        <v>19</v>
      </c>
      <c r="Y378" s="1" t="s">
        <v>20</v>
      </c>
      <c r="Z378" s="1" t="s">
        <v>21</v>
      </c>
      <c r="AA378" s="1" t="s">
        <v>34</v>
      </c>
      <c r="AB378" s="1" t="s">
        <v>35</v>
      </c>
      <c r="AC378" s="1" t="s">
        <v>40</v>
      </c>
      <c r="AD378" s="1" t="s">
        <v>41</v>
      </c>
      <c r="AE378" s="1" t="s">
        <v>47</v>
      </c>
      <c r="AF378" s="1" t="s">
        <v>49</v>
      </c>
      <c r="AG378" s="1" t="s">
        <v>58</v>
      </c>
      <c r="AH378" s="1" t="s">
        <v>75</v>
      </c>
      <c r="AI378" s="1" t="s">
        <v>83</v>
      </c>
      <c r="AJ378" s="1" t="s">
        <v>84</v>
      </c>
      <c r="AK378" s="1" t="s">
        <v>109</v>
      </c>
      <c r="AL378" s="1" t="s">
        <v>100</v>
      </c>
      <c r="AM378" s="1" t="s">
        <v>117</v>
      </c>
      <c r="AN378" s="1" t="s">
        <v>118</v>
      </c>
      <c r="AO378" s="1" t="s">
        <v>119</v>
      </c>
      <c r="AP378" s="1"/>
      <c r="AQ378" s="1"/>
    </row>
    <row r="379" spans="1:43" ht="17.25" thickBot="1" x14ac:dyDescent="0.35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1"/>
      <c r="O379" s="1"/>
      <c r="P379" s="1">
        <v>28.003900000000002</v>
      </c>
      <c r="Q379" s="1">
        <v>29.043900000000001</v>
      </c>
      <c r="R379" s="1">
        <v>28.3566</v>
      </c>
      <c r="S379" s="1">
        <v>28.8871</v>
      </c>
      <c r="T379" s="1">
        <v>27.5642</v>
      </c>
      <c r="U379" s="1">
        <v>27.818200000000001</v>
      </c>
      <c r="V379" s="1">
        <v>29.467199999999998</v>
      </c>
      <c r="W379" s="1">
        <v>29.487300000000001</v>
      </c>
      <c r="X379" s="1">
        <v>30.706299999999999</v>
      </c>
      <c r="Y379" s="1">
        <v>30.543399999999998</v>
      </c>
      <c r="Z379" s="1">
        <v>30.525500000000001</v>
      </c>
      <c r="AA379" s="1">
        <v>30.517299999999999</v>
      </c>
      <c r="AB379" s="1">
        <v>30.237300000000001</v>
      </c>
      <c r="AC379" s="1">
        <v>30.704599999999999</v>
      </c>
      <c r="AD379" s="1">
        <v>31.078900000000001</v>
      </c>
      <c r="AE379" s="1">
        <v>31.0854</v>
      </c>
      <c r="AF379" s="1">
        <v>30.352599999999999</v>
      </c>
      <c r="AG379" s="1">
        <v>30.142900000000001</v>
      </c>
      <c r="AH379" s="1">
        <v>30.6892</v>
      </c>
      <c r="AI379" s="1">
        <v>31.078299999999999</v>
      </c>
      <c r="AJ379" s="1">
        <v>31.142499999999998</v>
      </c>
      <c r="AK379" s="1">
        <v>29.892900000000001</v>
      </c>
      <c r="AL379" s="1">
        <v>30.383199999999999</v>
      </c>
      <c r="AM379" s="1">
        <v>31.338699999999999</v>
      </c>
      <c r="AN379" s="1">
        <v>30.8567</v>
      </c>
      <c r="AO379" s="1">
        <v>30.633199999999999</v>
      </c>
      <c r="AP379" s="1"/>
      <c r="AQ379" s="1"/>
    </row>
    <row r="380" spans="1:43" ht="17.25" thickBot="1" x14ac:dyDescent="0.35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1"/>
      <c r="O380" s="1"/>
      <c r="P380" s="5">
        <f>($D$589-P379)/(-$D$588)</f>
        <v>3.628344443429822</v>
      </c>
      <c r="Q380" s="5">
        <f t="shared" ref="Q380" si="191">($D$589-Q379)/(-$D$588)</f>
        <v>2.6786594831522228</v>
      </c>
      <c r="R380" s="5">
        <f t="shared" ref="R380:S380" si="192">($D$589-R379)/(-$D$588)</f>
        <v>3.3062733996895255</v>
      </c>
      <c r="S380" s="5">
        <f t="shared" si="192"/>
        <v>2.8218427540863842</v>
      </c>
      <c r="T380" s="5">
        <f t="shared" ref="T380:AO380" si="193">($D$589-T379)/(-$D$588)</f>
        <v>4.0298602867318056</v>
      </c>
      <c r="U380" s="5">
        <f t="shared" si="193"/>
        <v>3.7979179983563136</v>
      </c>
      <c r="V380" s="5">
        <f t="shared" si="193"/>
        <v>2.2921194411469283</v>
      </c>
      <c r="W380" s="5">
        <f t="shared" si="193"/>
        <v>2.2737649529723298</v>
      </c>
      <c r="X380" s="5">
        <f t="shared" si="193"/>
        <v>1.1606246004931065</v>
      </c>
      <c r="Y380" s="5">
        <f t="shared" si="193"/>
        <v>1.3093781389827426</v>
      </c>
      <c r="Z380" s="5">
        <f t="shared" si="193"/>
        <v>1.3257236782029027</v>
      </c>
      <c r="AA380" s="5">
        <f t="shared" si="193"/>
        <v>1.3332115788512473</v>
      </c>
      <c r="AB380" s="5">
        <f t="shared" si="193"/>
        <v>1.588895991233676</v>
      </c>
      <c r="AC380" s="5">
        <f t="shared" si="193"/>
        <v>1.1621769701397138</v>
      </c>
      <c r="AD380" s="5">
        <f t="shared" si="193"/>
        <v>0.82038170030134128</v>
      </c>
      <c r="AE380" s="5">
        <f t="shared" si="193"/>
        <v>0.81444616929960711</v>
      </c>
      <c r="AF380" s="5">
        <f t="shared" si="193"/>
        <v>1.4836088028490555</v>
      </c>
      <c r="AG380" s="5">
        <f t="shared" si="193"/>
        <v>1.6750981645511813</v>
      </c>
      <c r="AH380" s="5">
        <f t="shared" si="193"/>
        <v>1.1762396128207471</v>
      </c>
      <c r="AI380" s="5">
        <f t="shared" si="193"/>
        <v>0.82092959547073407</v>
      </c>
      <c r="AJ380" s="5">
        <f t="shared" si="193"/>
        <v>0.76230481234590575</v>
      </c>
      <c r="AK380" s="5">
        <f t="shared" si="193"/>
        <v>1.903387818464066</v>
      </c>
      <c r="AL380" s="5">
        <f t="shared" si="193"/>
        <v>1.4556661492101188</v>
      </c>
      <c r="AM380" s="5">
        <f t="shared" si="193"/>
        <v>0.58314309195507286</v>
      </c>
      <c r="AN380" s="5">
        <f t="shared" si="193"/>
        <v>1.0232855446991138</v>
      </c>
      <c r="AO380" s="2">
        <f t="shared" si="193"/>
        <v>1.2273764952972341</v>
      </c>
      <c r="AP380" s="1"/>
      <c r="AQ380" s="1"/>
    </row>
    <row r="381" spans="1:43" ht="17.25" thickBot="1" x14ac:dyDescent="0.35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1"/>
      <c r="O381" s="1"/>
      <c r="P381" s="7">
        <f>AVERAGE(P380:Q380)</f>
        <v>3.1535019632910224</v>
      </c>
      <c r="Q381" s="9"/>
      <c r="R381" s="7">
        <f>AVERAGE(R380:S380)</f>
        <v>3.0640580768879548</v>
      </c>
      <c r="S381" s="9"/>
      <c r="T381" s="7">
        <f>AVERAGE(T380:U380)</f>
        <v>3.9138891425440594</v>
      </c>
      <c r="U381" s="9"/>
      <c r="V381" s="7">
        <f>AVERAGE(V380:W380)</f>
        <v>2.2829421970596293</v>
      </c>
      <c r="W381" s="9"/>
      <c r="X381" s="7">
        <f>AVERAGE(X380:Z380)</f>
        <v>1.2652421392262505</v>
      </c>
      <c r="Y381" s="8"/>
      <c r="Z381" s="9"/>
      <c r="AA381" s="7">
        <f>AVERAGE(AA380:AB380)</f>
        <v>1.4610537850424616</v>
      </c>
      <c r="AB381" s="9"/>
      <c r="AC381" s="7">
        <f>AVERAGE(AC380:AE380)</f>
        <v>0.93233494658022076</v>
      </c>
      <c r="AD381" s="8"/>
      <c r="AE381" s="9"/>
      <c r="AF381" s="7">
        <f>AVERAGE(AF380:AG380)</f>
        <v>1.5793534837001184</v>
      </c>
      <c r="AG381" s="9"/>
      <c r="AH381" s="7">
        <f>AVERAGE(AH380:AJ380)</f>
        <v>0.91982467354579567</v>
      </c>
      <c r="AI381" s="8"/>
      <c r="AJ381" s="9"/>
      <c r="AK381" s="7">
        <f>AVERAGE(AK380:AL380)</f>
        <v>1.6795269838370923</v>
      </c>
      <c r="AL381" s="9"/>
      <c r="AM381" s="7">
        <f>AVERAGE(AM380:AO380)</f>
        <v>0.9446017106504736</v>
      </c>
      <c r="AN381" s="8"/>
      <c r="AO381" s="9"/>
      <c r="AP381" s="1"/>
      <c r="AQ381" s="1"/>
    </row>
    <row r="382" spans="1:43" x14ac:dyDescent="0.3">
      <c r="A382" s="1">
        <v>3111</v>
      </c>
      <c r="B382" s="1" t="s">
        <v>22</v>
      </c>
      <c r="C382" s="1" t="s">
        <v>3</v>
      </c>
      <c r="D382" s="1" t="s">
        <v>4</v>
      </c>
      <c r="E382" s="1" t="s">
        <v>5</v>
      </c>
      <c r="F382" s="1" t="s">
        <v>6</v>
      </c>
      <c r="G382" s="1" t="s">
        <v>26</v>
      </c>
      <c r="H382" s="1" t="s">
        <v>36</v>
      </c>
      <c r="I382" s="1"/>
      <c r="J382" s="1"/>
      <c r="K382" s="1"/>
      <c r="L382" s="1"/>
      <c r="M382" s="1"/>
      <c r="N382" s="1"/>
      <c r="O382" s="1">
        <v>3111</v>
      </c>
      <c r="P382" s="1" t="s">
        <v>7</v>
      </c>
      <c r="Q382" s="1" t="s">
        <v>50</v>
      </c>
      <c r="R382" s="1" t="s">
        <v>10</v>
      </c>
      <c r="S382" s="1" t="s">
        <v>12</v>
      </c>
      <c r="T382" s="1" t="s">
        <v>14</v>
      </c>
      <c r="U382" s="1" t="s">
        <v>15</v>
      </c>
      <c r="V382" s="1" t="s">
        <v>16</v>
      </c>
      <c r="W382" s="1" t="s">
        <v>17</v>
      </c>
      <c r="X382" s="1" t="s">
        <v>18</v>
      </c>
      <c r="Y382" s="1" t="s">
        <v>19</v>
      </c>
      <c r="Z382" s="1" t="s">
        <v>20</v>
      </c>
      <c r="AA382" s="1" t="s">
        <v>33</v>
      </c>
      <c r="AB382" s="1" t="s">
        <v>34</v>
      </c>
      <c r="AC382" s="1" t="s">
        <v>39</v>
      </c>
      <c r="AD382" s="1" t="s">
        <v>40</v>
      </c>
      <c r="AE382" s="1" t="s">
        <v>41</v>
      </c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 ht="17.25" thickBot="1" x14ac:dyDescent="0.35">
      <c r="A383" s="1"/>
      <c r="B383" s="1">
        <v>15.1585</v>
      </c>
      <c r="C383" s="1">
        <v>146.38579999999999</v>
      </c>
      <c r="D383" s="1">
        <v>147.34520000000001</v>
      </c>
      <c r="E383" s="1">
        <v>118.6343</v>
      </c>
      <c r="F383" s="1">
        <v>160.06280000000001</v>
      </c>
      <c r="G383" s="1">
        <v>161.11510000000001</v>
      </c>
      <c r="H383" s="1">
        <v>178.18090000000001</v>
      </c>
      <c r="I383" s="1"/>
      <c r="J383" s="1"/>
      <c r="K383" s="1"/>
      <c r="L383" s="1"/>
      <c r="M383" s="1"/>
      <c r="N383" s="1"/>
      <c r="O383" s="1"/>
      <c r="P383" s="1">
        <v>28.145700000000001</v>
      </c>
      <c r="Q383" s="1">
        <v>28.376000000000001</v>
      </c>
      <c r="R383" s="1">
        <v>28.7349</v>
      </c>
      <c r="S383" s="1">
        <v>28.596599999999999</v>
      </c>
      <c r="T383" s="1">
        <v>27.715299999999999</v>
      </c>
      <c r="U383" s="1">
        <v>28.001000000000001</v>
      </c>
      <c r="V383" s="1">
        <v>29.503299999999999</v>
      </c>
      <c r="W383" s="1">
        <v>29.658799999999999</v>
      </c>
      <c r="X383" s="1">
        <v>29.936800000000002</v>
      </c>
      <c r="Y383" s="1">
        <v>29.215299999999999</v>
      </c>
      <c r="Z383" s="1">
        <v>29.008600000000001</v>
      </c>
      <c r="AA383" s="1">
        <v>30.1647</v>
      </c>
      <c r="AB383" s="1">
        <v>30.1342</v>
      </c>
      <c r="AC383" s="1">
        <v>31.0962</v>
      </c>
      <c r="AD383" s="1">
        <v>30.733799999999999</v>
      </c>
      <c r="AE383" s="1">
        <v>31.1038</v>
      </c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 ht="17.25" thickBot="1" x14ac:dyDescent="0.35">
      <c r="A384" s="1"/>
      <c r="B384" s="5">
        <f>($B$589-B383)/(-$B$588)</f>
        <v>165.76548800462473</v>
      </c>
      <c r="C384" s="5">
        <f t="shared" ref="C384:H384" si="194">($B$589-C383)/(-$B$588)</f>
        <v>39.330089604008108</v>
      </c>
      <c r="D384" s="5">
        <f t="shared" si="194"/>
        <v>38.405723094710474</v>
      </c>
      <c r="E384" s="5">
        <f t="shared" si="194"/>
        <v>66.068214664225849</v>
      </c>
      <c r="F384" s="5">
        <f t="shared" si="194"/>
        <v>26.152519510550142</v>
      </c>
      <c r="G384" s="5">
        <f t="shared" si="194"/>
        <v>25.138645341555055</v>
      </c>
      <c r="H384" s="2">
        <f t="shared" si="194"/>
        <v>8.69602081125349</v>
      </c>
      <c r="I384" s="1"/>
      <c r="J384" s="1"/>
      <c r="K384" s="1"/>
      <c r="L384" s="1"/>
      <c r="M384" s="1"/>
      <c r="N384" s="1"/>
      <c r="O384" s="1"/>
      <c r="P384" s="5">
        <f>($D$589-P383)/(-$D$588)</f>
        <v>3.498858551730434</v>
      </c>
      <c r="Q384" s="5">
        <f t="shared" ref="Q384:AE384" si="195">($D$589-Q383)/(-$D$588)</f>
        <v>3.2885581225458846</v>
      </c>
      <c r="R384" s="5">
        <f t="shared" si="195"/>
        <v>2.9608254953885491</v>
      </c>
      <c r="S384" s="5">
        <f t="shared" si="195"/>
        <v>3.0871153319331577</v>
      </c>
      <c r="T384" s="5">
        <f t="shared" si="195"/>
        <v>3.8918820199068582</v>
      </c>
      <c r="U384" s="5">
        <f t="shared" si="195"/>
        <v>3.630992603415212</v>
      </c>
      <c r="V384" s="5">
        <f t="shared" si="195"/>
        <v>2.2591544151219067</v>
      </c>
      <c r="W384" s="5">
        <f t="shared" si="195"/>
        <v>2.1171582503880928</v>
      </c>
      <c r="X384" s="5">
        <f t="shared" si="195"/>
        <v>1.8633001552369628</v>
      </c>
      <c r="Y384" s="5">
        <f t="shared" si="195"/>
        <v>2.5221440964295505</v>
      </c>
      <c r="Z384" s="5">
        <f t="shared" si="195"/>
        <v>2.7108939822847216</v>
      </c>
      <c r="AA384" s="5">
        <f t="shared" si="195"/>
        <v>1.6551913067299788</v>
      </c>
      <c r="AB384" s="5">
        <f t="shared" si="195"/>
        <v>1.6830426445073507</v>
      </c>
      <c r="AC384" s="5">
        <f t="shared" si="195"/>
        <v>0.80458405625057072</v>
      </c>
      <c r="AD384" s="5">
        <f t="shared" si="195"/>
        <v>1.1355127385626893</v>
      </c>
      <c r="AE384" s="2">
        <f t="shared" si="195"/>
        <v>0.79764405077161904</v>
      </c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 x14ac:dyDescent="0.3">
      <c r="A385" s="1"/>
      <c r="B385" s="4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 t="s">
        <v>7</v>
      </c>
      <c r="Q385" s="1" t="s">
        <v>50</v>
      </c>
      <c r="R385" s="1" t="s">
        <v>19</v>
      </c>
      <c r="S385" s="1" t="s">
        <v>10</v>
      </c>
      <c r="T385" s="1" t="s">
        <v>12</v>
      </c>
      <c r="U385" s="1" t="s">
        <v>20</v>
      </c>
      <c r="V385" s="1" t="s">
        <v>14</v>
      </c>
      <c r="W385" s="1" t="s">
        <v>15</v>
      </c>
      <c r="X385" s="1" t="s">
        <v>16</v>
      </c>
      <c r="Y385" s="1" t="s">
        <v>17</v>
      </c>
      <c r="Z385" s="1" t="s">
        <v>18</v>
      </c>
      <c r="AA385" s="1" t="s">
        <v>33</v>
      </c>
      <c r="AB385" s="1" t="s">
        <v>34</v>
      </c>
      <c r="AC385" s="1" t="s">
        <v>39</v>
      </c>
      <c r="AD385" s="1" t="s">
        <v>40</v>
      </c>
      <c r="AE385" s="1" t="s">
        <v>41</v>
      </c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 ht="17.25" thickBot="1" x14ac:dyDescent="0.35">
      <c r="A386" s="1"/>
      <c r="B386" s="4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>
        <v>28.145700000000001</v>
      </c>
      <c r="Q386" s="1">
        <v>28.376000000000001</v>
      </c>
      <c r="R386" s="1">
        <v>29.215299999999999</v>
      </c>
      <c r="S386" s="1">
        <v>28.7349</v>
      </c>
      <c r="T386" s="1">
        <v>28.596599999999999</v>
      </c>
      <c r="U386" s="1">
        <v>29.008600000000001</v>
      </c>
      <c r="V386" s="1">
        <v>27.715299999999999</v>
      </c>
      <c r="W386" s="1">
        <v>28.001000000000001</v>
      </c>
      <c r="X386" s="1">
        <v>29.503299999999999</v>
      </c>
      <c r="Y386" s="1">
        <v>29.658799999999999</v>
      </c>
      <c r="Z386" s="1">
        <v>29.936800000000002</v>
      </c>
      <c r="AA386" s="1">
        <v>30.1647</v>
      </c>
      <c r="AB386" s="1">
        <v>30.1342</v>
      </c>
      <c r="AC386" s="1">
        <v>31.0962</v>
      </c>
      <c r="AD386" s="1">
        <v>30.733799999999999</v>
      </c>
      <c r="AE386" s="1">
        <v>31.1038</v>
      </c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 ht="17.25" thickBot="1" x14ac:dyDescent="0.35">
      <c r="A387" s="1"/>
      <c r="B387" s="4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5">
        <f>($D$589-P386)/(-$D$588)</f>
        <v>3.498858551730434</v>
      </c>
      <c r="Q387" s="5">
        <f t="shared" ref="Q387:AE387" si="196">($D$589-Q386)/(-$D$588)</f>
        <v>3.2885581225458846</v>
      </c>
      <c r="R387" s="5">
        <f t="shared" si="196"/>
        <v>2.5221440964295505</v>
      </c>
      <c r="S387" s="5">
        <f t="shared" si="196"/>
        <v>2.9608254953885491</v>
      </c>
      <c r="T387" s="5">
        <f t="shared" si="196"/>
        <v>3.0871153319331577</v>
      </c>
      <c r="U387" s="5">
        <f t="shared" si="196"/>
        <v>2.7108939822847216</v>
      </c>
      <c r="V387" s="5">
        <f t="shared" si="196"/>
        <v>3.8918820199068582</v>
      </c>
      <c r="W387" s="5">
        <f t="shared" si="196"/>
        <v>3.630992603415212</v>
      </c>
      <c r="X387" s="5">
        <f t="shared" si="196"/>
        <v>2.2591544151219067</v>
      </c>
      <c r="Y387" s="5">
        <f t="shared" si="196"/>
        <v>2.1171582503880928</v>
      </c>
      <c r="Z387" s="5">
        <f t="shared" si="196"/>
        <v>1.8633001552369628</v>
      </c>
      <c r="AA387" s="5">
        <f t="shared" si="196"/>
        <v>1.6551913067299788</v>
      </c>
      <c r="AB387" s="5">
        <f t="shared" si="196"/>
        <v>1.6830426445073507</v>
      </c>
      <c r="AC387" s="5">
        <f t="shared" si="196"/>
        <v>0.80458405625057072</v>
      </c>
      <c r="AD387" s="5">
        <f t="shared" si="196"/>
        <v>1.1355127385626893</v>
      </c>
      <c r="AE387" s="2">
        <f t="shared" si="196"/>
        <v>0.79764405077161904</v>
      </c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 ht="17.25" thickBot="1" x14ac:dyDescent="0.35">
      <c r="A388" s="1"/>
      <c r="B388" s="4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7">
        <f>AVERAGE(P387:R387)</f>
        <v>3.1031869235686229</v>
      </c>
      <c r="Q388" s="8"/>
      <c r="R388" s="9"/>
      <c r="S388" s="7">
        <f>AVERAGE(S387:U387)</f>
        <v>2.9196116032021426</v>
      </c>
      <c r="T388" s="8"/>
      <c r="U388" s="9"/>
      <c r="V388" s="7">
        <f>AVERAGE(V387:W387)</f>
        <v>3.7614373116610351</v>
      </c>
      <c r="W388" s="9"/>
      <c r="X388" s="7">
        <f>AVERAGE(X387:Z387)</f>
        <v>2.0798709402489872</v>
      </c>
      <c r="Y388" s="8"/>
      <c r="Z388" s="9"/>
      <c r="AA388" s="7">
        <f>AVERAGE(AA387:AB387)</f>
        <v>1.6691169756186648</v>
      </c>
      <c r="AB388" s="9"/>
      <c r="AC388" s="7">
        <f>AVERAGE(AC387:AE387)</f>
        <v>0.91258028186162632</v>
      </c>
      <c r="AD388" s="8"/>
      <c r="AE388" s="9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 x14ac:dyDescent="0.3">
      <c r="A389" s="1">
        <v>3112</v>
      </c>
      <c r="B389" s="1" t="s">
        <v>22</v>
      </c>
      <c r="C389" s="1" t="s">
        <v>3</v>
      </c>
      <c r="D389" s="1" t="s">
        <v>23</v>
      </c>
      <c r="E389" s="1" t="s">
        <v>24</v>
      </c>
      <c r="F389" s="1" t="s">
        <v>25</v>
      </c>
      <c r="G389" s="1" t="s">
        <v>43</v>
      </c>
      <c r="H389" s="1" t="s">
        <v>54</v>
      </c>
      <c r="I389" s="1" t="s">
        <v>45</v>
      </c>
      <c r="J389" s="1"/>
      <c r="K389" s="1"/>
      <c r="L389" s="1"/>
      <c r="M389" s="1"/>
      <c r="N389" s="1"/>
      <c r="O389" s="1">
        <v>3112</v>
      </c>
      <c r="P389" s="1" t="s">
        <v>7</v>
      </c>
      <c r="Q389" s="1" t="s">
        <v>27</v>
      </c>
      <c r="R389" s="1" t="s">
        <v>10</v>
      </c>
      <c r="S389" s="1" t="s">
        <v>29</v>
      </c>
      <c r="T389" s="1" t="s">
        <v>13</v>
      </c>
      <c r="U389" s="1" t="s">
        <v>30</v>
      </c>
      <c r="V389" s="1" t="s">
        <v>16</v>
      </c>
      <c r="W389" s="1" t="s">
        <v>17</v>
      </c>
      <c r="X389" s="1" t="s">
        <v>18</v>
      </c>
      <c r="Y389" s="1" t="s">
        <v>19</v>
      </c>
      <c r="Z389" s="1" t="s">
        <v>21</v>
      </c>
      <c r="AA389" s="1" t="s">
        <v>33</v>
      </c>
      <c r="AB389" s="1" t="s">
        <v>35</v>
      </c>
      <c r="AC389" s="1" t="s">
        <v>46</v>
      </c>
      <c r="AD389" s="1" t="s">
        <v>40</v>
      </c>
      <c r="AE389" s="1" t="s">
        <v>47</v>
      </c>
      <c r="AF389" s="1" t="s">
        <v>48</v>
      </c>
      <c r="AG389" s="1" t="s">
        <v>49</v>
      </c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 ht="17.25" thickBot="1" x14ac:dyDescent="0.35">
      <c r="A390" s="1"/>
      <c r="B390" s="1">
        <v>18.831399999999999</v>
      </c>
      <c r="C390" s="1">
        <v>139.09979999999999</v>
      </c>
      <c r="D390" s="1">
        <v>150.1121</v>
      </c>
      <c r="E390" s="1">
        <v>118.321</v>
      </c>
      <c r="F390" s="1">
        <v>158.9288</v>
      </c>
      <c r="G390" s="1">
        <v>161.11490000000001</v>
      </c>
      <c r="H390" s="1">
        <v>178.1747</v>
      </c>
      <c r="I390" s="1">
        <v>174.20869999999999</v>
      </c>
      <c r="J390" s="1"/>
      <c r="K390" s="1"/>
      <c r="L390" s="1"/>
      <c r="M390" s="1"/>
      <c r="N390" s="1"/>
      <c r="O390" s="1"/>
      <c r="P390" s="1">
        <v>27.7395</v>
      </c>
      <c r="Q390" s="1">
        <v>28.806100000000001</v>
      </c>
      <c r="R390" s="1">
        <v>28.790400000000002</v>
      </c>
      <c r="S390" s="1">
        <v>27.715900000000001</v>
      </c>
      <c r="T390" s="1">
        <v>28.001200000000001</v>
      </c>
      <c r="U390" s="1">
        <v>29.5335</v>
      </c>
      <c r="V390" s="1">
        <v>29.5928</v>
      </c>
      <c r="W390" s="1">
        <v>29.998000000000001</v>
      </c>
      <c r="X390" s="1">
        <v>29.0044</v>
      </c>
      <c r="Y390" s="1">
        <v>28.9147</v>
      </c>
      <c r="Z390" s="1">
        <v>30.166</v>
      </c>
      <c r="AA390" s="1">
        <v>30.139199999999999</v>
      </c>
      <c r="AB390" s="1">
        <v>31.096699999999998</v>
      </c>
      <c r="AC390" s="1">
        <v>30.738800000000001</v>
      </c>
      <c r="AD390" s="1">
        <v>31.104299999999999</v>
      </c>
      <c r="AE390" s="1">
        <v>29.896599999999999</v>
      </c>
      <c r="AF390" s="1">
        <v>30.937200000000001</v>
      </c>
      <c r="AG390" s="1">
        <v>30.6523</v>
      </c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 ht="17.25" thickBot="1" x14ac:dyDescent="0.35">
      <c r="A391" s="1"/>
      <c r="B391" s="5">
        <f>($B$589-B390)/(-$B$588)</f>
        <v>162.22670777531553</v>
      </c>
      <c r="C391" s="5">
        <f t="shared" ref="C391:I391" si="197">($B$589-C390)/(-$B$588)</f>
        <v>46.350033721938544</v>
      </c>
      <c r="D391" s="5">
        <f t="shared" si="197"/>
        <v>35.739859331342139</v>
      </c>
      <c r="E391" s="5">
        <f t="shared" si="197"/>
        <v>66.370074188264766</v>
      </c>
      <c r="F391" s="5">
        <f t="shared" si="197"/>
        <v>27.245110318913198</v>
      </c>
      <c r="G391" s="5">
        <f t="shared" si="197"/>
        <v>25.138838038346659</v>
      </c>
      <c r="H391" s="5">
        <f t="shared" si="197"/>
        <v>8.7019944117930468</v>
      </c>
      <c r="I391" s="2">
        <f t="shared" si="197"/>
        <v>12.523171789189721</v>
      </c>
      <c r="J391" s="1"/>
      <c r="K391" s="1"/>
      <c r="L391" s="1"/>
      <c r="M391" s="1"/>
      <c r="N391" s="1"/>
      <c r="O391" s="1"/>
      <c r="P391" s="5">
        <f>($D$589-P390)/(-$D$588)</f>
        <v>3.8697835814080905</v>
      </c>
      <c r="Q391" s="5">
        <f t="shared" ref="Q391:AG391" si="198">($D$589-Q390)/(-$D$588)</f>
        <v>2.8958086019541587</v>
      </c>
      <c r="R391" s="5">
        <f t="shared" si="198"/>
        <v>2.9101451922198867</v>
      </c>
      <c r="S391" s="5">
        <f t="shared" si="198"/>
        <v>3.8913341247374653</v>
      </c>
      <c r="T391" s="5">
        <f t="shared" si="198"/>
        <v>3.6308099716920821</v>
      </c>
      <c r="U391" s="5">
        <f t="shared" si="198"/>
        <v>2.2315770249292299</v>
      </c>
      <c r="V391" s="5">
        <f t="shared" si="198"/>
        <v>2.1774267190210934</v>
      </c>
      <c r="W391" s="5">
        <f t="shared" si="198"/>
        <v>1.8074148479590892</v>
      </c>
      <c r="X391" s="5">
        <f t="shared" si="198"/>
        <v>2.7147292484704586</v>
      </c>
      <c r="Y391" s="5">
        <f t="shared" si="198"/>
        <v>2.7966395762944023</v>
      </c>
      <c r="Z391" s="5">
        <f t="shared" si="198"/>
        <v>1.6540042005296314</v>
      </c>
      <c r="AA391" s="5">
        <f t="shared" si="198"/>
        <v>1.678476851429094</v>
      </c>
      <c r="AB391" s="5">
        <f t="shared" si="198"/>
        <v>0.804127476942746</v>
      </c>
      <c r="AC391" s="5">
        <f t="shared" si="198"/>
        <v>1.1309469454844292</v>
      </c>
      <c r="AD391" s="5">
        <f t="shared" si="198"/>
        <v>0.79718747146379432</v>
      </c>
      <c r="AE391" s="5">
        <f t="shared" si="198"/>
        <v>1.9000091315861567</v>
      </c>
      <c r="AF391" s="5">
        <f t="shared" si="198"/>
        <v>0.94977627613916438</v>
      </c>
      <c r="AG391" s="2">
        <f t="shared" si="198"/>
        <v>1.2099351657382882</v>
      </c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 x14ac:dyDescent="0.3">
      <c r="A392" s="1"/>
      <c r="B392" s="4"/>
      <c r="C392" s="4"/>
      <c r="D392" s="4"/>
      <c r="E392" s="4"/>
      <c r="F392" s="4"/>
      <c r="G392" s="4"/>
      <c r="H392" s="4"/>
      <c r="I392" s="4"/>
      <c r="J392" s="1"/>
      <c r="K392" s="1"/>
      <c r="L392" s="1"/>
      <c r="M392" s="1"/>
      <c r="N392" s="1"/>
      <c r="O392" s="1"/>
      <c r="P392" s="1" t="s">
        <v>7</v>
      </c>
      <c r="Q392" s="1" t="s">
        <v>18</v>
      </c>
      <c r="R392" s="1" t="s">
        <v>27</v>
      </c>
      <c r="S392" s="1" t="s">
        <v>10</v>
      </c>
      <c r="T392" s="1" t="s">
        <v>19</v>
      </c>
      <c r="U392" s="1" t="s">
        <v>29</v>
      </c>
      <c r="V392" s="1" t="s">
        <v>13</v>
      </c>
      <c r="W392" s="1" t="s">
        <v>30</v>
      </c>
      <c r="X392" s="1" t="s">
        <v>16</v>
      </c>
      <c r="Y392" s="1" t="s">
        <v>17</v>
      </c>
      <c r="Z392" s="1" t="s">
        <v>21</v>
      </c>
      <c r="AA392" s="1" t="s">
        <v>33</v>
      </c>
      <c r="AB392" s="1" t="s">
        <v>35</v>
      </c>
      <c r="AC392" s="1" t="s">
        <v>46</v>
      </c>
      <c r="AD392" s="1" t="s">
        <v>40</v>
      </c>
      <c r="AE392" s="1" t="s">
        <v>47</v>
      </c>
      <c r="AF392" s="1" t="s">
        <v>48</v>
      </c>
      <c r="AG392" s="1" t="s">
        <v>49</v>
      </c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 ht="17.25" thickBot="1" x14ac:dyDescent="0.35">
      <c r="A393" s="1"/>
      <c r="B393" s="4"/>
      <c r="C393" s="4"/>
      <c r="D393" s="4"/>
      <c r="E393" s="4"/>
      <c r="F393" s="4"/>
      <c r="G393" s="4"/>
      <c r="H393" s="4"/>
      <c r="I393" s="4"/>
      <c r="J393" s="1"/>
      <c r="K393" s="1"/>
      <c r="L393" s="1"/>
      <c r="M393" s="1"/>
      <c r="N393" s="1"/>
      <c r="O393" s="1"/>
      <c r="P393" s="1">
        <v>27.7395</v>
      </c>
      <c r="Q393" s="1">
        <v>29.0044</v>
      </c>
      <c r="R393" s="1">
        <v>28.806100000000001</v>
      </c>
      <c r="S393" s="1">
        <v>28.790400000000002</v>
      </c>
      <c r="T393" s="1">
        <v>28.9147</v>
      </c>
      <c r="U393" s="1">
        <v>27.715900000000001</v>
      </c>
      <c r="V393" s="1">
        <v>28.001200000000001</v>
      </c>
      <c r="W393" s="1">
        <v>29.5335</v>
      </c>
      <c r="X393" s="1">
        <v>29.5928</v>
      </c>
      <c r="Y393" s="1">
        <v>29.998000000000001</v>
      </c>
      <c r="Z393" s="1">
        <v>30.166</v>
      </c>
      <c r="AA393" s="1">
        <v>30.139199999999999</v>
      </c>
      <c r="AB393" s="1">
        <v>31.096699999999998</v>
      </c>
      <c r="AC393" s="1">
        <v>30.738800000000001</v>
      </c>
      <c r="AD393" s="1">
        <v>31.104299999999999</v>
      </c>
      <c r="AE393" s="1">
        <v>29.896599999999999</v>
      </c>
      <c r="AF393" s="1">
        <v>30.937200000000001</v>
      </c>
      <c r="AG393" s="1">
        <v>30.6523</v>
      </c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 ht="17.25" thickBot="1" x14ac:dyDescent="0.35">
      <c r="A394" s="1"/>
      <c r="B394" s="4"/>
      <c r="C394" s="4"/>
      <c r="D394" s="4"/>
      <c r="E394" s="4"/>
      <c r="F394" s="4"/>
      <c r="G394" s="4"/>
      <c r="H394" s="4"/>
      <c r="I394" s="4"/>
      <c r="J394" s="1"/>
      <c r="K394" s="1"/>
      <c r="L394" s="1"/>
      <c r="M394" s="1"/>
      <c r="N394" s="1"/>
      <c r="O394" s="1"/>
      <c r="P394" s="5">
        <f>($D$589-P393)/(-$D$588)</f>
        <v>3.8697835814080905</v>
      </c>
      <c r="Q394" s="5">
        <f t="shared" ref="Q394" si="199">($D$589-Q393)/(-$D$588)</f>
        <v>2.7147292484704586</v>
      </c>
      <c r="R394" s="5">
        <f t="shared" ref="R394:T394" si="200">($D$589-R393)/(-$D$588)</f>
        <v>2.8958086019541587</v>
      </c>
      <c r="S394" s="5">
        <f t="shared" si="200"/>
        <v>2.9101451922198867</v>
      </c>
      <c r="T394" s="5">
        <f t="shared" si="200"/>
        <v>2.7966395762944023</v>
      </c>
      <c r="U394" s="5">
        <f t="shared" ref="U394:AG394" si="201">($D$589-U393)/(-$D$588)</f>
        <v>3.8913341247374653</v>
      </c>
      <c r="V394" s="5">
        <f t="shared" si="201"/>
        <v>3.6308099716920821</v>
      </c>
      <c r="W394" s="5">
        <f t="shared" si="201"/>
        <v>2.2315770249292299</v>
      </c>
      <c r="X394" s="5">
        <f t="shared" si="201"/>
        <v>2.1774267190210934</v>
      </c>
      <c r="Y394" s="5">
        <f t="shared" si="201"/>
        <v>1.8074148479590892</v>
      </c>
      <c r="Z394" s="5">
        <f t="shared" si="201"/>
        <v>1.6540042005296314</v>
      </c>
      <c r="AA394" s="5">
        <f t="shared" si="201"/>
        <v>1.678476851429094</v>
      </c>
      <c r="AB394" s="5">
        <f t="shared" si="201"/>
        <v>0.804127476942746</v>
      </c>
      <c r="AC394" s="5">
        <f t="shared" si="201"/>
        <v>1.1309469454844292</v>
      </c>
      <c r="AD394" s="5">
        <f t="shared" si="201"/>
        <v>0.79718747146379432</v>
      </c>
      <c r="AE394" s="5">
        <f t="shared" si="201"/>
        <v>1.9000091315861567</v>
      </c>
      <c r="AF394" s="5">
        <f t="shared" si="201"/>
        <v>0.94977627613916438</v>
      </c>
      <c r="AG394" s="2">
        <f t="shared" si="201"/>
        <v>1.2099351657382882</v>
      </c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ht="17.25" thickBot="1" x14ac:dyDescent="0.35">
      <c r="A395" s="1"/>
      <c r="B395" s="4"/>
      <c r="C395" s="4"/>
      <c r="D395" s="4"/>
      <c r="E395" s="4"/>
      <c r="F395" s="4"/>
      <c r="G395" s="4"/>
      <c r="H395" s="4"/>
      <c r="I395" s="4"/>
      <c r="J395" s="1"/>
      <c r="K395" s="1"/>
      <c r="L395" s="1"/>
      <c r="M395" s="1"/>
      <c r="N395" s="1"/>
      <c r="O395" s="1"/>
      <c r="P395" s="7">
        <f>AVERAGE(P394:Q394)</f>
        <v>3.2922564149392746</v>
      </c>
      <c r="Q395" s="9"/>
      <c r="R395" s="7">
        <f>AVERAGE(R394:T394)</f>
        <v>2.8675311234894827</v>
      </c>
      <c r="S395" s="8"/>
      <c r="T395" s="9"/>
      <c r="U395" s="7">
        <f>AVERAGE(U394:V394)</f>
        <v>3.7610720482147739</v>
      </c>
      <c r="V395" s="9"/>
      <c r="W395" s="7">
        <f>AVERAGE(W394:Y394)</f>
        <v>2.0721395306364712</v>
      </c>
      <c r="X395" s="8"/>
      <c r="Y395" s="9"/>
      <c r="Z395" s="7">
        <f>AVERAGE(Z394:AA394)</f>
        <v>1.6662405259793627</v>
      </c>
      <c r="AA395" s="9"/>
      <c r="AB395" s="7">
        <f>AVERAGE(AB394:AD394)</f>
        <v>0.91075396463032321</v>
      </c>
      <c r="AC395" s="8"/>
      <c r="AD395" s="9"/>
      <c r="AE395" s="7">
        <f>AVERAGE(AE394:AG394)</f>
        <v>1.3532401911545364</v>
      </c>
      <c r="AF395" s="8"/>
      <c r="AG395" s="9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 x14ac:dyDescent="0.3">
      <c r="A396" s="1">
        <v>3113</v>
      </c>
      <c r="B396" s="1" t="s">
        <v>76</v>
      </c>
      <c r="C396" s="1" t="s">
        <v>68</v>
      </c>
      <c r="D396" s="1" t="s">
        <v>23</v>
      </c>
      <c r="E396" s="1" t="s">
        <v>24</v>
      </c>
      <c r="F396" s="1" t="s">
        <v>25</v>
      </c>
      <c r="G396" s="1" t="s">
        <v>43</v>
      </c>
      <c r="H396" s="1" t="s">
        <v>54</v>
      </c>
      <c r="I396" s="1" t="s">
        <v>45</v>
      </c>
      <c r="J396" s="1" t="s">
        <v>120</v>
      </c>
      <c r="K396" s="1"/>
      <c r="L396" s="1"/>
      <c r="M396" s="1"/>
      <c r="N396" s="1"/>
      <c r="O396" s="1">
        <v>3113</v>
      </c>
      <c r="P396" s="1" t="s">
        <v>7</v>
      </c>
      <c r="Q396" s="1" t="s">
        <v>27</v>
      </c>
      <c r="R396" s="1" t="s">
        <v>10</v>
      </c>
      <c r="S396" s="1" t="s">
        <v>29</v>
      </c>
      <c r="T396" s="1" t="s">
        <v>13</v>
      </c>
      <c r="U396" s="1" t="s">
        <v>30</v>
      </c>
      <c r="V396" s="1" t="s">
        <v>16</v>
      </c>
      <c r="W396" s="1" t="s">
        <v>17</v>
      </c>
      <c r="X396" s="1" t="s">
        <v>18</v>
      </c>
      <c r="Y396" s="1" t="s">
        <v>19</v>
      </c>
      <c r="Z396" s="1" t="s">
        <v>21</v>
      </c>
      <c r="AA396" s="1" t="s">
        <v>33</v>
      </c>
      <c r="AB396" s="1" t="s">
        <v>35</v>
      </c>
      <c r="AC396" s="1" t="s">
        <v>39</v>
      </c>
      <c r="AD396" s="1" t="s">
        <v>40</v>
      </c>
      <c r="AE396" s="1" t="s">
        <v>47</v>
      </c>
      <c r="AF396" s="1" t="s">
        <v>48</v>
      </c>
      <c r="AG396" s="1" t="s">
        <v>58</v>
      </c>
      <c r="AH396" s="1" t="s">
        <v>59</v>
      </c>
      <c r="AI396" s="1" t="s">
        <v>60</v>
      </c>
      <c r="AJ396" s="1"/>
      <c r="AK396" s="1"/>
      <c r="AL396" s="1"/>
      <c r="AM396" s="1"/>
      <c r="AN396" s="1"/>
      <c r="AO396" s="1"/>
      <c r="AP396" s="1"/>
      <c r="AQ396" s="1"/>
    </row>
    <row r="397" spans="1:43" ht="17.25" thickBot="1" x14ac:dyDescent="0.35">
      <c r="A397" s="1"/>
      <c r="B397" s="1">
        <v>19.556999999999999</v>
      </c>
      <c r="C397" s="1">
        <v>134.1035</v>
      </c>
      <c r="D397" s="1">
        <v>149.05950000000001</v>
      </c>
      <c r="E397" s="1">
        <v>118.0371</v>
      </c>
      <c r="F397" s="1">
        <v>158.78710000000001</v>
      </c>
      <c r="G397" s="1">
        <v>161.11750000000001</v>
      </c>
      <c r="H397" s="1">
        <v>178.18440000000001</v>
      </c>
      <c r="I397" s="1">
        <v>164.51339999999999</v>
      </c>
      <c r="J397" s="1">
        <v>179.01320000000001</v>
      </c>
      <c r="K397" s="1"/>
      <c r="L397" s="1"/>
      <c r="M397" s="1"/>
      <c r="N397" s="1"/>
      <c r="O397" s="1"/>
      <c r="P397" s="1">
        <v>27.100899999999999</v>
      </c>
      <c r="Q397" s="1">
        <v>28.550899999999999</v>
      </c>
      <c r="R397" s="1">
        <v>28.7592</v>
      </c>
      <c r="S397" s="1">
        <v>27.675699999999999</v>
      </c>
      <c r="T397" s="1">
        <v>27.982399999999998</v>
      </c>
      <c r="U397" s="1">
        <v>29.571000000000002</v>
      </c>
      <c r="V397" s="1">
        <v>29.443000000000001</v>
      </c>
      <c r="W397" s="1">
        <v>30.0138</v>
      </c>
      <c r="X397" s="1">
        <v>28.886700000000001</v>
      </c>
      <c r="Y397" s="1">
        <v>29.221599999999999</v>
      </c>
      <c r="Z397" s="1">
        <v>30.1462</v>
      </c>
      <c r="AA397" s="1">
        <v>30.142700000000001</v>
      </c>
      <c r="AB397" s="1">
        <v>31.0898</v>
      </c>
      <c r="AC397" s="1">
        <v>30.737100000000002</v>
      </c>
      <c r="AD397" s="1">
        <v>31.1082</v>
      </c>
      <c r="AE397" s="1">
        <v>30.327200000000001</v>
      </c>
      <c r="AF397" s="1">
        <v>30.063500000000001</v>
      </c>
      <c r="AG397" s="1">
        <v>31.090499999999999</v>
      </c>
      <c r="AH397" s="1">
        <v>31.392900000000001</v>
      </c>
      <c r="AI397" s="1">
        <v>30.230799999999999</v>
      </c>
      <c r="AJ397" s="1"/>
      <c r="AK397" s="1"/>
      <c r="AL397" s="1"/>
      <c r="AM397" s="1"/>
      <c r="AN397" s="1"/>
      <c r="AO397" s="1"/>
      <c r="AP397" s="1"/>
      <c r="AQ397" s="1"/>
    </row>
    <row r="398" spans="1:43" ht="17.25" thickBot="1" x14ac:dyDescent="0.35">
      <c r="A398" s="1"/>
      <c r="B398" s="5">
        <f>($B$589-B397)/(-$B$588)</f>
        <v>161.52760381539647</v>
      </c>
      <c r="C398" s="5">
        <f t="shared" ref="C398:J398" si="202">($B$589-C397)/(-$B$588)</f>
        <v>51.163888621254465</v>
      </c>
      <c r="D398" s="5">
        <f t="shared" si="202"/>
        <v>36.754022545524606</v>
      </c>
      <c r="E398" s="5">
        <f t="shared" si="202"/>
        <v>66.643607283938735</v>
      </c>
      <c r="F398" s="5">
        <f t="shared" si="202"/>
        <v>27.381635995760664</v>
      </c>
      <c r="G398" s="5">
        <f t="shared" si="202"/>
        <v>25.136332980055879</v>
      </c>
      <c r="H398" s="5">
        <f t="shared" si="202"/>
        <v>8.6926486174005149</v>
      </c>
      <c r="I398" s="5">
        <f t="shared" si="202"/>
        <v>21.864437807110527</v>
      </c>
      <c r="J398" s="2">
        <f t="shared" si="202"/>
        <v>7.8941131130166617</v>
      </c>
      <c r="K398" s="1"/>
      <c r="L398" s="1"/>
      <c r="M398" s="1"/>
      <c r="N398" s="1"/>
      <c r="O398" s="1"/>
      <c r="P398" s="5">
        <f>($D$589-P397)/(-$D$588)</f>
        <v>4.4529266733631632</v>
      </c>
      <c r="Q398" s="5">
        <f t="shared" ref="Q398:AI398" si="203">($D$589-Q397)/(-$D$588)</f>
        <v>3.128846680668433</v>
      </c>
      <c r="R398" s="5">
        <f t="shared" si="203"/>
        <v>2.9386357410282167</v>
      </c>
      <c r="S398" s="5">
        <f t="shared" si="203"/>
        <v>3.9280431010866592</v>
      </c>
      <c r="T398" s="5">
        <f t="shared" si="203"/>
        <v>3.6479773536663331</v>
      </c>
      <c r="U398" s="5">
        <f t="shared" si="203"/>
        <v>2.1973335768422957</v>
      </c>
      <c r="V398" s="5">
        <f t="shared" si="203"/>
        <v>2.3142178796456929</v>
      </c>
      <c r="W398" s="5">
        <f t="shared" si="203"/>
        <v>1.7929869418317961</v>
      </c>
      <c r="X398" s="5">
        <f t="shared" si="203"/>
        <v>2.8222080175326441</v>
      </c>
      <c r="Y398" s="5">
        <f t="shared" si="203"/>
        <v>2.5163911971509458</v>
      </c>
      <c r="Z398" s="5">
        <f t="shared" si="203"/>
        <v>1.6720847411195319</v>
      </c>
      <c r="AA398" s="5">
        <f t="shared" si="203"/>
        <v>1.6752807962743113</v>
      </c>
      <c r="AB398" s="5">
        <f t="shared" si="203"/>
        <v>0.81042827139073992</v>
      </c>
      <c r="AC398" s="5">
        <f t="shared" si="203"/>
        <v>1.1324993151310365</v>
      </c>
      <c r="AD398" s="5">
        <f t="shared" si="203"/>
        <v>0.79362615286275184</v>
      </c>
      <c r="AE398" s="5">
        <f t="shared" si="203"/>
        <v>1.5068030316866026</v>
      </c>
      <c r="AF398" s="5">
        <f t="shared" si="203"/>
        <v>1.7476029586339132</v>
      </c>
      <c r="AG398" s="5">
        <f t="shared" si="203"/>
        <v>0.80978906035978537</v>
      </c>
      <c r="AH398" s="5">
        <f t="shared" si="203"/>
        <v>0.53364989498675808</v>
      </c>
      <c r="AI398" s="2">
        <f t="shared" si="203"/>
        <v>1.5948315222354132</v>
      </c>
      <c r="AJ398" s="1"/>
      <c r="AK398" s="1"/>
      <c r="AL398" s="1"/>
      <c r="AM398" s="1"/>
      <c r="AN398" s="1"/>
      <c r="AO398" s="1"/>
      <c r="AP398" s="1"/>
      <c r="AQ398" s="1"/>
    </row>
    <row r="399" spans="1:43" x14ac:dyDescent="0.3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1"/>
      <c r="L399" s="1"/>
      <c r="M399" s="1"/>
      <c r="N399" s="1"/>
      <c r="O399" s="1"/>
      <c r="P399" s="1" t="s">
        <v>7</v>
      </c>
      <c r="Q399" s="1" t="s">
        <v>18</v>
      </c>
      <c r="R399" s="1" t="s">
        <v>27</v>
      </c>
      <c r="S399" s="1" t="s">
        <v>10</v>
      </c>
      <c r="T399" s="1" t="s">
        <v>19</v>
      </c>
      <c r="U399" s="1" t="s">
        <v>29</v>
      </c>
      <c r="V399" s="1" t="s">
        <v>13</v>
      </c>
      <c r="W399" s="1" t="s">
        <v>30</v>
      </c>
      <c r="X399" s="1" t="s">
        <v>16</v>
      </c>
      <c r="Y399" s="1" t="s">
        <v>17</v>
      </c>
      <c r="Z399" s="1" t="s">
        <v>21</v>
      </c>
      <c r="AA399" s="1" t="s">
        <v>33</v>
      </c>
      <c r="AB399" s="1" t="s">
        <v>35</v>
      </c>
      <c r="AC399" s="1" t="s">
        <v>39</v>
      </c>
      <c r="AD399" s="1" t="s">
        <v>40</v>
      </c>
      <c r="AE399" s="1" t="s">
        <v>47</v>
      </c>
      <c r="AF399" s="1" t="s">
        <v>48</v>
      </c>
      <c r="AG399" s="1" t="s">
        <v>58</v>
      </c>
      <c r="AH399" s="1" t="s">
        <v>59</v>
      </c>
      <c r="AI399" s="1" t="s">
        <v>60</v>
      </c>
      <c r="AJ399" s="1"/>
      <c r="AK399" s="1"/>
      <c r="AL399" s="1"/>
      <c r="AM399" s="1"/>
      <c r="AN399" s="1"/>
      <c r="AO399" s="1"/>
      <c r="AP399" s="1"/>
      <c r="AQ399" s="1"/>
    </row>
    <row r="400" spans="1:43" ht="17.25" thickBot="1" x14ac:dyDescent="0.35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1"/>
      <c r="L400" s="1"/>
      <c r="M400" s="1"/>
      <c r="N400" s="1"/>
      <c r="O400" s="1"/>
      <c r="P400" s="1">
        <v>27.100899999999999</v>
      </c>
      <c r="Q400" s="1">
        <v>28.886700000000001</v>
      </c>
      <c r="R400" s="1">
        <v>28.550899999999999</v>
      </c>
      <c r="S400" s="1">
        <v>28.7592</v>
      </c>
      <c r="T400" s="1">
        <v>29.221599999999999</v>
      </c>
      <c r="U400" s="1">
        <v>27.675699999999999</v>
      </c>
      <c r="V400" s="1">
        <v>27.982399999999998</v>
      </c>
      <c r="W400" s="1">
        <v>29.571000000000002</v>
      </c>
      <c r="X400" s="1">
        <v>29.443000000000001</v>
      </c>
      <c r="Y400" s="1">
        <v>30.0138</v>
      </c>
      <c r="Z400" s="1">
        <v>30.1462</v>
      </c>
      <c r="AA400" s="1">
        <v>30.142700000000001</v>
      </c>
      <c r="AB400" s="1">
        <v>31.0898</v>
      </c>
      <c r="AC400" s="1">
        <v>30.737100000000002</v>
      </c>
      <c r="AD400" s="1">
        <v>31.1082</v>
      </c>
      <c r="AE400" s="1">
        <v>30.327200000000001</v>
      </c>
      <c r="AF400" s="1">
        <v>30.063500000000001</v>
      </c>
      <c r="AG400" s="1">
        <v>31.090499999999999</v>
      </c>
      <c r="AH400" s="1">
        <v>31.392900000000001</v>
      </c>
      <c r="AI400" s="1">
        <v>30.230799999999999</v>
      </c>
      <c r="AJ400" s="1"/>
      <c r="AK400" s="1"/>
      <c r="AL400" s="1"/>
      <c r="AM400" s="1"/>
      <c r="AN400" s="1"/>
      <c r="AO400" s="1"/>
      <c r="AP400" s="1"/>
      <c r="AQ400" s="1"/>
    </row>
    <row r="401" spans="1:43" ht="17.25" thickBot="1" x14ac:dyDescent="0.35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1"/>
      <c r="L401" s="1"/>
      <c r="M401" s="1"/>
      <c r="N401" s="1"/>
      <c r="O401" s="1"/>
      <c r="P401" s="5">
        <f>($D$589-P400)/(-$D$588)</f>
        <v>4.4529266733631632</v>
      </c>
      <c r="Q401" s="5">
        <f t="shared" ref="Q401:AI401" si="204">($D$589-Q400)/(-$D$588)</f>
        <v>2.8222080175326441</v>
      </c>
      <c r="R401" s="5">
        <f t="shared" si="204"/>
        <v>3.128846680668433</v>
      </c>
      <c r="S401" s="5">
        <f t="shared" si="204"/>
        <v>2.9386357410282167</v>
      </c>
      <c r="T401" s="5">
        <f t="shared" si="204"/>
        <v>2.5163911971509458</v>
      </c>
      <c r="U401" s="5">
        <f t="shared" si="204"/>
        <v>3.9280431010866592</v>
      </c>
      <c r="V401" s="5">
        <f t="shared" si="204"/>
        <v>3.6479773536663331</v>
      </c>
      <c r="W401" s="5">
        <f t="shared" si="204"/>
        <v>2.1973335768422957</v>
      </c>
      <c r="X401" s="5">
        <f t="shared" si="204"/>
        <v>2.3142178796456929</v>
      </c>
      <c r="Y401" s="5">
        <f t="shared" si="204"/>
        <v>1.7929869418317961</v>
      </c>
      <c r="Z401" s="5">
        <f t="shared" si="204"/>
        <v>1.6720847411195319</v>
      </c>
      <c r="AA401" s="5">
        <f t="shared" si="204"/>
        <v>1.6752807962743113</v>
      </c>
      <c r="AB401" s="5">
        <f t="shared" si="204"/>
        <v>0.81042827139073992</v>
      </c>
      <c r="AC401" s="5">
        <f t="shared" si="204"/>
        <v>1.1324993151310365</v>
      </c>
      <c r="AD401" s="5">
        <f t="shared" si="204"/>
        <v>0.79362615286275184</v>
      </c>
      <c r="AE401" s="5">
        <f t="shared" si="204"/>
        <v>1.5068030316866026</v>
      </c>
      <c r="AF401" s="5">
        <f t="shared" si="204"/>
        <v>1.7476029586339132</v>
      </c>
      <c r="AG401" s="5">
        <f t="shared" si="204"/>
        <v>0.80978906035978537</v>
      </c>
      <c r="AH401" s="5">
        <f t="shared" si="204"/>
        <v>0.53364989498675808</v>
      </c>
      <c r="AI401" s="2">
        <f t="shared" si="204"/>
        <v>1.5948315222354132</v>
      </c>
      <c r="AJ401" s="1"/>
      <c r="AK401" s="1"/>
      <c r="AL401" s="1"/>
      <c r="AM401" s="1"/>
      <c r="AN401" s="1"/>
      <c r="AO401" s="1"/>
      <c r="AP401" s="1"/>
      <c r="AQ401" s="1"/>
    </row>
    <row r="402" spans="1:43" ht="17.25" thickBot="1" x14ac:dyDescent="0.35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1"/>
      <c r="L402" s="1"/>
      <c r="M402" s="1"/>
      <c r="N402" s="1"/>
      <c r="O402" s="1"/>
      <c r="P402" s="7">
        <f>AVERAGE(P401:Q401)</f>
        <v>3.6375673454479038</v>
      </c>
      <c r="Q402" s="9"/>
      <c r="R402" s="7">
        <f>AVERAGE(R401:T401)</f>
        <v>2.8612912062825315</v>
      </c>
      <c r="S402" s="8"/>
      <c r="T402" s="9"/>
      <c r="U402" s="7">
        <f>AVERAGE(U401:V401)</f>
        <v>3.7880102273764962</v>
      </c>
      <c r="V402" s="9"/>
      <c r="W402" s="7">
        <f>AVERAGE(W401:Y401)</f>
        <v>2.1015127994399285</v>
      </c>
      <c r="X402" s="8"/>
      <c r="Y402" s="9"/>
      <c r="Z402" s="7">
        <f>AVERAGE(Z401:AA401)</f>
        <v>1.6736827686969216</v>
      </c>
      <c r="AA402" s="9"/>
      <c r="AB402" s="7">
        <f>AVERAGE(AB401:AD401)</f>
        <v>0.9121845797948428</v>
      </c>
      <c r="AC402" s="8"/>
      <c r="AD402" s="9"/>
      <c r="AE402" s="7">
        <f>AVERAGE(AE401:AF401)</f>
        <v>1.6272029951602578</v>
      </c>
      <c r="AF402" s="9"/>
      <c r="AG402" s="7">
        <f>AVERAGE(AG401:AI401)</f>
        <v>0.97942349252731897</v>
      </c>
      <c r="AH402" s="8"/>
      <c r="AI402" s="9"/>
      <c r="AJ402" s="1"/>
      <c r="AK402" s="1"/>
      <c r="AL402" s="1"/>
      <c r="AM402" s="1"/>
      <c r="AN402" s="1"/>
      <c r="AO402" s="1"/>
      <c r="AP402" s="1"/>
      <c r="AQ402" s="1"/>
    </row>
    <row r="403" spans="1:43" x14ac:dyDescent="0.3">
      <c r="A403" s="1">
        <v>3121</v>
      </c>
      <c r="B403" s="1" t="s">
        <v>22</v>
      </c>
      <c r="C403" s="1" t="s">
        <v>3</v>
      </c>
      <c r="D403" s="1" t="s">
        <v>4</v>
      </c>
      <c r="E403" s="1" t="s">
        <v>121</v>
      </c>
      <c r="F403" s="1" t="s">
        <v>25</v>
      </c>
      <c r="G403" s="1" t="s">
        <v>43</v>
      </c>
      <c r="H403" s="1" t="s">
        <v>54</v>
      </c>
      <c r="I403" s="1" t="s">
        <v>45</v>
      </c>
      <c r="J403" s="1"/>
      <c r="K403" s="1"/>
      <c r="L403" s="1"/>
      <c r="M403" s="1"/>
      <c r="N403" s="1"/>
      <c r="O403" s="1">
        <v>3121</v>
      </c>
      <c r="P403" s="1" t="s">
        <v>7</v>
      </c>
      <c r="Q403" s="1" t="s">
        <v>50</v>
      </c>
      <c r="R403" s="1" t="s">
        <v>10</v>
      </c>
      <c r="S403" s="1" t="s">
        <v>29</v>
      </c>
      <c r="T403" s="1" t="s">
        <v>13</v>
      </c>
      <c r="U403" s="1" t="s">
        <v>30</v>
      </c>
      <c r="V403" s="1" t="s">
        <v>16</v>
      </c>
      <c r="W403" s="1" t="s">
        <v>17</v>
      </c>
      <c r="X403" s="1" t="s">
        <v>18</v>
      </c>
      <c r="Y403" s="1" t="s">
        <v>19</v>
      </c>
      <c r="Z403" s="1" t="s">
        <v>21</v>
      </c>
      <c r="AA403" s="1" t="s">
        <v>33</v>
      </c>
      <c r="AB403" s="1" t="s">
        <v>35</v>
      </c>
      <c r="AC403" s="1" t="s">
        <v>39</v>
      </c>
      <c r="AD403" s="1" t="s">
        <v>40</v>
      </c>
      <c r="AE403" s="1" t="s">
        <v>47</v>
      </c>
      <c r="AF403" s="1" t="s">
        <v>48</v>
      </c>
      <c r="AG403" s="1" t="s">
        <v>49</v>
      </c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ht="17.25" thickBot="1" x14ac:dyDescent="0.35">
      <c r="A404" s="1"/>
      <c r="B404" s="1">
        <v>16.420000000000002</v>
      </c>
      <c r="C404" s="1">
        <v>149.935</v>
      </c>
      <c r="D404" s="1">
        <v>138.74690000000001</v>
      </c>
      <c r="E404" s="1">
        <v>118.6644</v>
      </c>
      <c r="F404" s="1">
        <v>160.8109</v>
      </c>
      <c r="G404" s="1">
        <v>161.1087</v>
      </c>
      <c r="H404" s="1">
        <v>178.1833</v>
      </c>
      <c r="I404" s="1">
        <v>175.78380000000001</v>
      </c>
      <c r="J404" s="1"/>
      <c r="K404" s="1"/>
      <c r="L404" s="1"/>
      <c r="M404" s="1"/>
      <c r="N404" s="1"/>
      <c r="O404" s="1"/>
      <c r="P404" s="1">
        <v>28.071999999999999</v>
      </c>
      <c r="Q404" s="1">
        <v>28.500699999999998</v>
      </c>
      <c r="R404" s="1">
        <v>28.2239</v>
      </c>
      <c r="S404" s="1">
        <v>27.728300000000001</v>
      </c>
      <c r="T404" s="1">
        <v>28.015699999999999</v>
      </c>
      <c r="U404" s="1">
        <v>29.5078</v>
      </c>
      <c r="V404" s="1">
        <v>29.587900000000001</v>
      </c>
      <c r="W404" s="1">
        <v>29.948699999999999</v>
      </c>
      <c r="X404" s="1">
        <v>29.043500000000002</v>
      </c>
      <c r="Y404" s="1">
        <v>28.772600000000001</v>
      </c>
      <c r="Z404" s="1">
        <v>30.167200000000001</v>
      </c>
      <c r="AA404" s="1">
        <v>30.138100000000001</v>
      </c>
      <c r="AB404" s="1">
        <v>31.0961</v>
      </c>
      <c r="AC404" s="1">
        <v>30.738800000000001</v>
      </c>
      <c r="AD404" s="1">
        <v>31.106400000000001</v>
      </c>
      <c r="AE404" s="1">
        <v>30.900500000000001</v>
      </c>
      <c r="AF404" s="1">
        <v>30.422499999999999</v>
      </c>
      <c r="AG404" s="1">
        <v>30.691199999999998</v>
      </c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ht="17.25" thickBot="1" x14ac:dyDescent="0.35">
      <c r="A405" s="1"/>
      <c r="B405" s="5">
        <f>($B$589-B404)/(-$B$588)</f>
        <v>164.55005299161766</v>
      </c>
      <c r="C405" s="5">
        <f t="shared" ref="C405:I405" si="205">($B$589-C404)/(-$B$588)</f>
        <v>35.910492340302532</v>
      </c>
      <c r="D405" s="5">
        <f t="shared" si="205"/>
        <v>46.690047210713935</v>
      </c>
      <c r="E405" s="5">
        <f t="shared" si="205"/>
        <v>66.039213797090284</v>
      </c>
      <c r="F405" s="5">
        <f t="shared" si="205"/>
        <v>25.431737161576262</v>
      </c>
      <c r="G405" s="5">
        <f t="shared" si="205"/>
        <v>25.144811638886218</v>
      </c>
      <c r="H405" s="5">
        <f t="shared" si="205"/>
        <v>8.6937084497543147</v>
      </c>
      <c r="I405" s="2">
        <f t="shared" si="205"/>
        <v>11.005588206956347</v>
      </c>
      <c r="J405" s="1"/>
      <c r="K405" s="1"/>
      <c r="L405" s="1"/>
      <c r="M405" s="1"/>
      <c r="N405" s="1"/>
      <c r="O405" s="1"/>
      <c r="P405" s="5">
        <f>($D$589-P404)/(-$D$588)</f>
        <v>3.5661583417039546</v>
      </c>
      <c r="Q405" s="5">
        <f t="shared" ref="Q405:AG405" si="206">($D$589-Q404)/(-$D$588)</f>
        <v>3.1746872431741404</v>
      </c>
      <c r="R405" s="5">
        <f t="shared" si="206"/>
        <v>3.4274495479864848</v>
      </c>
      <c r="S405" s="5">
        <f t="shared" si="206"/>
        <v>3.8800109579033868</v>
      </c>
      <c r="T405" s="5">
        <f t="shared" si="206"/>
        <v>3.6175691717651364</v>
      </c>
      <c r="U405" s="5">
        <f t="shared" si="206"/>
        <v>2.255045201351475</v>
      </c>
      <c r="V405" s="5">
        <f t="shared" si="206"/>
        <v>2.181901196237785</v>
      </c>
      <c r="W405" s="5">
        <f t="shared" si="206"/>
        <v>1.8524335677107122</v>
      </c>
      <c r="X405" s="5">
        <f t="shared" si="206"/>
        <v>2.6790247465984822</v>
      </c>
      <c r="Y405" s="5">
        <f t="shared" si="206"/>
        <v>2.9263994155784854</v>
      </c>
      <c r="Z405" s="5">
        <f t="shared" si="206"/>
        <v>1.6529084101908489</v>
      </c>
      <c r="AA405" s="5">
        <f t="shared" si="206"/>
        <v>1.6794813259063084</v>
      </c>
      <c r="AB405" s="5">
        <f t="shared" si="206"/>
        <v>0.80467537211213569</v>
      </c>
      <c r="AC405" s="5">
        <f t="shared" si="206"/>
        <v>1.1309469454844292</v>
      </c>
      <c r="AD405" s="5">
        <f t="shared" si="206"/>
        <v>0.79526983837092402</v>
      </c>
      <c r="AE405" s="5">
        <f t="shared" si="206"/>
        <v>0.98328919733357567</v>
      </c>
      <c r="AF405" s="5">
        <f t="shared" si="206"/>
        <v>1.4197790156150125</v>
      </c>
      <c r="AG405" s="2">
        <f t="shared" si="206"/>
        <v>1.1744132955894449</v>
      </c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x14ac:dyDescent="0.3">
      <c r="A406" s="1"/>
      <c r="B406" s="4"/>
      <c r="C406" s="4"/>
      <c r="D406" s="4"/>
      <c r="E406" s="4"/>
      <c r="F406" s="4"/>
      <c r="G406" s="4"/>
      <c r="H406" s="4"/>
      <c r="I406" s="4"/>
      <c r="J406" s="1"/>
      <c r="K406" s="1"/>
      <c r="L406" s="1"/>
      <c r="M406" s="1"/>
      <c r="N406" s="1"/>
      <c r="O406" s="1"/>
      <c r="P406" s="1" t="s">
        <v>7</v>
      </c>
      <c r="Q406" s="1" t="s">
        <v>50</v>
      </c>
      <c r="R406" s="1" t="s">
        <v>18</v>
      </c>
      <c r="S406" s="1" t="s">
        <v>10</v>
      </c>
      <c r="T406" s="1" t="s">
        <v>19</v>
      </c>
      <c r="U406" s="1" t="s">
        <v>29</v>
      </c>
      <c r="V406" s="1" t="s">
        <v>13</v>
      </c>
      <c r="W406" s="1" t="s">
        <v>30</v>
      </c>
      <c r="X406" s="1" t="s">
        <v>16</v>
      </c>
      <c r="Y406" s="1" t="s">
        <v>17</v>
      </c>
      <c r="Z406" s="1" t="s">
        <v>21</v>
      </c>
      <c r="AA406" s="1" t="s">
        <v>33</v>
      </c>
      <c r="AB406" s="1" t="s">
        <v>35</v>
      </c>
      <c r="AC406" s="1" t="s">
        <v>39</v>
      </c>
      <c r="AD406" s="1" t="s">
        <v>40</v>
      </c>
      <c r="AE406" s="1" t="s">
        <v>47</v>
      </c>
      <c r="AF406" s="1" t="s">
        <v>48</v>
      </c>
      <c r="AG406" s="1" t="s">
        <v>49</v>
      </c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 ht="17.25" thickBot="1" x14ac:dyDescent="0.35">
      <c r="A407" s="1"/>
      <c r="B407" s="4"/>
      <c r="C407" s="4"/>
      <c r="D407" s="4"/>
      <c r="E407" s="4"/>
      <c r="F407" s="4"/>
      <c r="G407" s="4"/>
      <c r="H407" s="4"/>
      <c r="I407" s="4"/>
      <c r="J407" s="1"/>
      <c r="K407" s="1"/>
      <c r="L407" s="1"/>
      <c r="M407" s="1"/>
      <c r="N407" s="1"/>
      <c r="O407" s="1"/>
      <c r="P407" s="1">
        <v>28.071999999999999</v>
      </c>
      <c r="Q407" s="1">
        <v>28.500699999999998</v>
      </c>
      <c r="R407" s="1">
        <v>29.043500000000002</v>
      </c>
      <c r="S407" s="1">
        <v>28.2239</v>
      </c>
      <c r="T407" s="1">
        <v>28.772600000000001</v>
      </c>
      <c r="U407" s="1">
        <v>27.728300000000001</v>
      </c>
      <c r="V407" s="1">
        <v>28.015699999999999</v>
      </c>
      <c r="W407" s="1">
        <v>29.5078</v>
      </c>
      <c r="X407" s="1">
        <v>29.587900000000001</v>
      </c>
      <c r="Y407" s="1">
        <v>29.948699999999999</v>
      </c>
      <c r="Z407" s="1">
        <v>30.167200000000001</v>
      </c>
      <c r="AA407" s="1">
        <v>30.138100000000001</v>
      </c>
      <c r="AB407" s="1">
        <v>31.0961</v>
      </c>
      <c r="AC407" s="1">
        <v>30.738800000000001</v>
      </c>
      <c r="AD407" s="1">
        <v>31.106400000000001</v>
      </c>
      <c r="AE407" s="1">
        <v>30.900500000000001</v>
      </c>
      <c r="AF407" s="1">
        <v>30.422499999999999</v>
      </c>
      <c r="AG407" s="1">
        <v>30.691199999999998</v>
      </c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ht="17.25" thickBot="1" x14ac:dyDescent="0.35">
      <c r="A408" s="1"/>
      <c r="B408" s="4"/>
      <c r="C408" s="4"/>
      <c r="D408" s="4"/>
      <c r="E408" s="4"/>
      <c r="F408" s="4"/>
      <c r="G408" s="4"/>
      <c r="H408" s="4"/>
      <c r="I408" s="4"/>
      <c r="J408" s="1"/>
      <c r="K408" s="1"/>
      <c r="L408" s="1"/>
      <c r="M408" s="1"/>
      <c r="N408" s="1"/>
      <c r="O408" s="1"/>
      <c r="P408" s="5">
        <f>($D$589-P407)/(-$D$588)</f>
        <v>3.5661583417039546</v>
      </c>
      <c r="Q408" s="5">
        <f t="shared" ref="Q408:R408" si="207">($D$589-Q407)/(-$D$588)</f>
        <v>3.1746872431741404</v>
      </c>
      <c r="R408" s="5">
        <f t="shared" si="207"/>
        <v>2.6790247465984822</v>
      </c>
      <c r="S408" s="5">
        <f t="shared" ref="S408:T408" si="208">($D$589-S407)/(-$D$588)</f>
        <v>3.4274495479864848</v>
      </c>
      <c r="T408" s="5">
        <f t="shared" si="208"/>
        <v>2.9263994155784854</v>
      </c>
      <c r="U408" s="5">
        <f t="shared" ref="U408:V408" si="209">($D$589-U407)/(-$D$588)</f>
        <v>3.8800109579033868</v>
      </c>
      <c r="V408" s="5">
        <f t="shared" si="209"/>
        <v>3.6175691717651364</v>
      </c>
      <c r="W408" s="5">
        <f t="shared" ref="W408:AG408" si="210">($D$589-W407)/(-$D$588)</f>
        <v>2.255045201351475</v>
      </c>
      <c r="X408" s="5">
        <f t="shared" si="210"/>
        <v>2.181901196237785</v>
      </c>
      <c r="Y408" s="5">
        <f t="shared" si="210"/>
        <v>1.8524335677107122</v>
      </c>
      <c r="Z408" s="5">
        <f t="shared" si="210"/>
        <v>1.6529084101908489</v>
      </c>
      <c r="AA408" s="5">
        <f t="shared" si="210"/>
        <v>1.6794813259063084</v>
      </c>
      <c r="AB408" s="5">
        <f t="shared" si="210"/>
        <v>0.80467537211213569</v>
      </c>
      <c r="AC408" s="5">
        <f t="shared" si="210"/>
        <v>1.1309469454844292</v>
      </c>
      <c r="AD408" s="5">
        <f t="shared" si="210"/>
        <v>0.79526983837092402</v>
      </c>
      <c r="AE408" s="5">
        <f t="shared" si="210"/>
        <v>0.98328919733357567</v>
      </c>
      <c r="AF408" s="5">
        <f t="shared" si="210"/>
        <v>1.4197790156150125</v>
      </c>
      <c r="AG408" s="2">
        <f t="shared" si="210"/>
        <v>1.1744132955894449</v>
      </c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 ht="17.25" thickBot="1" x14ac:dyDescent="0.35">
      <c r="A409" s="1"/>
      <c r="B409" s="4"/>
      <c r="C409" s="4"/>
      <c r="D409" s="4"/>
      <c r="E409" s="4"/>
      <c r="F409" s="4"/>
      <c r="G409" s="4"/>
      <c r="H409" s="4"/>
      <c r="I409" s="4"/>
      <c r="J409" s="1"/>
      <c r="K409" s="1"/>
      <c r="L409" s="1"/>
      <c r="M409" s="1"/>
      <c r="N409" s="1"/>
      <c r="O409" s="1"/>
      <c r="P409" s="7">
        <f>AVERAGE(P408:R408)</f>
        <v>3.1399567771588592</v>
      </c>
      <c r="Q409" s="8"/>
      <c r="R409" s="9"/>
      <c r="S409" s="7">
        <f>AVERAGE(S408:T408)</f>
        <v>3.1769244817824851</v>
      </c>
      <c r="T409" s="9"/>
      <c r="U409" s="7">
        <f>AVERAGE(U408:V408)</f>
        <v>3.7487900648342616</v>
      </c>
      <c r="V409" s="9"/>
      <c r="W409" s="7">
        <f>AVERAGE(W408:Y408)</f>
        <v>2.0964599884333239</v>
      </c>
      <c r="X409" s="8"/>
      <c r="Y409" s="9"/>
      <c r="Z409" s="7">
        <f>AVERAGE(Z408:AA408)</f>
        <v>1.6661948680485787</v>
      </c>
      <c r="AA409" s="9"/>
      <c r="AB409" s="7">
        <f>AVERAGE(AB408:AD408)</f>
        <v>0.91029738532249638</v>
      </c>
      <c r="AC409" s="8"/>
      <c r="AD409" s="9"/>
      <c r="AE409" s="7">
        <f>AVERAGE(AE408:AG408)</f>
        <v>1.1924938361793445</v>
      </c>
      <c r="AF409" s="8"/>
      <c r="AG409" s="9"/>
      <c r="AH409" s="1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 x14ac:dyDescent="0.3">
      <c r="A410" s="1">
        <v>3122</v>
      </c>
      <c r="B410" s="1" t="s">
        <v>22</v>
      </c>
      <c r="C410" s="1" t="s">
        <v>3</v>
      </c>
      <c r="D410" s="1" t="s">
        <v>23</v>
      </c>
      <c r="E410" s="1" t="s">
        <v>70</v>
      </c>
      <c r="F410" s="1" t="s">
        <v>71</v>
      </c>
      <c r="G410" s="1" t="s">
        <v>72</v>
      </c>
      <c r="H410" s="1" t="s">
        <v>87</v>
      </c>
      <c r="I410" s="1" t="s">
        <v>78</v>
      </c>
      <c r="J410" s="1" t="s">
        <v>57</v>
      </c>
      <c r="K410" s="1"/>
      <c r="L410" s="1"/>
      <c r="M410" s="1"/>
      <c r="N410" s="1"/>
      <c r="O410" s="1">
        <v>3122</v>
      </c>
      <c r="P410" s="1" t="s">
        <v>7</v>
      </c>
      <c r="Q410" s="1" t="s">
        <v>27</v>
      </c>
      <c r="R410" s="1" t="s">
        <v>12</v>
      </c>
      <c r="S410" s="1" t="s">
        <v>29</v>
      </c>
      <c r="T410" s="1" t="s">
        <v>15</v>
      </c>
      <c r="U410" s="1" t="s">
        <v>30</v>
      </c>
      <c r="V410" s="1" t="s">
        <v>16</v>
      </c>
      <c r="W410" s="1" t="s">
        <v>17</v>
      </c>
      <c r="X410" s="1" t="s">
        <v>18</v>
      </c>
      <c r="Y410" s="1" t="s">
        <v>20</v>
      </c>
      <c r="Z410" s="1" t="s">
        <v>21</v>
      </c>
      <c r="AA410" s="1" t="s">
        <v>34</v>
      </c>
      <c r="AB410" s="1" t="s">
        <v>35</v>
      </c>
      <c r="AC410" s="1" t="s">
        <v>39</v>
      </c>
      <c r="AD410" s="1" t="s">
        <v>41</v>
      </c>
      <c r="AE410" s="1" t="s">
        <v>47</v>
      </c>
      <c r="AF410" s="1" t="s">
        <v>48</v>
      </c>
      <c r="AG410" s="1" t="s">
        <v>58</v>
      </c>
      <c r="AH410" s="1" t="s">
        <v>59</v>
      </c>
      <c r="AI410" s="1" t="s">
        <v>60</v>
      </c>
      <c r="AJ410" s="1"/>
      <c r="AK410" s="1"/>
      <c r="AL410" s="1"/>
      <c r="AM410" s="1"/>
      <c r="AN410" s="1"/>
      <c r="AO410" s="1"/>
      <c r="AP410" s="1"/>
      <c r="AQ410" s="1"/>
    </row>
    <row r="411" spans="1:43" ht="17.25" thickBot="1" x14ac:dyDescent="0.35">
      <c r="A411" s="1"/>
      <c r="B411" s="1">
        <v>21.821899999999999</v>
      </c>
      <c r="C411" s="1">
        <v>142.71340000000001</v>
      </c>
      <c r="D411" s="1">
        <v>141.28489999999999</v>
      </c>
      <c r="E411" s="1">
        <v>118.212</v>
      </c>
      <c r="F411" s="1">
        <v>159.52500000000001</v>
      </c>
      <c r="G411" s="1">
        <v>161.08670000000001</v>
      </c>
      <c r="H411" s="1">
        <v>178.15600000000001</v>
      </c>
      <c r="I411" s="1">
        <v>175.2867</v>
      </c>
      <c r="J411" s="1">
        <v>173.4246</v>
      </c>
      <c r="K411" s="1"/>
      <c r="L411" s="1"/>
      <c r="M411" s="1"/>
      <c r="N411" s="1"/>
      <c r="O411" s="1"/>
      <c r="P411" s="1">
        <v>27.7788</v>
      </c>
      <c r="Q411" s="1">
        <v>28.276199999999999</v>
      </c>
      <c r="R411" s="1">
        <v>27.715800000000002</v>
      </c>
      <c r="S411" s="1">
        <v>28.002099999999999</v>
      </c>
      <c r="T411" s="1">
        <v>29.484500000000001</v>
      </c>
      <c r="U411" s="1">
        <v>29.504899999999999</v>
      </c>
      <c r="V411" s="1">
        <v>30.012899999999998</v>
      </c>
      <c r="W411" s="1">
        <v>28.8475</v>
      </c>
      <c r="X411" s="1">
        <v>28.642900000000001</v>
      </c>
      <c r="Y411" s="1">
        <v>30.161000000000001</v>
      </c>
      <c r="Z411" s="1">
        <v>30.144300000000001</v>
      </c>
      <c r="AA411" s="1">
        <v>31.0959</v>
      </c>
      <c r="AB411" s="1">
        <v>30.7393</v>
      </c>
      <c r="AC411" s="1">
        <v>31.1084</v>
      </c>
      <c r="AD411" s="1">
        <v>30.911200000000001</v>
      </c>
      <c r="AE411" s="1">
        <v>30.506599999999999</v>
      </c>
      <c r="AF411" s="1">
        <v>30.696100000000001</v>
      </c>
      <c r="AG411" s="1">
        <v>30.040700000000001</v>
      </c>
      <c r="AH411" s="1">
        <v>30.960699999999999</v>
      </c>
      <c r="AI411" s="1">
        <v>30.732199999999999</v>
      </c>
      <c r="AJ411" s="1"/>
      <c r="AK411" s="1"/>
      <c r="AL411" s="1"/>
      <c r="AM411" s="1"/>
      <c r="AN411" s="1"/>
      <c r="AO411" s="1"/>
      <c r="AP411" s="1"/>
      <c r="AQ411" s="1"/>
    </row>
    <row r="412" spans="1:43" ht="17.25" thickBot="1" x14ac:dyDescent="0.35">
      <c r="A412" s="1"/>
      <c r="B412" s="5">
        <f>($B$589-B411)/(-$B$588)</f>
        <v>159.34540899894017</v>
      </c>
      <c r="C412" s="5">
        <f t="shared" ref="C412:J412" si="211">($B$589-C411)/(-$B$588)</f>
        <v>42.868388091338275</v>
      </c>
      <c r="D412" s="5">
        <f t="shared" si="211"/>
        <v>44.244724925330004</v>
      </c>
      <c r="E412" s="5">
        <f t="shared" si="211"/>
        <v>66.475093939685905</v>
      </c>
      <c r="F412" s="5">
        <f t="shared" si="211"/>
        <v>26.670681183158298</v>
      </c>
      <c r="G412" s="5">
        <f t="shared" si="211"/>
        <v>25.166008285962036</v>
      </c>
      <c r="H412" s="5">
        <f t="shared" si="211"/>
        <v>8.7200115618074943</v>
      </c>
      <c r="I412" s="5">
        <f t="shared" si="211"/>
        <v>11.484536082474236</v>
      </c>
      <c r="J412" s="2">
        <f t="shared" si="211"/>
        <v>13.278639560651321</v>
      </c>
      <c r="K412" s="1"/>
      <c r="L412" s="1"/>
      <c r="M412" s="1"/>
      <c r="N412" s="1"/>
      <c r="O412" s="1"/>
      <c r="P412" s="5">
        <f>($D$589-P411)/(-$D$588)</f>
        <v>3.8338964478129847</v>
      </c>
      <c r="Q412" s="5">
        <f t="shared" ref="Q412:AI412" si="212">($D$589-Q411)/(-$D$588)</f>
        <v>3.3796913523879102</v>
      </c>
      <c r="R412" s="5">
        <f t="shared" si="212"/>
        <v>3.8914254405990305</v>
      </c>
      <c r="S412" s="5">
        <f t="shared" si="212"/>
        <v>3.6299881289379976</v>
      </c>
      <c r="T412" s="5">
        <f t="shared" si="212"/>
        <v>2.2763217970961547</v>
      </c>
      <c r="U412" s="5">
        <f t="shared" si="212"/>
        <v>2.2576933613368646</v>
      </c>
      <c r="V412" s="5">
        <f t="shared" si="212"/>
        <v>1.7938087845858839</v>
      </c>
      <c r="W412" s="5">
        <f t="shared" si="212"/>
        <v>2.8580038352661852</v>
      </c>
      <c r="X412" s="5">
        <f t="shared" si="212"/>
        <v>3.0448360880284895</v>
      </c>
      <c r="Y412" s="5">
        <f t="shared" si="212"/>
        <v>1.6585699936078881</v>
      </c>
      <c r="Z412" s="5">
        <f t="shared" si="212"/>
        <v>1.6738197424892689</v>
      </c>
      <c r="AA412" s="5">
        <f t="shared" si="212"/>
        <v>0.80485800383526562</v>
      </c>
      <c r="AB412" s="5">
        <f t="shared" si="212"/>
        <v>1.1304903661766046</v>
      </c>
      <c r="AC412" s="5">
        <f t="shared" si="212"/>
        <v>0.79344352113962202</v>
      </c>
      <c r="AD412" s="5">
        <f t="shared" si="212"/>
        <v>0.97351840014610425</v>
      </c>
      <c r="AE412" s="5">
        <f t="shared" si="212"/>
        <v>1.3429823760387187</v>
      </c>
      <c r="AF412" s="5">
        <f t="shared" si="212"/>
        <v>1.1699388183727499</v>
      </c>
      <c r="AG412" s="5">
        <f t="shared" si="212"/>
        <v>1.7684229750707685</v>
      </c>
      <c r="AH412" s="5">
        <f t="shared" si="212"/>
        <v>0.92831704867135456</v>
      </c>
      <c r="AI412" s="2">
        <f t="shared" si="212"/>
        <v>1.1369737923477314</v>
      </c>
      <c r="AJ412" s="1"/>
      <c r="AK412" s="1"/>
      <c r="AL412" s="1"/>
      <c r="AM412" s="1"/>
      <c r="AN412" s="1"/>
      <c r="AO412" s="1"/>
      <c r="AP412" s="1"/>
      <c r="AQ412" s="1"/>
    </row>
    <row r="413" spans="1:43" x14ac:dyDescent="0.3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1"/>
      <c r="L413" s="1"/>
      <c r="M413" s="1"/>
      <c r="N413" s="1"/>
      <c r="O413" s="1"/>
      <c r="P413" s="1" t="s">
        <v>7</v>
      </c>
      <c r="Q413" s="1" t="s">
        <v>17</v>
      </c>
      <c r="R413" s="1" t="s">
        <v>27</v>
      </c>
      <c r="S413" s="1" t="s">
        <v>18</v>
      </c>
      <c r="T413" s="1" t="s">
        <v>12</v>
      </c>
      <c r="U413" s="1" t="s">
        <v>29</v>
      </c>
      <c r="V413" s="1" t="s">
        <v>15</v>
      </c>
      <c r="W413" s="1" t="s">
        <v>30</v>
      </c>
      <c r="X413" s="1" t="s">
        <v>16</v>
      </c>
      <c r="Y413" s="1" t="s">
        <v>20</v>
      </c>
      <c r="Z413" s="1" t="s">
        <v>21</v>
      </c>
      <c r="AA413" s="1" t="s">
        <v>34</v>
      </c>
      <c r="AB413" s="1" t="s">
        <v>35</v>
      </c>
      <c r="AC413" s="1" t="s">
        <v>39</v>
      </c>
      <c r="AD413" s="1" t="s">
        <v>41</v>
      </c>
      <c r="AE413" s="1" t="s">
        <v>47</v>
      </c>
      <c r="AF413" s="1" t="s">
        <v>48</v>
      </c>
      <c r="AG413" s="1" t="s">
        <v>58</v>
      </c>
      <c r="AH413" s="1" t="s">
        <v>59</v>
      </c>
      <c r="AI413" s="1" t="s">
        <v>60</v>
      </c>
      <c r="AJ413" s="1"/>
      <c r="AK413" s="1"/>
      <c r="AL413" s="1"/>
      <c r="AM413" s="1"/>
      <c r="AN413" s="1"/>
      <c r="AO413" s="1"/>
      <c r="AP413" s="1"/>
      <c r="AQ413" s="1"/>
    </row>
    <row r="414" spans="1:43" ht="17.25" thickBot="1" x14ac:dyDescent="0.35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1"/>
      <c r="L414" s="1"/>
      <c r="M414" s="1"/>
      <c r="N414" s="1"/>
      <c r="O414" s="1"/>
      <c r="P414" s="1">
        <v>27.7788</v>
      </c>
      <c r="Q414" s="1">
        <v>28.8475</v>
      </c>
      <c r="R414" s="1">
        <v>28.276199999999999</v>
      </c>
      <c r="S414" s="1">
        <v>28.642900000000001</v>
      </c>
      <c r="T414" s="1">
        <v>27.715800000000002</v>
      </c>
      <c r="U414" s="1">
        <v>28.002099999999999</v>
      </c>
      <c r="V414" s="1">
        <v>29.484500000000001</v>
      </c>
      <c r="W414" s="1">
        <v>29.504899999999999</v>
      </c>
      <c r="X414" s="1">
        <v>30.012899999999998</v>
      </c>
      <c r="Y414" s="1">
        <v>30.161000000000001</v>
      </c>
      <c r="Z414" s="1">
        <v>30.144300000000001</v>
      </c>
      <c r="AA414" s="1">
        <v>31.0959</v>
      </c>
      <c r="AB414" s="1">
        <v>30.7393</v>
      </c>
      <c r="AC414" s="1">
        <v>31.1084</v>
      </c>
      <c r="AD414" s="1">
        <v>30.911200000000001</v>
      </c>
      <c r="AE414" s="1">
        <v>30.506599999999999</v>
      </c>
      <c r="AF414" s="1">
        <v>30.696100000000001</v>
      </c>
      <c r="AG414" s="1">
        <v>30.040700000000001</v>
      </c>
      <c r="AH414" s="1">
        <v>30.960699999999999</v>
      </c>
      <c r="AI414" s="1">
        <v>30.732199999999999</v>
      </c>
      <c r="AJ414" s="1"/>
      <c r="AK414" s="1"/>
      <c r="AL414" s="1"/>
      <c r="AM414" s="1"/>
      <c r="AN414" s="1"/>
      <c r="AO414" s="1"/>
      <c r="AP414" s="1"/>
      <c r="AQ414" s="1"/>
    </row>
    <row r="415" spans="1:43" ht="17.25" thickBot="1" x14ac:dyDescent="0.35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1"/>
      <c r="L415" s="1"/>
      <c r="M415" s="1"/>
      <c r="N415" s="1"/>
      <c r="O415" s="1"/>
      <c r="P415" s="5">
        <f>($D$589-P414)/(-$D$588)</f>
        <v>3.8338964478129847</v>
      </c>
      <c r="Q415" s="5">
        <f t="shared" ref="Q415" si="213">($D$589-Q414)/(-$D$588)</f>
        <v>2.8580038352661852</v>
      </c>
      <c r="R415" s="5">
        <f t="shared" ref="R415:S415" si="214">($D$589-R414)/(-$D$588)</f>
        <v>3.3796913523879102</v>
      </c>
      <c r="S415" s="5">
        <f t="shared" si="214"/>
        <v>3.0448360880284895</v>
      </c>
      <c r="T415" s="5">
        <f t="shared" ref="T415:U415" si="215">($D$589-T414)/(-$D$588)</f>
        <v>3.8914254405990305</v>
      </c>
      <c r="U415" s="5">
        <f t="shared" si="215"/>
        <v>3.6299881289379976</v>
      </c>
      <c r="V415" s="5">
        <f t="shared" ref="V415:AI415" si="216">($D$589-V414)/(-$D$588)</f>
        <v>2.2763217970961547</v>
      </c>
      <c r="W415" s="5">
        <f t="shared" si="216"/>
        <v>2.2576933613368646</v>
      </c>
      <c r="X415" s="5">
        <f t="shared" si="216"/>
        <v>1.7938087845858839</v>
      </c>
      <c r="Y415" s="5">
        <f t="shared" si="216"/>
        <v>1.6585699936078881</v>
      </c>
      <c r="Z415" s="5">
        <f t="shared" si="216"/>
        <v>1.6738197424892689</v>
      </c>
      <c r="AA415" s="5">
        <f t="shared" si="216"/>
        <v>0.80485800383526562</v>
      </c>
      <c r="AB415" s="5">
        <f t="shared" si="216"/>
        <v>1.1304903661766046</v>
      </c>
      <c r="AC415" s="5">
        <f t="shared" si="216"/>
        <v>0.79344352113962202</v>
      </c>
      <c r="AD415" s="5">
        <f t="shared" si="216"/>
        <v>0.97351840014610425</v>
      </c>
      <c r="AE415" s="5">
        <f t="shared" si="216"/>
        <v>1.3429823760387187</v>
      </c>
      <c r="AF415" s="5">
        <f t="shared" si="216"/>
        <v>1.1699388183727499</v>
      </c>
      <c r="AG415" s="5">
        <f t="shared" si="216"/>
        <v>1.7684229750707685</v>
      </c>
      <c r="AH415" s="5">
        <f t="shared" si="216"/>
        <v>0.92831704867135456</v>
      </c>
      <c r="AI415" s="2">
        <f t="shared" si="216"/>
        <v>1.1369737923477314</v>
      </c>
      <c r="AJ415" s="1"/>
      <c r="AK415" s="1"/>
      <c r="AL415" s="1"/>
      <c r="AM415" s="1"/>
      <c r="AN415" s="1"/>
      <c r="AO415" s="1"/>
      <c r="AP415" s="1"/>
      <c r="AQ415" s="1"/>
    </row>
    <row r="416" spans="1:43" ht="17.25" thickBot="1" x14ac:dyDescent="0.35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1"/>
      <c r="L416" s="1"/>
      <c r="M416" s="1"/>
      <c r="N416" s="1"/>
      <c r="O416" s="1"/>
      <c r="P416" s="7">
        <f>AVERAGE(P415:Q415)</f>
        <v>3.3459501415395847</v>
      </c>
      <c r="Q416" s="9"/>
      <c r="R416" s="7">
        <f>AVERAGE(R415:S415)</f>
        <v>3.2122637202081998</v>
      </c>
      <c r="S416" s="9"/>
      <c r="T416" s="7">
        <f>AVERAGE(T415:U415)</f>
        <v>3.7607067847685141</v>
      </c>
      <c r="U416" s="9"/>
      <c r="V416" s="7">
        <f>AVERAGE(V415:X415)</f>
        <v>2.1092746476729678</v>
      </c>
      <c r="W416" s="8"/>
      <c r="X416" s="9"/>
      <c r="Y416" s="7">
        <f>AVERAGE(Y415:Z415)</f>
        <v>1.6661948680485785</v>
      </c>
      <c r="Z416" s="9"/>
      <c r="AA416" s="7">
        <f>AVERAGE(AA415:AC415)</f>
        <v>0.90959729705049741</v>
      </c>
      <c r="AB416" s="8"/>
      <c r="AC416" s="9"/>
      <c r="AD416" s="7">
        <f>AVERAGE(AD415:AF415)</f>
        <v>1.162146531519191</v>
      </c>
      <c r="AE416" s="8"/>
      <c r="AF416" s="9"/>
      <c r="AG416" s="7">
        <f>AVERAGE(AG415:AI415)</f>
        <v>1.277904605363285</v>
      </c>
      <c r="AH416" s="8"/>
      <c r="AI416" s="9"/>
      <c r="AJ416" s="1"/>
      <c r="AK416" s="1"/>
      <c r="AL416" s="1"/>
      <c r="AM416" s="1"/>
      <c r="AN416" s="1"/>
      <c r="AO416" s="1"/>
      <c r="AP416" s="1"/>
      <c r="AQ416" s="1"/>
    </row>
    <row r="417" spans="1:43" x14ac:dyDescent="0.3">
      <c r="A417" s="1">
        <v>3123</v>
      </c>
      <c r="B417" s="1" t="s">
        <v>22</v>
      </c>
      <c r="C417" s="1" t="s">
        <v>3</v>
      </c>
      <c r="D417" s="1" t="s">
        <v>23</v>
      </c>
      <c r="E417" s="1" t="s">
        <v>70</v>
      </c>
      <c r="F417" s="1" t="s">
        <v>71</v>
      </c>
      <c r="G417" s="1" t="s">
        <v>72</v>
      </c>
      <c r="H417" s="1" t="s">
        <v>87</v>
      </c>
      <c r="I417" s="1" t="s">
        <v>78</v>
      </c>
      <c r="J417" s="1" t="s">
        <v>57</v>
      </c>
      <c r="K417" s="1" t="s">
        <v>82</v>
      </c>
      <c r="L417" s="1"/>
      <c r="M417" s="1"/>
      <c r="N417" s="1"/>
      <c r="O417" s="1">
        <v>3123</v>
      </c>
      <c r="P417" s="1" t="s">
        <v>7</v>
      </c>
      <c r="Q417" s="1" t="s">
        <v>27</v>
      </c>
      <c r="R417" s="1" t="s">
        <v>12</v>
      </c>
      <c r="S417" s="1" t="s">
        <v>29</v>
      </c>
      <c r="T417" s="1" t="s">
        <v>122</v>
      </c>
      <c r="U417" s="1" t="s">
        <v>30</v>
      </c>
      <c r="V417" s="1" t="s">
        <v>16</v>
      </c>
      <c r="W417" s="1" t="s">
        <v>17</v>
      </c>
      <c r="X417" s="1" t="s">
        <v>18</v>
      </c>
      <c r="Y417" s="1" t="s">
        <v>103</v>
      </c>
      <c r="Z417" s="1" t="s">
        <v>21</v>
      </c>
      <c r="AA417" s="1" t="s">
        <v>34</v>
      </c>
      <c r="AB417" s="1" t="s">
        <v>35</v>
      </c>
      <c r="AC417" s="1" t="s">
        <v>39</v>
      </c>
      <c r="AD417" s="1" t="s">
        <v>41</v>
      </c>
      <c r="AE417" s="1" t="s">
        <v>47</v>
      </c>
      <c r="AF417" s="1" t="s">
        <v>48</v>
      </c>
      <c r="AG417" s="1" t="s">
        <v>58</v>
      </c>
      <c r="AH417" s="1" t="s">
        <v>59</v>
      </c>
      <c r="AI417" s="1" t="s">
        <v>83</v>
      </c>
      <c r="AJ417" s="1" t="s">
        <v>84</v>
      </c>
      <c r="AK417" s="1" t="s">
        <v>85</v>
      </c>
      <c r="AL417" s="1"/>
      <c r="AM417" s="1"/>
      <c r="AN417" s="1"/>
      <c r="AO417" s="1"/>
      <c r="AP417" s="1"/>
      <c r="AQ417" s="1"/>
    </row>
    <row r="418" spans="1:43" ht="17.25" thickBot="1" x14ac:dyDescent="0.35">
      <c r="A418" s="1"/>
      <c r="B418" s="1">
        <v>22.080500000000001</v>
      </c>
      <c r="C418" s="1">
        <v>135.70320000000001</v>
      </c>
      <c r="D418" s="1">
        <v>140.1593</v>
      </c>
      <c r="E418" s="1">
        <v>118.10290000000001</v>
      </c>
      <c r="F418" s="1">
        <v>159.589</v>
      </c>
      <c r="G418" s="1">
        <v>161.0934</v>
      </c>
      <c r="H418" s="1">
        <v>178.1499</v>
      </c>
      <c r="I418" s="1">
        <v>174.9623</v>
      </c>
      <c r="J418" s="1">
        <v>163.20679999999999</v>
      </c>
      <c r="K418" s="1">
        <v>175.71449999999999</v>
      </c>
      <c r="L418" s="1"/>
      <c r="M418" s="1"/>
      <c r="N418" s="1"/>
      <c r="O418" s="1"/>
      <c r="P418" s="1">
        <v>28.037099999999999</v>
      </c>
      <c r="Q418" s="1">
        <v>28.2364</v>
      </c>
      <c r="R418" s="1">
        <v>27.721</v>
      </c>
      <c r="S418" s="1">
        <v>27.996400000000001</v>
      </c>
      <c r="T418" s="1">
        <v>29.4892</v>
      </c>
      <c r="U418" s="1">
        <v>29.521100000000001</v>
      </c>
      <c r="V418" s="1">
        <v>30.024999999999999</v>
      </c>
      <c r="W418" s="1">
        <v>29.033799999999999</v>
      </c>
      <c r="X418" s="1">
        <v>28.6602</v>
      </c>
      <c r="Y418" s="1">
        <v>30.163900000000002</v>
      </c>
      <c r="Z418" s="1">
        <v>30.1493</v>
      </c>
      <c r="AA418" s="1">
        <v>31.089600000000001</v>
      </c>
      <c r="AB418" s="1">
        <v>30.7409</v>
      </c>
      <c r="AC418" s="1">
        <v>31.107500000000002</v>
      </c>
      <c r="AD418" s="1">
        <v>30.909800000000001</v>
      </c>
      <c r="AE418" s="1">
        <v>30.516999999999999</v>
      </c>
      <c r="AF418" s="1">
        <v>30.708500000000001</v>
      </c>
      <c r="AG418" s="1">
        <v>29.884399999999999</v>
      </c>
      <c r="AH418" s="1">
        <v>30.360499999999998</v>
      </c>
      <c r="AI418" s="1">
        <v>31.328600000000002</v>
      </c>
      <c r="AJ418" s="1">
        <v>30.848400000000002</v>
      </c>
      <c r="AK418" s="1">
        <v>30.653400000000001</v>
      </c>
      <c r="AL418" s="1"/>
      <c r="AM418" s="1"/>
      <c r="AN418" s="1"/>
      <c r="AO418" s="1"/>
      <c r="AP418" s="1"/>
      <c r="AQ418" s="1"/>
    </row>
    <row r="419" spans="1:43" ht="17.25" thickBot="1" x14ac:dyDescent="0.35">
      <c r="A419" s="1"/>
      <c r="B419" s="5">
        <f>($B$589-B418)/(-$B$588)</f>
        <v>159.0962520474034</v>
      </c>
      <c r="C419" s="5">
        <f t="shared" ref="C419:K419" si="217">($B$589-C418)/(-$B$588)</f>
        <v>49.622603333654489</v>
      </c>
      <c r="D419" s="5">
        <f t="shared" si="217"/>
        <v>45.329222468445899</v>
      </c>
      <c r="E419" s="5">
        <f t="shared" si="217"/>
        <v>66.580210039502845</v>
      </c>
      <c r="F419" s="5">
        <f t="shared" si="217"/>
        <v>26.609018209846813</v>
      </c>
      <c r="G419" s="5">
        <f t="shared" si="217"/>
        <v>25.159552943443494</v>
      </c>
      <c r="H419" s="5">
        <f t="shared" si="217"/>
        <v>8.7258888139512507</v>
      </c>
      <c r="I419" s="5">
        <f t="shared" si="217"/>
        <v>11.79709027844687</v>
      </c>
      <c r="J419" s="5">
        <f t="shared" si="217"/>
        <v>23.123325946623005</v>
      </c>
      <c r="K419" s="2">
        <f t="shared" si="217"/>
        <v>11.072357645245225</v>
      </c>
      <c r="L419" s="1"/>
      <c r="M419" s="1"/>
      <c r="N419" s="1"/>
      <c r="O419" s="1"/>
      <c r="P419" s="5">
        <f>($D$589-P418)/(-$D$588)</f>
        <v>3.5980275773901935</v>
      </c>
      <c r="Q419" s="5">
        <f t="shared" ref="Q419:AK419" si="218">($D$589-Q418)/(-$D$588)</f>
        <v>3.4160350652908411</v>
      </c>
      <c r="R419" s="5">
        <f t="shared" si="218"/>
        <v>3.8866770157976438</v>
      </c>
      <c r="S419" s="5">
        <f t="shared" si="218"/>
        <v>3.6351931330472089</v>
      </c>
      <c r="T419" s="5">
        <f t="shared" si="218"/>
        <v>2.272029951602593</v>
      </c>
      <c r="U419" s="5">
        <f t="shared" si="218"/>
        <v>2.2429001917633085</v>
      </c>
      <c r="V419" s="5">
        <f t="shared" si="218"/>
        <v>1.7827595653365</v>
      </c>
      <c r="W419" s="5">
        <f t="shared" si="218"/>
        <v>2.6878823851703042</v>
      </c>
      <c r="X419" s="5">
        <f t="shared" si="218"/>
        <v>3.0290384439777189</v>
      </c>
      <c r="Y419" s="5">
        <f t="shared" si="218"/>
        <v>1.6559218336224983</v>
      </c>
      <c r="Z419" s="5">
        <f t="shared" si="218"/>
        <v>1.6692539494110121</v>
      </c>
      <c r="AA419" s="5">
        <f t="shared" si="218"/>
        <v>0.81061090311386985</v>
      </c>
      <c r="AB419" s="5">
        <f t="shared" si="218"/>
        <v>1.1290293123915622</v>
      </c>
      <c r="AC419" s="5">
        <f t="shared" si="218"/>
        <v>0.7942653638937065</v>
      </c>
      <c r="AD419" s="5">
        <f t="shared" si="218"/>
        <v>0.97479682220801667</v>
      </c>
      <c r="AE419" s="5">
        <f t="shared" si="218"/>
        <v>1.3334855264359422</v>
      </c>
      <c r="AF419" s="5">
        <f t="shared" si="218"/>
        <v>1.1586156515386712</v>
      </c>
      <c r="AG419" s="5">
        <f t="shared" si="218"/>
        <v>1.9111496666971055</v>
      </c>
      <c r="AH419" s="5">
        <f t="shared" si="218"/>
        <v>1.4763948497854089</v>
      </c>
      <c r="AI419" s="5">
        <f t="shared" si="218"/>
        <v>0.59236599397315137</v>
      </c>
      <c r="AJ419" s="5">
        <f t="shared" si="218"/>
        <v>1.0308647612090203</v>
      </c>
      <c r="AK419" s="2">
        <f t="shared" si="218"/>
        <v>1.2089306912610704</v>
      </c>
      <c r="AL419" s="1"/>
      <c r="AM419" s="1"/>
      <c r="AN419" s="1"/>
      <c r="AO419" s="1"/>
      <c r="AP419" s="1"/>
      <c r="AQ419" s="1"/>
    </row>
    <row r="420" spans="1:43" x14ac:dyDescent="0.3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1"/>
      <c r="M420" s="1"/>
      <c r="N420" s="1"/>
      <c r="O420" s="1"/>
      <c r="P420" s="1" t="s">
        <v>7</v>
      </c>
      <c r="Q420" s="1" t="s">
        <v>17</v>
      </c>
      <c r="R420" s="1" t="s">
        <v>27</v>
      </c>
      <c r="S420" s="1" t="s">
        <v>18</v>
      </c>
      <c r="T420" s="1" t="s">
        <v>12</v>
      </c>
      <c r="U420" s="1" t="s">
        <v>29</v>
      </c>
      <c r="V420" s="1" t="s">
        <v>122</v>
      </c>
      <c r="W420" s="1" t="s">
        <v>30</v>
      </c>
      <c r="X420" s="1" t="s">
        <v>16</v>
      </c>
      <c r="Y420" s="1" t="s">
        <v>103</v>
      </c>
      <c r="Z420" s="1" t="s">
        <v>21</v>
      </c>
      <c r="AA420" s="1" t="s">
        <v>34</v>
      </c>
      <c r="AB420" s="1" t="s">
        <v>35</v>
      </c>
      <c r="AC420" s="1" t="s">
        <v>39</v>
      </c>
      <c r="AD420" s="1" t="s">
        <v>41</v>
      </c>
      <c r="AE420" s="1" t="s">
        <v>47</v>
      </c>
      <c r="AF420" s="1" t="s">
        <v>48</v>
      </c>
      <c r="AG420" s="1" t="s">
        <v>58</v>
      </c>
      <c r="AH420" s="1" t="s">
        <v>59</v>
      </c>
      <c r="AI420" s="1" t="s">
        <v>83</v>
      </c>
      <c r="AJ420" s="1" t="s">
        <v>84</v>
      </c>
      <c r="AK420" s="1" t="s">
        <v>85</v>
      </c>
      <c r="AL420" s="1"/>
      <c r="AM420" s="1"/>
      <c r="AN420" s="1"/>
      <c r="AO420" s="1"/>
      <c r="AP420" s="1"/>
      <c r="AQ420" s="1"/>
    </row>
    <row r="421" spans="1:43" ht="17.25" thickBot="1" x14ac:dyDescent="0.35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1"/>
      <c r="M421" s="1"/>
      <c r="N421" s="1"/>
      <c r="O421" s="1"/>
      <c r="P421" s="1">
        <v>28.037099999999999</v>
      </c>
      <c r="Q421" s="1">
        <v>29.033799999999999</v>
      </c>
      <c r="R421" s="1">
        <v>28.2364</v>
      </c>
      <c r="S421" s="1">
        <v>28.6602</v>
      </c>
      <c r="T421" s="1">
        <v>27.721</v>
      </c>
      <c r="U421" s="1">
        <v>27.996400000000001</v>
      </c>
      <c r="V421" s="1">
        <v>29.4892</v>
      </c>
      <c r="W421" s="1">
        <v>29.521100000000001</v>
      </c>
      <c r="X421" s="1">
        <v>30.024999999999999</v>
      </c>
      <c r="Y421" s="1">
        <v>30.163900000000002</v>
      </c>
      <c r="Z421" s="1">
        <v>30.1493</v>
      </c>
      <c r="AA421" s="1">
        <v>31.089600000000001</v>
      </c>
      <c r="AB421" s="1">
        <v>30.7409</v>
      </c>
      <c r="AC421" s="1">
        <v>31.107500000000002</v>
      </c>
      <c r="AD421" s="1">
        <v>30.909800000000001</v>
      </c>
      <c r="AE421" s="1">
        <v>30.516999999999999</v>
      </c>
      <c r="AF421" s="1">
        <v>30.708500000000001</v>
      </c>
      <c r="AG421" s="1">
        <v>29.884399999999999</v>
      </c>
      <c r="AH421" s="1">
        <v>30.360499999999998</v>
      </c>
      <c r="AI421" s="1">
        <v>31.328600000000002</v>
      </c>
      <c r="AJ421" s="1">
        <v>30.848400000000002</v>
      </c>
      <c r="AK421" s="1">
        <v>30.653400000000001</v>
      </c>
      <c r="AL421" s="1"/>
      <c r="AM421" s="1"/>
      <c r="AN421" s="1"/>
      <c r="AO421" s="1"/>
      <c r="AP421" s="1"/>
      <c r="AQ421" s="1"/>
    </row>
    <row r="422" spans="1:43" ht="17.25" thickBot="1" x14ac:dyDescent="0.35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1"/>
      <c r="M422" s="1"/>
      <c r="N422" s="1"/>
      <c r="O422" s="1"/>
      <c r="P422" s="5">
        <f>($D$589-P421)/(-$D$588)</f>
        <v>3.5980275773901935</v>
      </c>
      <c r="Q422" s="5">
        <f t="shared" ref="Q422" si="219">($D$589-Q421)/(-$D$588)</f>
        <v>2.6878823851703042</v>
      </c>
      <c r="R422" s="5">
        <f t="shared" ref="R422:S422" si="220">($D$589-R421)/(-$D$588)</f>
        <v>3.4160350652908411</v>
      </c>
      <c r="S422" s="5">
        <f t="shared" si="220"/>
        <v>3.0290384439777189</v>
      </c>
      <c r="T422" s="5">
        <f t="shared" ref="T422:AK422" si="221">($D$589-T421)/(-$D$588)</f>
        <v>3.8866770157976438</v>
      </c>
      <c r="U422" s="5">
        <f t="shared" si="221"/>
        <v>3.6351931330472089</v>
      </c>
      <c r="V422" s="5">
        <f t="shared" si="221"/>
        <v>2.272029951602593</v>
      </c>
      <c r="W422" s="5">
        <f t="shared" si="221"/>
        <v>2.2429001917633085</v>
      </c>
      <c r="X422" s="5">
        <f t="shared" si="221"/>
        <v>1.7827595653365</v>
      </c>
      <c r="Y422" s="5">
        <f t="shared" si="221"/>
        <v>1.6559218336224983</v>
      </c>
      <c r="Z422" s="5">
        <f t="shared" si="221"/>
        <v>1.6692539494110121</v>
      </c>
      <c r="AA422" s="5">
        <f t="shared" si="221"/>
        <v>0.81061090311386985</v>
      </c>
      <c r="AB422" s="5">
        <f t="shared" si="221"/>
        <v>1.1290293123915622</v>
      </c>
      <c r="AC422" s="5">
        <f t="shared" si="221"/>
        <v>0.7942653638937065</v>
      </c>
      <c r="AD422" s="5">
        <f t="shared" si="221"/>
        <v>0.97479682220801667</v>
      </c>
      <c r="AE422" s="5">
        <f t="shared" si="221"/>
        <v>1.3334855264359422</v>
      </c>
      <c r="AF422" s="5">
        <f t="shared" si="221"/>
        <v>1.1586156515386712</v>
      </c>
      <c r="AG422" s="5">
        <f t="shared" si="221"/>
        <v>1.9111496666971055</v>
      </c>
      <c r="AH422" s="5">
        <f t="shared" si="221"/>
        <v>1.4763948497854089</v>
      </c>
      <c r="AI422" s="5">
        <f t="shared" si="221"/>
        <v>0.59236599397315137</v>
      </c>
      <c r="AJ422" s="5">
        <f t="shared" si="221"/>
        <v>1.0308647612090203</v>
      </c>
      <c r="AK422" s="2">
        <f t="shared" si="221"/>
        <v>1.2089306912610704</v>
      </c>
      <c r="AL422" s="1"/>
      <c r="AM422" s="1"/>
      <c r="AN422" s="1"/>
      <c r="AO422" s="1"/>
      <c r="AP422" s="1"/>
      <c r="AQ422" s="1"/>
    </row>
    <row r="423" spans="1:43" ht="17.25" thickBot="1" x14ac:dyDescent="0.35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1"/>
      <c r="M423" s="1"/>
      <c r="N423" s="1"/>
      <c r="O423" s="1"/>
      <c r="P423" s="7">
        <f>AVERAGE(P422:Q422)</f>
        <v>3.1429549812802486</v>
      </c>
      <c r="Q423" s="9"/>
      <c r="R423" s="7">
        <f>AVERAGE(R422:S422)</f>
        <v>3.2225367546342802</v>
      </c>
      <c r="S423" s="9"/>
      <c r="T423" s="7">
        <f>AVERAGE(T422:U422)</f>
        <v>3.7609350744224264</v>
      </c>
      <c r="U423" s="9"/>
      <c r="V423" s="7">
        <f>AVERAGE(V422:X422)</f>
        <v>2.0992299029008006</v>
      </c>
      <c r="W423" s="8"/>
      <c r="X423" s="9"/>
      <c r="Y423" s="7">
        <f>AVERAGE(Y422:Z422)</f>
        <v>1.6625878915167553</v>
      </c>
      <c r="Z423" s="9"/>
      <c r="AA423" s="7">
        <f>AVERAGE(AA422:AC422)</f>
        <v>0.91130185979971279</v>
      </c>
      <c r="AB423" s="8"/>
      <c r="AC423" s="9"/>
      <c r="AD423" s="7">
        <f>AVERAGE(AD422:AF422)</f>
        <v>1.1556326667275434</v>
      </c>
      <c r="AE423" s="8"/>
      <c r="AF423" s="9"/>
      <c r="AG423" s="7">
        <f>AVERAGE(AG422:AH422)</f>
        <v>1.6937722582412573</v>
      </c>
      <c r="AH423" s="9"/>
      <c r="AI423" s="7">
        <f>AVERAGE(AI422:AK422)</f>
        <v>0.94405381548108069</v>
      </c>
      <c r="AJ423" s="8"/>
      <c r="AK423" s="9"/>
      <c r="AL423" s="1"/>
      <c r="AM423" s="1"/>
      <c r="AN423" s="1"/>
      <c r="AO423" s="1"/>
      <c r="AP423" s="1"/>
      <c r="AQ423" s="1"/>
    </row>
    <row r="424" spans="1:43" x14ac:dyDescent="0.3">
      <c r="A424" s="1">
        <v>3131</v>
      </c>
      <c r="B424" s="1" t="s">
        <v>22</v>
      </c>
      <c r="C424" s="1" t="s">
        <v>3</v>
      </c>
      <c r="D424" s="1" t="s">
        <v>4</v>
      </c>
      <c r="E424" s="1" t="s">
        <v>24</v>
      </c>
      <c r="F424" s="1" t="s">
        <v>25</v>
      </c>
      <c r="G424" s="1" t="s">
        <v>43</v>
      </c>
      <c r="H424" s="1" t="s">
        <v>54</v>
      </c>
      <c r="I424" s="1" t="s">
        <v>45</v>
      </c>
      <c r="J424" s="1" t="s">
        <v>57</v>
      </c>
      <c r="K424" s="1"/>
      <c r="L424" s="1"/>
      <c r="M424" s="1"/>
      <c r="N424" s="1"/>
      <c r="O424" s="1">
        <v>3131</v>
      </c>
      <c r="P424" s="1" t="s">
        <v>7</v>
      </c>
      <c r="Q424" s="1" t="s">
        <v>50</v>
      </c>
      <c r="R424" s="1" t="s">
        <v>10</v>
      </c>
      <c r="S424" s="1" t="s">
        <v>29</v>
      </c>
      <c r="T424" s="1" t="s">
        <v>13</v>
      </c>
      <c r="U424" s="1" t="s">
        <v>30</v>
      </c>
      <c r="V424" s="1" t="s">
        <v>16</v>
      </c>
      <c r="W424" s="1" t="s">
        <v>17</v>
      </c>
      <c r="X424" s="1" t="s">
        <v>18</v>
      </c>
      <c r="Y424" s="1" t="s">
        <v>19</v>
      </c>
      <c r="Z424" s="1" t="s">
        <v>21</v>
      </c>
      <c r="AA424" s="1" t="s">
        <v>33</v>
      </c>
      <c r="AB424" s="1" t="s">
        <v>35</v>
      </c>
      <c r="AC424" s="1" t="s">
        <v>39</v>
      </c>
      <c r="AD424" s="1" t="s">
        <v>40</v>
      </c>
      <c r="AE424" s="1" t="s">
        <v>47</v>
      </c>
      <c r="AF424" s="1" t="s">
        <v>48</v>
      </c>
      <c r="AG424" s="1" t="s">
        <v>58</v>
      </c>
      <c r="AH424" s="1" t="s">
        <v>59</v>
      </c>
      <c r="AI424" s="1" t="s">
        <v>60</v>
      </c>
      <c r="AJ424" s="1"/>
      <c r="AK424" s="1"/>
      <c r="AL424" s="1"/>
      <c r="AM424" s="1"/>
      <c r="AN424" s="1"/>
      <c r="AO424" s="1"/>
      <c r="AP424" s="1"/>
      <c r="AQ424" s="1"/>
    </row>
    <row r="425" spans="1:43" ht="17.25" thickBot="1" x14ac:dyDescent="0.35">
      <c r="A425" s="1"/>
      <c r="B425" s="1">
        <v>16.554500000000001</v>
      </c>
      <c r="C425" s="1">
        <v>149.2756</v>
      </c>
      <c r="D425" s="1">
        <v>131.53059999999999</v>
      </c>
      <c r="E425" s="1">
        <v>118.65949999999999</v>
      </c>
      <c r="F425" s="1">
        <v>160.70660000000001</v>
      </c>
      <c r="G425" s="1">
        <v>161.10749999999999</v>
      </c>
      <c r="H425" s="1">
        <v>178.179</v>
      </c>
      <c r="I425" s="1">
        <v>165.32490000000001</v>
      </c>
      <c r="J425" s="1">
        <v>176.57550000000001</v>
      </c>
      <c r="K425" s="1"/>
      <c r="L425" s="1"/>
      <c r="M425" s="1"/>
      <c r="N425" s="1"/>
      <c r="O425" s="1"/>
      <c r="P425" s="1">
        <v>28.029800000000002</v>
      </c>
      <c r="Q425" s="1">
        <v>28.474699999999999</v>
      </c>
      <c r="R425" s="1">
        <v>28.4055</v>
      </c>
      <c r="S425" s="1">
        <v>27.735499999999998</v>
      </c>
      <c r="T425" s="1">
        <v>28.019600000000001</v>
      </c>
      <c r="U425" s="1">
        <v>29.507899999999999</v>
      </c>
      <c r="V425" s="1">
        <v>29.628699999999998</v>
      </c>
      <c r="W425" s="1">
        <v>29.958400000000001</v>
      </c>
      <c r="X425" s="1">
        <v>29.064900000000002</v>
      </c>
      <c r="Y425" s="1">
        <v>28.932700000000001</v>
      </c>
      <c r="Z425" s="1">
        <v>30.1678</v>
      </c>
      <c r="AA425" s="1">
        <v>30.1419</v>
      </c>
      <c r="AB425" s="1">
        <v>31.096399999999999</v>
      </c>
      <c r="AC425" s="1">
        <v>30.739599999999999</v>
      </c>
      <c r="AD425" s="1">
        <v>31.107600000000001</v>
      </c>
      <c r="AE425" s="1">
        <v>30.0566</v>
      </c>
      <c r="AF425" s="1">
        <v>30.281300000000002</v>
      </c>
      <c r="AG425" s="1">
        <v>31.1416</v>
      </c>
      <c r="AH425" s="1">
        <v>30.682400000000001</v>
      </c>
      <c r="AI425" s="1">
        <v>31.081199999999999</v>
      </c>
      <c r="AJ425" s="1"/>
      <c r="AK425" s="1"/>
      <c r="AL425" s="1"/>
      <c r="AM425" s="1"/>
      <c r="AN425" s="1"/>
      <c r="AO425" s="1"/>
      <c r="AP425" s="1"/>
      <c r="AQ425" s="1"/>
    </row>
    <row r="426" spans="1:43" ht="17.25" thickBot="1" x14ac:dyDescent="0.35">
      <c r="A426" s="1"/>
      <c r="B426" s="5">
        <f>($B$589-B425)/(-$B$588)</f>
        <v>164.42046439926776</v>
      </c>
      <c r="C426" s="5">
        <f t="shared" ref="C426:J426" si="222">($B$589-C425)/(-$B$588)</f>
        <v>36.545813662202534</v>
      </c>
      <c r="D426" s="5">
        <f t="shared" si="222"/>
        <v>53.64283649677234</v>
      </c>
      <c r="E426" s="5">
        <f t="shared" si="222"/>
        <v>66.043934868484442</v>
      </c>
      <c r="F426" s="5">
        <f t="shared" si="222"/>
        <v>25.532228538394833</v>
      </c>
      <c r="G426" s="5">
        <f t="shared" si="222"/>
        <v>25.145967819635818</v>
      </c>
      <c r="H426" s="5">
        <f t="shared" si="222"/>
        <v>8.6978514307736798</v>
      </c>
      <c r="I426" s="5">
        <f t="shared" si="222"/>
        <v>21.082570575199913</v>
      </c>
      <c r="J426" s="2">
        <f t="shared" si="222"/>
        <v>10.242797957414009</v>
      </c>
      <c r="K426" s="1"/>
      <c r="L426" s="1"/>
      <c r="M426" s="1"/>
      <c r="N426" s="1"/>
      <c r="O426" s="1"/>
      <c r="P426" s="5">
        <f>($D$589-P425)/(-$D$588)</f>
        <v>3.6046936352844474</v>
      </c>
      <c r="Q426" s="5">
        <f t="shared" ref="Q426:AI426" si="223">($D$589-Q425)/(-$D$588)</f>
        <v>3.1984293671810806</v>
      </c>
      <c r="R426" s="5">
        <f t="shared" si="223"/>
        <v>3.2616199433841655</v>
      </c>
      <c r="S426" s="5">
        <f t="shared" si="223"/>
        <v>3.8734362158706981</v>
      </c>
      <c r="T426" s="5">
        <f t="shared" si="223"/>
        <v>3.614007853164094</v>
      </c>
      <c r="U426" s="5">
        <f t="shared" si="223"/>
        <v>2.2549538854899098</v>
      </c>
      <c r="V426" s="5">
        <f t="shared" si="223"/>
        <v>2.1446443247192049</v>
      </c>
      <c r="W426" s="5">
        <f t="shared" si="223"/>
        <v>1.8435759291388902</v>
      </c>
      <c r="X426" s="5">
        <f t="shared" si="223"/>
        <v>2.6594831522235394</v>
      </c>
      <c r="Y426" s="5">
        <f t="shared" si="223"/>
        <v>2.7802027212126741</v>
      </c>
      <c r="Z426" s="5">
        <f t="shared" si="223"/>
        <v>1.6523605150214591</v>
      </c>
      <c r="AA426" s="5">
        <f t="shared" si="223"/>
        <v>1.6760113231668341</v>
      </c>
      <c r="AB426" s="5">
        <f t="shared" si="223"/>
        <v>0.8044014245274409</v>
      </c>
      <c r="AC426" s="5">
        <f t="shared" si="223"/>
        <v>1.1302164185919097</v>
      </c>
      <c r="AD426" s="5">
        <f t="shared" si="223"/>
        <v>0.79417404803214153</v>
      </c>
      <c r="AE426" s="5">
        <f t="shared" si="223"/>
        <v>1.7539037530819104</v>
      </c>
      <c r="AF426" s="5">
        <f t="shared" si="223"/>
        <v>1.5487170121450078</v>
      </c>
      <c r="AG426" s="5">
        <f t="shared" si="223"/>
        <v>0.76312665509999023</v>
      </c>
      <c r="AH426" s="5">
        <f t="shared" si="223"/>
        <v>1.1824490914071759</v>
      </c>
      <c r="AI426" s="2">
        <f t="shared" si="223"/>
        <v>0.81828143548534438</v>
      </c>
      <c r="AJ426" s="1"/>
      <c r="AK426" s="1"/>
      <c r="AL426" s="1"/>
      <c r="AM426" s="1"/>
      <c r="AN426" s="1"/>
      <c r="AO426" s="1"/>
      <c r="AP426" s="1"/>
      <c r="AQ426" s="1"/>
    </row>
    <row r="427" spans="1:43" x14ac:dyDescent="0.3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1"/>
      <c r="L427" s="1"/>
      <c r="M427" s="1"/>
      <c r="N427" s="1"/>
      <c r="O427" s="1"/>
      <c r="P427" s="1" t="s">
        <v>7</v>
      </c>
      <c r="Q427" s="1" t="s">
        <v>50</v>
      </c>
      <c r="R427" s="1" t="s">
        <v>18</v>
      </c>
      <c r="S427" s="1" t="s">
        <v>10</v>
      </c>
      <c r="T427" s="1" t="s">
        <v>19</v>
      </c>
      <c r="U427" s="1" t="s">
        <v>29</v>
      </c>
      <c r="V427" s="1" t="s">
        <v>13</v>
      </c>
      <c r="W427" s="1" t="s">
        <v>30</v>
      </c>
      <c r="X427" s="1" t="s">
        <v>16</v>
      </c>
      <c r="Y427" s="1" t="s">
        <v>17</v>
      </c>
      <c r="Z427" s="1" t="s">
        <v>21</v>
      </c>
      <c r="AA427" s="1" t="s">
        <v>33</v>
      </c>
      <c r="AB427" s="1" t="s">
        <v>35</v>
      </c>
      <c r="AC427" s="1" t="s">
        <v>39</v>
      </c>
      <c r="AD427" s="1" t="s">
        <v>40</v>
      </c>
      <c r="AE427" s="1" t="s">
        <v>47</v>
      </c>
      <c r="AF427" s="1" t="s">
        <v>48</v>
      </c>
      <c r="AG427" s="1" t="s">
        <v>58</v>
      </c>
      <c r="AH427" s="1" t="s">
        <v>59</v>
      </c>
      <c r="AI427" s="1" t="s">
        <v>60</v>
      </c>
      <c r="AJ427" s="1"/>
      <c r="AK427" s="1"/>
      <c r="AL427" s="1"/>
      <c r="AM427" s="1"/>
      <c r="AN427" s="1"/>
      <c r="AO427" s="1"/>
      <c r="AP427" s="1"/>
      <c r="AQ427" s="1"/>
    </row>
    <row r="428" spans="1:43" ht="17.25" thickBot="1" x14ac:dyDescent="0.35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1"/>
      <c r="L428" s="1"/>
      <c r="M428" s="1"/>
      <c r="N428" s="1"/>
      <c r="O428" s="1"/>
      <c r="P428" s="1">
        <v>28.029800000000002</v>
      </c>
      <c r="Q428" s="1">
        <v>28.474699999999999</v>
      </c>
      <c r="R428" s="1">
        <v>29.064900000000002</v>
      </c>
      <c r="S428" s="1">
        <v>28.4055</v>
      </c>
      <c r="T428" s="1">
        <v>28.932700000000001</v>
      </c>
      <c r="U428" s="1">
        <v>27.735499999999998</v>
      </c>
      <c r="V428" s="1">
        <v>28.019600000000001</v>
      </c>
      <c r="W428" s="1">
        <v>29.507899999999999</v>
      </c>
      <c r="X428" s="1">
        <v>29.628699999999998</v>
      </c>
      <c r="Y428" s="1">
        <v>29.958400000000001</v>
      </c>
      <c r="Z428" s="1">
        <v>30.1678</v>
      </c>
      <c r="AA428" s="1">
        <v>30.1419</v>
      </c>
      <c r="AB428" s="1">
        <v>31.096399999999999</v>
      </c>
      <c r="AC428" s="1">
        <v>30.739599999999999</v>
      </c>
      <c r="AD428" s="1">
        <v>31.107600000000001</v>
      </c>
      <c r="AE428" s="1">
        <v>30.0566</v>
      </c>
      <c r="AF428" s="1">
        <v>30.281300000000002</v>
      </c>
      <c r="AG428" s="1">
        <v>31.1416</v>
      </c>
      <c r="AH428" s="1">
        <v>30.682400000000001</v>
      </c>
      <c r="AI428" s="1">
        <v>31.081199999999999</v>
      </c>
      <c r="AJ428" s="1"/>
      <c r="AK428" s="1"/>
      <c r="AL428" s="1"/>
      <c r="AM428" s="1"/>
      <c r="AN428" s="1"/>
      <c r="AO428" s="1"/>
      <c r="AP428" s="1"/>
      <c r="AQ428" s="1"/>
    </row>
    <row r="429" spans="1:43" ht="17.25" thickBot="1" x14ac:dyDescent="0.35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1"/>
      <c r="L429" s="1"/>
      <c r="M429" s="1"/>
      <c r="N429" s="1"/>
      <c r="O429" s="1"/>
      <c r="P429" s="5">
        <f>($D$589-P428)/(-$D$588)</f>
        <v>3.6046936352844474</v>
      </c>
      <c r="Q429" s="5">
        <f t="shared" ref="Q429:R429" si="224">($D$589-Q428)/(-$D$588)</f>
        <v>3.1984293671810806</v>
      </c>
      <c r="R429" s="5">
        <f t="shared" si="224"/>
        <v>2.6594831522235394</v>
      </c>
      <c r="S429" s="5">
        <f t="shared" ref="S429:T429" si="225">($D$589-S428)/(-$D$588)</f>
        <v>3.2616199433841655</v>
      </c>
      <c r="T429" s="5">
        <f t="shared" si="225"/>
        <v>2.7802027212126741</v>
      </c>
      <c r="U429" s="5">
        <f t="shared" ref="U429:AI429" si="226">($D$589-U428)/(-$D$588)</f>
        <v>3.8734362158706981</v>
      </c>
      <c r="V429" s="5">
        <f t="shared" si="226"/>
        <v>3.614007853164094</v>
      </c>
      <c r="W429" s="5">
        <f t="shared" si="226"/>
        <v>2.2549538854899098</v>
      </c>
      <c r="X429" s="5">
        <f t="shared" si="226"/>
        <v>2.1446443247192049</v>
      </c>
      <c r="Y429" s="5">
        <f t="shared" si="226"/>
        <v>1.8435759291388902</v>
      </c>
      <c r="Z429" s="5">
        <f t="shared" si="226"/>
        <v>1.6523605150214591</v>
      </c>
      <c r="AA429" s="5">
        <f t="shared" si="226"/>
        <v>1.6760113231668341</v>
      </c>
      <c r="AB429" s="5">
        <f t="shared" si="226"/>
        <v>0.8044014245274409</v>
      </c>
      <c r="AC429" s="5">
        <f t="shared" si="226"/>
        <v>1.1302164185919097</v>
      </c>
      <c r="AD429" s="5">
        <f t="shared" si="226"/>
        <v>0.79417404803214153</v>
      </c>
      <c r="AE429" s="5">
        <f t="shared" si="226"/>
        <v>1.7539037530819104</v>
      </c>
      <c r="AF429" s="5">
        <f t="shared" si="226"/>
        <v>1.5487170121450078</v>
      </c>
      <c r="AG429" s="5">
        <f t="shared" si="226"/>
        <v>0.76312665509999023</v>
      </c>
      <c r="AH429" s="5">
        <f t="shared" si="226"/>
        <v>1.1824490914071759</v>
      </c>
      <c r="AI429" s="2">
        <f t="shared" si="226"/>
        <v>0.81828143548534438</v>
      </c>
      <c r="AJ429" s="1"/>
      <c r="AK429" s="1"/>
      <c r="AL429" s="1"/>
      <c r="AM429" s="1"/>
      <c r="AN429" s="1"/>
      <c r="AO429" s="1"/>
      <c r="AP429" s="1"/>
      <c r="AQ429" s="1"/>
    </row>
    <row r="430" spans="1:43" ht="17.25" thickBot="1" x14ac:dyDescent="0.35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1"/>
      <c r="L430" s="1"/>
      <c r="M430" s="1"/>
      <c r="N430" s="1"/>
      <c r="O430" s="1"/>
      <c r="P430" s="7">
        <f>AVERAGE(P429:R429)</f>
        <v>3.154202051563022</v>
      </c>
      <c r="Q430" s="8"/>
      <c r="R430" s="9"/>
      <c r="S430" s="7">
        <f>AVERAGE(S429:T429)</f>
        <v>3.0209113322984198</v>
      </c>
      <c r="T430" s="9"/>
      <c r="U430" s="7">
        <f>AVERAGE(U429:V429)</f>
        <v>3.743722034517396</v>
      </c>
      <c r="V430" s="9"/>
      <c r="W430" s="7">
        <f>AVERAGE(W429:Y429)</f>
        <v>2.0810580464493351</v>
      </c>
      <c r="X430" s="8"/>
      <c r="Y430" s="9"/>
      <c r="Z430" s="7">
        <f>AVERAGE(Z429:AA429)</f>
        <v>1.6641859190941466</v>
      </c>
      <c r="AA430" s="9"/>
      <c r="AB430" s="7">
        <f>AVERAGE(AB429:AD429)</f>
        <v>0.90959729705049741</v>
      </c>
      <c r="AC430" s="8"/>
      <c r="AD430" s="9"/>
      <c r="AE430" s="7">
        <f>AVERAGE(AE429:AF429)</f>
        <v>1.6513103826134592</v>
      </c>
      <c r="AF430" s="9"/>
      <c r="AG430" s="7">
        <f>AVERAGE(AG429:AI429)</f>
        <v>0.92128572733083691</v>
      </c>
      <c r="AH430" s="8"/>
      <c r="AI430" s="9"/>
      <c r="AJ430" s="1"/>
      <c r="AK430" s="1"/>
      <c r="AL430" s="1"/>
      <c r="AM430" s="1"/>
      <c r="AN430" s="1"/>
      <c r="AO430" s="1"/>
      <c r="AP430" s="1"/>
      <c r="AQ430" s="1"/>
    </row>
    <row r="431" spans="1:43" x14ac:dyDescent="0.3">
      <c r="A431" s="1">
        <v>3132</v>
      </c>
      <c r="B431" s="1" t="s">
        <v>22</v>
      </c>
      <c r="C431" s="1" t="s">
        <v>3</v>
      </c>
      <c r="D431" s="1" t="s">
        <v>23</v>
      </c>
      <c r="E431" s="1" t="s">
        <v>70</v>
      </c>
      <c r="F431" s="1" t="s">
        <v>71</v>
      </c>
      <c r="G431" s="1" t="s">
        <v>72</v>
      </c>
      <c r="H431" s="1" t="s">
        <v>87</v>
      </c>
      <c r="I431" s="1" t="s">
        <v>78</v>
      </c>
      <c r="J431" s="1" t="s">
        <v>93</v>
      </c>
      <c r="K431" s="1" t="s">
        <v>82</v>
      </c>
      <c r="L431" s="1"/>
      <c r="M431" s="1"/>
      <c r="N431" s="1"/>
      <c r="O431" s="1">
        <v>3132</v>
      </c>
      <c r="P431" s="1" t="s">
        <v>7</v>
      </c>
      <c r="Q431" s="1" t="s">
        <v>27</v>
      </c>
      <c r="R431" s="1" t="s">
        <v>12</v>
      </c>
      <c r="S431" s="1" t="s">
        <v>29</v>
      </c>
      <c r="T431" s="1" t="s">
        <v>15</v>
      </c>
      <c r="U431" s="1" t="s">
        <v>30</v>
      </c>
      <c r="V431" s="1" t="s">
        <v>16</v>
      </c>
      <c r="W431" s="1" t="s">
        <v>17</v>
      </c>
      <c r="X431" s="1" t="s">
        <v>18</v>
      </c>
      <c r="Y431" s="1" t="s">
        <v>20</v>
      </c>
      <c r="Z431" s="1" t="s">
        <v>21</v>
      </c>
      <c r="AA431" s="1" t="s">
        <v>34</v>
      </c>
      <c r="AB431" s="1" t="s">
        <v>35</v>
      </c>
      <c r="AC431" s="1" t="s">
        <v>39</v>
      </c>
      <c r="AD431" s="1" t="s">
        <v>41</v>
      </c>
      <c r="AE431" s="1" t="s">
        <v>47</v>
      </c>
      <c r="AF431" s="1" t="s">
        <v>49</v>
      </c>
      <c r="AG431" s="1" t="s">
        <v>58</v>
      </c>
      <c r="AH431" s="1" t="s">
        <v>59</v>
      </c>
      <c r="AI431" s="1" t="s">
        <v>83</v>
      </c>
      <c r="AJ431" s="1" t="s">
        <v>84</v>
      </c>
      <c r="AK431" s="1" t="s">
        <v>85</v>
      </c>
      <c r="AL431" s="1"/>
      <c r="AM431" s="1"/>
      <c r="AN431" s="1"/>
      <c r="AO431" s="1"/>
      <c r="AP431" s="1"/>
      <c r="AQ431" s="1"/>
    </row>
    <row r="432" spans="1:43" ht="17.25" thickBot="1" x14ac:dyDescent="0.35">
      <c r="A432" s="1"/>
      <c r="B432" s="1">
        <v>21.898299999999999</v>
      </c>
      <c r="C432" s="1">
        <v>141.96019999999999</v>
      </c>
      <c r="D432" s="1">
        <v>134.01050000000001</v>
      </c>
      <c r="E432" s="1">
        <v>118.19029999999999</v>
      </c>
      <c r="F432" s="1">
        <v>159.44329999999999</v>
      </c>
      <c r="G432" s="1">
        <v>161.09460000000001</v>
      </c>
      <c r="H432" s="1">
        <v>178.1688</v>
      </c>
      <c r="I432" s="1">
        <v>164.71199999999999</v>
      </c>
      <c r="J432" s="1">
        <v>176.42590000000001</v>
      </c>
      <c r="K432" s="1">
        <v>173.3655</v>
      </c>
      <c r="L432" s="1"/>
      <c r="M432" s="1"/>
      <c r="N432" s="1"/>
      <c r="O432" s="1"/>
      <c r="P432" s="1">
        <v>27.7502</v>
      </c>
      <c r="Q432" s="1">
        <v>28.468699999999998</v>
      </c>
      <c r="R432" s="1">
        <v>27.7241</v>
      </c>
      <c r="S432" s="1">
        <v>28.003399999999999</v>
      </c>
      <c r="T432" s="1">
        <v>29.4878</v>
      </c>
      <c r="U432" s="1">
        <v>29.561499999999999</v>
      </c>
      <c r="V432" s="1">
        <v>30.0228</v>
      </c>
      <c r="W432" s="1">
        <v>28.862500000000001</v>
      </c>
      <c r="X432" s="1">
        <v>28.803899999999999</v>
      </c>
      <c r="Y432" s="1">
        <v>30.165400000000002</v>
      </c>
      <c r="Z432" s="1">
        <v>30.147400000000001</v>
      </c>
      <c r="AA432" s="1">
        <v>31.096900000000002</v>
      </c>
      <c r="AB432" s="1">
        <v>30.745699999999999</v>
      </c>
      <c r="AC432" s="1">
        <v>31.111000000000001</v>
      </c>
      <c r="AD432" s="1">
        <v>30.1312</v>
      </c>
      <c r="AE432" s="1">
        <v>30.297899999999998</v>
      </c>
      <c r="AF432" s="1">
        <v>31.144100000000002</v>
      </c>
      <c r="AG432" s="1">
        <v>30.6889</v>
      </c>
      <c r="AH432" s="1">
        <v>31.0837</v>
      </c>
      <c r="AI432" s="1">
        <v>30.040700000000001</v>
      </c>
      <c r="AJ432" s="1">
        <v>30.963100000000001</v>
      </c>
      <c r="AK432" s="1">
        <v>30.715900000000001</v>
      </c>
      <c r="AL432" s="1"/>
      <c r="AM432" s="1"/>
      <c r="AN432" s="1"/>
      <c r="AO432" s="1"/>
      <c r="AP432" s="1"/>
      <c r="AQ432" s="1"/>
    </row>
    <row r="433" spans="1:43" ht="17.25" thickBot="1" x14ac:dyDescent="0.35">
      <c r="A433" s="1"/>
      <c r="B433" s="5">
        <f>($B$589-B432)/(-$B$588)</f>
        <v>159.27179882454956</v>
      </c>
      <c r="C433" s="5">
        <f t="shared" ref="C433:K433" si="227">($B$589-C432)/(-$B$588)</f>
        <v>43.594084208497947</v>
      </c>
      <c r="D433" s="5">
        <f t="shared" si="227"/>
        <v>51.253492629347718</v>
      </c>
      <c r="E433" s="5">
        <f t="shared" si="227"/>
        <v>66.496001541574344</v>
      </c>
      <c r="F433" s="5">
        <f t="shared" si="227"/>
        <v>26.749397822526266</v>
      </c>
      <c r="G433" s="5">
        <f t="shared" si="227"/>
        <v>25.158396762693894</v>
      </c>
      <c r="H433" s="5">
        <f t="shared" si="227"/>
        <v>8.7076789671451973</v>
      </c>
      <c r="I433" s="5">
        <f t="shared" si="227"/>
        <v>21.673089893053294</v>
      </c>
      <c r="J433" s="5">
        <f t="shared" si="227"/>
        <v>10.386935157529619</v>
      </c>
      <c r="K433" s="2">
        <f t="shared" si="227"/>
        <v>13.335581462568655</v>
      </c>
      <c r="L433" s="1"/>
      <c r="M433" s="1"/>
      <c r="N433" s="1"/>
      <c r="O433" s="1"/>
      <c r="P433" s="5">
        <f>($D$589-P432)/(-$D$588)</f>
        <v>3.8600127842206193</v>
      </c>
      <c r="Q433" s="5">
        <f t="shared" ref="Q433:AK433" si="228">($D$589-Q432)/(-$D$588)</f>
        <v>3.2039083188749897</v>
      </c>
      <c r="R433" s="5">
        <f t="shared" si="228"/>
        <v>3.8838462240891243</v>
      </c>
      <c r="S433" s="5">
        <f t="shared" si="228"/>
        <v>3.6288010227376502</v>
      </c>
      <c r="T433" s="5">
        <f t="shared" si="228"/>
        <v>2.2733083736645052</v>
      </c>
      <c r="U433" s="5">
        <f t="shared" si="228"/>
        <v>2.2060085836909882</v>
      </c>
      <c r="V433" s="5">
        <f t="shared" si="228"/>
        <v>1.784768514290932</v>
      </c>
      <c r="W433" s="5">
        <f t="shared" si="228"/>
        <v>2.8443064560314117</v>
      </c>
      <c r="X433" s="5">
        <f t="shared" si="228"/>
        <v>2.8978175509085937</v>
      </c>
      <c r="Y433" s="5">
        <f t="shared" si="228"/>
        <v>1.654552095699021</v>
      </c>
      <c r="Z433" s="5">
        <f t="shared" si="228"/>
        <v>1.6709889507807494</v>
      </c>
      <c r="AA433" s="5">
        <f t="shared" si="228"/>
        <v>0.80394484521961296</v>
      </c>
      <c r="AB433" s="5">
        <f t="shared" si="228"/>
        <v>1.1246461510364354</v>
      </c>
      <c r="AC433" s="5">
        <f t="shared" si="228"/>
        <v>0.791069308738927</v>
      </c>
      <c r="AD433" s="5">
        <f t="shared" si="228"/>
        <v>1.6857821203543055</v>
      </c>
      <c r="AE433" s="5">
        <f t="shared" si="228"/>
        <v>1.5335585791251951</v>
      </c>
      <c r="AF433" s="5">
        <f t="shared" si="228"/>
        <v>0.76084375856086017</v>
      </c>
      <c r="AG433" s="5">
        <f t="shared" si="228"/>
        <v>1.1765135604054417</v>
      </c>
      <c r="AH433" s="5">
        <f t="shared" si="228"/>
        <v>0.81599853894621432</v>
      </c>
      <c r="AI433" s="5">
        <f t="shared" si="228"/>
        <v>1.7684229750707685</v>
      </c>
      <c r="AJ433" s="5">
        <f t="shared" si="228"/>
        <v>0.92612546799378959</v>
      </c>
      <c r="AK433" s="2">
        <f t="shared" si="228"/>
        <v>1.1518582777828494</v>
      </c>
      <c r="AL433" s="1"/>
      <c r="AM433" s="1"/>
      <c r="AN433" s="1"/>
      <c r="AO433" s="1"/>
      <c r="AP433" s="1"/>
      <c r="AQ433" s="1"/>
    </row>
    <row r="434" spans="1:43" x14ac:dyDescent="0.3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1"/>
      <c r="M434" s="1"/>
      <c r="N434" s="1"/>
      <c r="O434" s="1"/>
      <c r="P434" s="1" t="s">
        <v>7</v>
      </c>
      <c r="Q434" s="1" t="s">
        <v>17</v>
      </c>
      <c r="R434" s="1" t="s">
        <v>27</v>
      </c>
      <c r="S434" s="1" t="s">
        <v>18</v>
      </c>
      <c r="T434" s="1" t="s">
        <v>12</v>
      </c>
      <c r="U434" s="1" t="s">
        <v>29</v>
      </c>
      <c r="V434" s="1" t="s">
        <v>15</v>
      </c>
      <c r="W434" s="1" t="s">
        <v>30</v>
      </c>
      <c r="X434" s="1" t="s">
        <v>16</v>
      </c>
      <c r="Y434" s="1" t="s">
        <v>20</v>
      </c>
      <c r="Z434" s="1" t="s">
        <v>21</v>
      </c>
      <c r="AA434" s="1" t="s">
        <v>34</v>
      </c>
      <c r="AB434" s="1" t="s">
        <v>35</v>
      </c>
      <c r="AC434" s="1" t="s">
        <v>39</v>
      </c>
      <c r="AD434" s="1" t="s">
        <v>41</v>
      </c>
      <c r="AE434" s="1" t="s">
        <v>47</v>
      </c>
      <c r="AF434" s="1" t="s">
        <v>49</v>
      </c>
      <c r="AG434" s="1" t="s">
        <v>58</v>
      </c>
      <c r="AH434" s="1" t="s">
        <v>59</v>
      </c>
      <c r="AI434" s="1" t="s">
        <v>83</v>
      </c>
      <c r="AJ434" s="1" t="s">
        <v>84</v>
      </c>
      <c r="AK434" s="1" t="s">
        <v>85</v>
      </c>
      <c r="AL434" s="1"/>
      <c r="AM434" s="1"/>
      <c r="AN434" s="1"/>
      <c r="AO434" s="1"/>
      <c r="AP434" s="1"/>
      <c r="AQ434" s="1"/>
    </row>
    <row r="435" spans="1:43" ht="17.25" thickBot="1" x14ac:dyDescent="0.35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1"/>
      <c r="M435" s="1"/>
      <c r="N435" s="1"/>
      <c r="O435" s="1"/>
      <c r="P435" s="1">
        <v>27.7502</v>
      </c>
      <c r="Q435" s="1">
        <v>28.862500000000001</v>
      </c>
      <c r="R435" s="1">
        <v>28.468699999999998</v>
      </c>
      <c r="S435" s="1">
        <v>28.803899999999999</v>
      </c>
      <c r="T435" s="1">
        <v>27.7241</v>
      </c>
      <c r="U435" s="1">
        <v>28.003399999999999</v>
      </c>
      <c r="V435" s="1">
        <v>29.4878</v>
      </c>
      <c r="W435" s="1">
        <v>29.561499999999999</v>
      </c>
      <c r="X435" s="1">
        <v>30.0228</v>
      </c>
      <c r="Y435" s="1">
        <v>30.165400000000002</v>
      </c>
      <c r="Z435" s="1">
        <v>30.147400000000001</v>
      </c>
      <c r="AA435" s="1">
        <v>31.096900000000002</v>
      </c>
      <c r="AB435" s="1">
        <v>30.745699999999999</v>
      </c>
      <c r="AC435" s="1">
        <v>31.111000000000001</v>
      </c>
      <c r="AD435" s="1">
        <v>30.1312</v>
      </c>
      <c r="AE435" s="1">
        <v>30.297899999999998</v>
      </c>
      <c r="AF435" s="1">
        <v>31.144100000000002</v>
      </c>
      <c r="AG435" s="1">
        <v>30.6889</v>
      </c>
      <c r="AH435" s="1">
        <v>31.0837</v>
      </c>
      <c r="AI435" s="1">
        <v>30.040700000000001</v>
      </c>
      <c r="AJ435" s="1">
        <v>30.963100000000001</v>
      </c>
      <c r="AK435" s="1">
        <v>30.715900000000001</v>
      </c>
      <c r="AL435" s="1"/>
      <c r="AM435" s="1"/>
      <c r="AN435" s="1"/>
      <c r="AO435" s="1"/>
      <c r="AP435" s="1"/>
      <c r="AQ435" s="1"/>
    </row>
    <row r="436" spans="1:43" ht="17.25" thickBot="1" x14ac:dyDescent="0.35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1"/>
      <c r="M436" s="1"/>
      <c r="N436" s="1"/>
      <c r="O436" s="1"/>
      <c r="P436" s="5">
        <f>($D$589-P435)/(-$D$588)</f>
        <v>3.8600127842206193</v>
      </c>
      <c r="Q436" s="5">
        <f t="shared" ref="Q436" si="229">($D$589-Q435)/(-$D$588)</f>
        <v>2.8443064560314117</v>
      </c>
      <c r="R436" s="5">
        <f t="shared" ref="R436:S436" si="230">($D$589-R435)/(-$D$588)</f>
        <v>3.2039083188749897</v>
      </c>
      <c r="S436" s="5">
        <f t="shared" si="230"/>
        <v>2.8978175509085937</v>
      </c>
      <c r="T436" s="5">
        <f t="shared" ref="T436:AK436" si="231">($D$589-T435)/(-$D$588)</f>
        <v>3.8838462240891243</v>
      </c>
      <c r="U436" s="5">
        <f t="shared" si="231"/>
        <v>3.6288010227376502</v>
      </c>
      <c r="V436" s="5">
        <f t="shared" si="231"/>
        <v>2.2733083736645052</v>
      </c>
      <c r="W436" s="5">
        <f t="shared" si="231"/>
        <v>2.2060085836909882</v>
      </c>
      <c r="X436" s="5">
        <f t="shared" si="231"/>
        <v>1.784768514290932</v>
      </c>
      <c r="Y436" s="5">
        <f t="shared" si="231"/>
        <v>1.654552095699021</v>
      </c>
      <c r="Z436" s="5">
        <f t="shared" si="231"/>
        <v>1.6709889507807494</v>
      </c>
      <c r="AA436" s="5">
        <f t="shared" si="231"/>
        <v>0.80394484521961296</v>
      </c>
      <c r="AB436" s="5">
        <f t="shared" si="231"/>
        <v>1.1246461510364354</v>
      </c>
      <c r="AC436" s="5">
        <f t="shared" si="231"/>
        <v>0.791069308738927</v>
      </c>
      <c r="AD436" s="5">
        <f t="shared" si="231"/>
        <v>1.6857821203543055</v>
      </c>
      <c r="AE436" s="5">
        <f t="shared" si="231"/>
        <v>1.5335585791251951</v>
      </c>
      <c r="AF436" s="5">
        <f t="shared" si="231"/>
        <v>0.76084375856086017</v>
      </c>
      <c r="AG436" s="5">
        <f t="shared" si="231"/>
        <v>1.1765135604054417</v>
      </c>
      <c r="AH436" s="5">
        <f t="shared" si="231"/>
        <v>0.81599853894621432</v>
      </c>
      <c r="AI436" s="5">
        <f t="shared" si="231"/>
        <v>1.7684229750707685</v>
      </c>
      <c r="AJ436" s="5">
        <f t="shared" si="231"/>
        <v>0.92612546799378959</v>
      </c>
      <c r="AK436" s="2">
        <f t="shared" si="231"/>
        <v>1.1518582777828494</v>
      </c>
      <c r="AL436" s="1"/>
      <c r="AM436" s="1"/>
      <c r="AN436" s="1"/>
      <c r="AO436" s="1"/>
      <c r="AP436" s="1"/>
      <c r="AQ436" s="1"/>
    </row>
    <row r="437" spans="1:43" ht="17.25" thickBot="1" x14ac:dyDescent="0.35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1"/>
      <c r="M437" s="1"/>
      <c r="N437" s="1"/>
      <c r="O437" s="1"/>
      <c r="P437" s="7">
        <f>AVERAGE(P436:Q436)</f>
        <v>3.3521596201260158</v>
      </c>
      <c r="Q437" s="9"/>
      <c r="R437" s="7">
        <f>AVERAGE(R436:S436)</f>
        <v>3.0508629348917919</v>
      </c>
      <c r="S437" s="9"/>
      <c r="T437" s="7">
        <f>AVERAGE(T436:U436)</f>
        <v>3.7563236234133872</v>
      </c>
      <c r="U437" s="9"/>
      <c r="V437" s="7">
        <f>AVERAGE(V436:X436)</f>
        <v>2.0880284905488087</v>
      </c>
      <c r="W437" s="8"/>
      <c r="X437" s="9"/>
      <c r="Y437" s="7">
        <f>AVERAGE(Y436:Z436)</f>
        <v>1.6627705232398853</v>
      </c>
      <c r="Z437" s="9"/>
      <c r="AA437" s="7">
        <f>AVERAGE(AA436:AC436)</f>
        <v>0.90655343499832508</v>
      </c>
      <c r="AB437" s="8"/>
      <c r="AC437" s="9"/>
      <c r="AD437" s="7">
        <f>AVERAGE(AD436:AE436)</f>
        <v>1.6096703497397504</v>
      </c>
      <c r="AE437" s="9"/>
      <c r="AF437" s="7">
        <f>AVERAGE(AF436:AH436)</f>
        <v>0.91778528597083875</v>
      </c>
      <c r="AG437" s="8"/>
      <c r="AH437" s="9"/>
      <c r="AI437" s="7">
        <f>AVERAGE(AI436:AK436)</f>
        <v>1.2821355736158024</v>
      </c>
      <c r="AJ437" s="8"/>
      <c r="AK437" s="9"/>
      <c r="AL437" s="1"/>
      <c r="AM437" s="1"/>
      <c r="AN437" s="1"/>
      <c r="AO437" s="1"/>
      <c r="AP437" s="1"/>
      <c r="AQ437" s="1"/>
    </row>
    <row r="438" spans="1:43" x14ac:dyDescent="0.3">
      <c r="A438" s="1">
        <v>3133</v>
      </c>
      <c r="B438" s="1" t="s">
        <v>22</v>
      </c>
      <c r="C438" s="1" t="s">
        <v>3</v>
      </c>
      <c r="D438" s="1" t="s">
        <v>23</v>
      </c>
      <c r="E438" s="1" t="s">
        <v>70</v>
      </c>
      <c r="F438" s="1" t="s">
        <v>71</v>
      </c>
      <c r="G438" s="1" t="s">
        <v>72</v>
      </c>
      <c r="H438" s="1" t="s">
        <v>87</v>
      </c>
      <c r="I438" s="1" t="s">
        <v>78</v>
      </c>
      <c r="J438" s="1" t="s">
        <v>123</v>
      </c>
      <c r="K438" s="1" t="s">
        <v>82</v>
      </c>
      <c r="L438" s="1" t="s">
        <v>98</v>
      </c>
      <c r="M438" s="1"/>
      <c r="N438" s="1"/>
      <c r="O438" s="1">
        <v>3133</v>
      </c>
      <c r="P438" s="1" t="s">
        <v>7</v>
      </c>
      <c r="Q438" s="1" t="s">
        <v>27</v>
      </c>
      <c r="R438" s="1" t="s">
        <v>12</v>
      </c>
      <c r="S438" s="1" t="s">
        <v>29</v>
      </c>
      <c r="T438" s="1" t="s">
        <v>15</v>
      </c>
      <c r="U438" s="1" t="s">
        <v>30</v>
      </c>
      <c r="V438" s="1" t="s">
        <v>16</v>
      </c>
      <c r="W438" s="1" t="s">
        <v>17</v>
      </c>
      <c r="X438" s="1" t="s">
        <v>18</v>
      </c>
      <c r="Y438" s="1" t="s">
        <v>20</v>
      </c>
      <c r="Z438" s="1" t="s">
        <v>21</v>
      </c>
      <c r="AA438" s="1" t="s">
        <v>34</v>
      </c>
      <c r="AB438" s="1" t="s">
        <v>35</v>
      </c>
      <c r="AC438" s="1" t="s">
        <v>39</v>
      </c>
      <c r="AD438" s="1" t="s">
        <v>41</v>
      </c>
      <c r="AE438" s="1" t="s">
        <v>47</v>
      </c>
      <c r="AF438" s="1" t="s">
        <v>56</v>
      </c>
      <c r="AG438" s="1" t="s">
        <v>58</v>
      </c>
      <c r="AH438" s="1" t="s">
        <v>59</v>
      </c>
      <c r="AI438" s="1" t="s">
        <v>83</v>
      </c>
      <c r="AJ438" s="1" t="s">
        <v>84</v>
      </c>
      <c r="AK438" s="1" t="s">
        <v>109</v>
      </c>
      <c r="AL438" s="1" t="s">
        <v>100</v>
      </c>
      <c r="AM438" s="1" t="s">
        <v>110</v>
      </c>
      <c r="AN438" s="1"/>
      <c r="AO438" s="1"/>
      <c r="AP438" s="1"/>
      <c r="AQ438" s="1"/>
    </row>
    <row r="439" spans="1:43" ht="17.25" thickBot="1" x14ac:dyDescent="0.35">
      <c r="A439" s="1"/>
      <c r="B439" s="1">
        <v>22.145499999999998</v>
      </c>
      <c r="C439" s="1">
        <v>134.96510000000001</v>
      </c>
      <c r="D439" s="1">
        <v>132.9342</v>
      </c>
      <c r="E439" s="1">
        <v>118.092</v>
      </c>
      <c r="F439" s="1">
        <v>159.51480000000001</v>
      </c>
      <c r="G439" s="1">
        <v>161.10900000000001</v>
      </c>
      <c r="H439" s="1">
        <v>178.16489999999999</v>
      </c>
      <c r="I439" s="1">
        <v>164.3467</v>
      </c>
      <c r="J439" s="1">
        <v>176.4419</v>
      </c>
      <c r="K439" s="1">
        <v>163.13329999999999</v>
      </c>
      <c r="L439" s="1">
        <v>175.73320000000001</v>
      </c>
      <c r="M439" s="1"/>
      <c r="N439" s="1"/>
      <c r="O439" s="1"/>
      <c r="P439" s="1">
        <v>28.006799999999998</v>
      </c>
      <c r="Q439" s="1">
        <v>28.427399999999999</v>
      </c>
      <c r="R439" s="1">
        <v>27.728000000000002</v>
      </c>
      <c r="S439" s="1">
        <v>28.0014</v>
      </c>
      <c r="T439" s="1">
        <v>29.493500000000001</v>
      </c>
      <c r="U439" s="1">
        <v>29.578499999999998</v>
      </c>
      <c r="V439" s="1">
        <v>30.0337</v>
      </c>
      <c r="W439" s="1">
        <v>29.047899999999998</v>
      </c>
      <c r="X439" s="1">
        <v>28.8279</v>
      </c>
      <c r="Y439" s="1">
        <v>30.165900000000001</v>
      </c>
      <c r="Z439" s="1">
        <v>30.155000000000001</v>
      </c>
      <c r="AA439" s="1">
        <v>31.093699999999998</v>
      </c>
      <c r="AB439" s="1">
        <v>30.7483</v>
      </c>
      <c r="AC439" s="1">
        <v>31.110600000000002</v>
      </c>
      <c r="AD439" s="1">
        <v>30.132100000000001</v>
      </c>
      <c r="AE439" s="1">
        <v>30.309100000000001</v>
      </c>
      <c r="AF439" s="1">
        <v>31.1495</v>
      </c>
      <c r="AG439" s="1">
        <v>30.694299999999998</v>
      </c>
      <c r="AH439" s="1">
        <v>31.095199999999998</v>
      </c>
      <c r="AI439" s="1">
        <v>29.874199999999998</v>
      </c>
      <c r="AJ439" s="1">
        <v>30.343900000000001</v>
      </c>
      <c r="AK439" s="1">
        <v>31.337900000000001</v>
      </c>
      <c r="AL439" s="1">
        <v>30.850300000000001</v>
      </c>
      <c r="AM439" s="1">
        <v>30.6524</v>
      </c>
      <c r="AN439" s="1"/>
      <c r="AO439" s="1"/>
      <c r="AP439" s="1"/>
      <c r="AQ439" s="1"/>
    </row>
    <row r="440" spans="1:43" ht="17.25" thickBot="1" x14ac:dyDescent="0.35">
      <c r="A440" s="1"/>
      <c r="B440" s="5">
        <f>($B$589-B439)/(-$B$588)</f>
        <v>159.03362559013394</v>
      </c>
      <c r="C440" s="5">
        <f t="shared" ref="C440:L440" si="232">($B$589-C439)/(-$B$588)</f>
        <v>50.333750843048463</v>
      </c>
      <c r="D440" s="5">
        <f t="shared" si="232"/>
        <v>52.290490413334616</v>
      </c>
      <c r="E440" s="5">
        <f t="shared" si="232"/>
        <v>66.590712014644964</v>
      </c>
      <c r="F440" s="5">
        <f t="shared" si="232"/>
        <v>26.680508719529815</v>
      </c>
      <c r="G440" s="5">
        <f t="shared" si="232"/>
        <v>25.144522593698809</v>
      </c>
      <c r="H440" s="5">
        <f t="shared" si="232"/>
        <v>8.7114365545813826</v>
      </c>
      <c r="I440" s="5">
        <f t="shared" si="232"/>
        <v>22.025050582907799</v>
      </c>
      <c r="J440" s="5">
        <f t="shared" si="232"/>
        <v>10.371519414201755</v>
      </c>
      <c r="K440" s="5">
        <f t="shared" si="232"/>
        <v>23.19414201753542</v>
      </c>
      <c r="L440" s="2">
        <f t="shared" si="232"/>
        <v>11.054340495230749</v>
      </c>
      <c r="M440" s="1"/>
      <c r="N440" s="1"/>
      <c r="O440" s="1"/>
      <c r="P440" s="5">
        <f>($D$589-P439)/(-$D$588)</f>
        <v>3.6256962834444355</v>
      </c>
      <c r="Q440" s="5">
        <f t="shared" ref="Q440:AM440" si="233">($D$589-Q439)/(-$D$588)</f>
        <v>3.241621769701398</v>
      </c>
      <c r="R440" s="5">
        <f t="shared" si="233"/>
        <v>3.8802849054880815</v>
      </c>
      <c r="S440" s="5">
        <f t="shared" si="233"/>
        <v>3.6306273399689521</v>
      </c>
      <c r="T440" s="5">
        <f t="shared" si="233"/>
        <v>2.2681033695552908</v>
      </c>
      <c r="U440" s="5">
        <f t="shared" si="233"/>
        <v>2.1904848872249123</v>
      </c>
      <c r="V440" s="5">
        <f t="shared" si="233"/>
        <v>1.7748150853803306</v>
      </c>
      <c r="W440" s="5">
        <f t="shared" si="233"/>
        <v>2.6750068486896184</v>
      </c>
      <c r="X440" s="5">
        <f t="shared" si="233"/>
        <v>2.875901744132956</v>
      </c>
      <c r="Y440" s="5">
        <f t="shared" si="233"/>
        <v>1.6540955163911963</v>
      </c>
      <c r="Z440" s="5">
        <f t="shared" si="233"/>
        <v>1.6640489453017977</v>
      </c>
      <c r="AA440" s="5">
        <f t="shared" si="233"/>
        <v>0.80686695278970078</v>
      </c>
      <c r="AB440" s="5">
        <f t="shared" si="233"/>
        <v>1.1222719386357403</v>
      </c>
      <c r="AC440" s="5">
        <f t="shared" si="233"/>
        <v>0.79143457218518676</v>
      </c>
      <c r="AD440" s="5">
        <f t="shared" si="233"/>
        <v>1.6849602776002177</v>
      </c>
      <c r="AE440" s="5">
        <f t="shared" si="233"/>
        <v>1.5233312026298957</v>
      </c>
      <c r="AF440" s="5">
        <f t="shared" si="233"/>
        <v>0.75591270203634364</v>
      </c>
      <c r="AG440" s="5">
        <f t="shared" si="233"/>
        <v>1.1715825038809253</v>
      </c>
      <c r="AH440" s="5">
        <f t="shared" si="233"/>
        <v>0.80549721486622339</v>
      </c>
      <c r="AI440" s="5">
        <f t="shared" si="233"/>
        <v>1.9204638845767523</v>
      </c>
      <c r="AJ440" s="5">
        <f t="shared" si="233"/>
        <v>1.4915532828052216</v>
      </c>
      <c r="AK440" s="5">
        <f t="shared" si="233"/>
        <v>0.58387361884759237</v>
      </c>
      <c r="AL440" s="5">
        <f t="shared" si="233"/>
        <v>1.029129759839283</v>
      </c>
      <c r="AM440" s="2">
        <f t="shared" si="233"/>
        <v>1.2098438498767232</v>
      </c>
      <c r="AN440" s="1"/>
      <c r="AO440" s="1"/>
      <c r="AP440" s="1"/>
      <c r="AQ440" s="1"/>
    </row>
    <row r="441" spans="1:43" x14ac:dyDescent="0.3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1"/>
      <c r="N441" s="1"/>
      <c r="O441" s="1"/>
      <c r="P441" s="1" t="s">
        <v>7</v>
      </c>
      <c r="Q441" s="1" t="s">
        <v>17</v>
      </c>
      <c r="R441" s="1" t="s">
        <v>27</v>
      </c>
      <c r="S441" s="1" t="s">
        <v>18</v>
      </c>
      <c r="T441" s="1" t="s">
        <v>12</v>
      </c>
      <c r="U441" s="1" t="s">
        <v>29</v>
      </c>
      <c r="V441" s="1" t="s">
        <v>15</v>
      </c>
      <c r="W441" s="1" t="s">
        <v>30</v>
      </c>
      <c r="X441" s="1" t="s">
        <v>16</v>
      </c>
      <c r="Y441" s="1" t="s">
        <v>20</v>
      </c>
      <c r="Z441" s="1" t="s">
        <v>21</v>
      </c>
      <c r="AA441" s="1" t="s">
        <v>34</v>
      </c>
      <c r="AB441" s="1" t="s">
        <v>35</v>
      </c>
      <c r="AC441" s="1" t="s">
        <v>39</v>
      </c>
      <c r="AD441" s="1" t="s">
        <v>41</v>
      </c>
      <c r="AE441" s="1" t="s">
        <v>47</v>
      </c>
      <c r="AF441" s="1" t="s">
        <v>56</v>
      </c>
      <c r="AG441" s="1" t="s">
        <v>58</v>
      </c>
      <c r="AH441" s="1" t="s">
        <v>59</v>
      </c>
      <c r="AI441" s="1" t="s">
        <v>83</v>
      </c>
      <c r="AJ441" s="1" t="s">
        <v>84</v>
      </c>
      <c r="AK441" s="1" t="s">
        <v>109</v>
      </c>
      <c r="AL441" s="1" t="s">
        <v>100</v>
      </c>
      <c r="AM441" s="1" t="s">
        <v>110</v>
      </c>
      <c r="AN441" s="1"/>
      <c r="AO441" s="1"/>
      <c r="AP441" s="1"/>
      <c r="AQ441" s="1"/>
    </row>
    <row r="442" spans="1:43" ht="17.25" thickBot="1" x14ac:dyDescent="0.35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1"/>
      <c r="N442" s="1"/>
      <c r="O442" s="1"/>
      <c r="P442" s="1">
        <v>28.006799999999998</v>
      </c>
      <c r="Q442" s="1">
        <v>29.047899999999998</v>
      </c>
      <c r="R442" s="1">
        <v>28.427399999999999</v>
      </c>
      <c r="S442" s="1">
        <v>28.8279</v>
      </c>
      <c r="T442" s="1">
        <v>27.728000000000002</v>
      </c>
      <c r="U442" s="1">
        <v>28.0014</v>
      </c>
      <c r="V442" s="1">
        <v>29.493500000000001</v>
      </c>
      <c r="W442" s="1">
        <v>29.578499999999998</v>
      </c>
      <c r="X442" s="1">
        <v>30.0337</v>
      </c>
      <c r="Y442" s="1">
        <v>30.165900000000001</v>
      </c>
      <c r="Z442" s="1">
        <v>30.155000000000001</v>
      </c>
      <c r="AA442" s="1">
        <v>31.093699999999998</v>
      </c>
      <c r="AB442" s="1">
        <v>30.7483</v>
      </c>
      <c r="AC442" s="1">
        <v>31.110600000000002</v>
      </c>
      <c r="AD442" s="1">
        <v>30.132100000000001</v>
      </c>
      <c r="AE442" s="1">
        <v>30.309100000000001</v>
      </c>
      <c r="AF442" s="1">
        <v>31.1495</v>
      </c>
      <c r="AG442" s="1">
        <v>30.694299999999998</v>
      </c>
      <c r="AH442" s="1">
        <v>31.095199999999998</v>
      </c>
      <c r="AI442" s="1">
        <v>29.874199999999998</v>
      </c>
      <c r="AJ442" s="1">
        <v>30.343900000000001</v>
      </c>
      <c r="AK442" s="1">
        <v>31.337900000000001</v>
      </c>
      <c r="AL442" s="1">
        <v>30.850300000000001</v>
      </c>
      <c r="AM442" s="1">
        <v>30.6524</v>
      </c>
      <c r="AN442" s="1"/>
      <c r="AO442" s="1"/>
      <c r="AP442" s="1"/>
      <c r="AQ442" s="1"/>
    </row>
    <row r="443" spans="1:43" ht="17.25" thickBot="1" x14ac:dyDescent="0.35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1"/>
      <c r="N443" s="1"/>
      <c r="O443" s="1"/>
      <c r="P443" s="5">
        <f>($D$589-P442)/(-$D$588)</f>
        <v>3.6256962834444355</v>
      </c>
      <c r="Q443" s="5">
        <f t="shared" ref="Q443" si="234">($D$589-Q442)/(-$D$588)</f>
        <v>2.6750068486896184</v>
      </c>
      <c r="R443" s="5">
        <f t="shared" ref="R443:S443" si="235">($D$589-R442)/(-$D$588)</f>
        <v>3.241621769701398</v>
      </c>
      <c r="S443" s="5">
        <f t="shared" si="235"/>
        <v>2.875901744132956</v>
      </c>
      <c r="T443" s="5">
        <f t="shared" ref="T443:X443" si="236">($D$589-T442)/(-$D$588)</f>
        <v>3.8802849054880815</v>
      </c>
      <c r="U443" s="5">
        <f t="shared" si="236"/>
        <v>3.6306273399689521</v>
      </c>
      <c r="V443" s="5">
        <f t="shared" si="236"/>
        <v>2.2681033695552908</v>
      </c>
      <c r="W443" s="5">
        <f t="shared" si="236"/>
        <v>2.1904848872249123</v>
      </c>
      <c r="X443" s="5">
        <f t="shared" si="236"/>
        <v>1.7748150853803306</v>
      </c>
      <c r="Y443" s="5">
        <f t="shared" ref="Y443:AM443" si="237">($D$589-Y442)/(-$D$588)</f>
        <v>1.6540955163911963</v>
      </c>
      <c r="Z443" s="5">
        <f t="shared" si="237"/>
        <v>1.6640489453017977</v>
      </c>
      <c r="AA443" s="5">
        <f t="shared" si="237"/>
        <v>0.80686695278970078</v>
      </c>
      <c r="AB443" s="5">
        <f t="shared" si="237"/>
        <v>1.1222719386357403</v>
      </c>
      <c r="AC443" s="5">
        <f t="shared" si="237"/>
        <v>0.79143457218518676</v>
      </c>
      <c r="AD443" s="5">
        <f t="shared" si="237"/>
        <v>1.6849602776002177</v>
      </c>
      <c r="AE443" s="5">
        <f t="shared" si="237"/>
        <v>1.5233312026298957</v>
      </c>
      <c r="AF443" s="5">
        <f t="shared" si="237"/>
        <v>0.75591270203634364</v>
      </c>
      <c r="AG443" s="5">
        <f t="shared" si="237"/>
        <v>1.1715825038809253</v>
      </c>
      <c r="AH443" s="5">
        <f t="shared" si="237"/>
        <v>0.80549721486622339</v>
      </c>
      <c r="AI443" s="5">
        <f t="shared" si="237"/>
        <v>1.9204638845767523</v>
      </c>
      <c r="AJ443" s="5">
        <f t="shared" si="237"/>
        <v>1.4915532828052216</v>
      </c>
      <c r="AK443" s="5">
        <f t="shared" si="237"/>
        <v>0.58387361884759237</v>
      </c>
      <c r="AL443" s="5">
        <f t="shared" si="237"/>
        <v>1.029129759839283</v>
      </c>
      <c r="AM443" s="2">
        <f t="shared" si="237"/>
        <v>1.2098438498767232</v>
      </c>
      <c r="AN443" s="1"/>
      <c r="AO443" s="1"/>
      <c r="AP443" s="1"/>
      <c r="AQ443" s="1"/>
    </row>
    <row r="444" spans="1:43" ht="17.25" thickBot="1" x14ac:dyDescent="0.35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1"/>
      <c r="N444" s="1"/>
      <c r="O444" s="1"/>
      <c r="P444" s="7">
        <f>AVERAGE(P443:Q443)</f>
        <v>3.1503515660670267</v>
      </c>
      <c r="Q444" s="9"/>
      <c r="R444" s="7">
        <f>AVERAGE(R443:S443)</f>
        <v>3.058761756917177</v>
      </c>
      <c r="S444" s="9"/>
      <c r="T444" s="7">
        <f>AVERAGE(T443:U443)</f>
        <v>3.7554561227285168</v>
      </c>
      <c r="U444" s="9"/>
      <c r="V444" s="7">
        <f>AVERAGE(V443:X443)</f>
        <v>2.0778011140535111</v>
      </c>
      <c r="W444" s="8"/>
      <c r="X444" s="9"/>
      <c r="Y444" s="7">
        <f>AVERAGE(Y443:Z443)</f>
        <v>1.6590722308464971</v>
      </c>
      <c r="Z444" s="9"/>
      <c r="AA444" s="7">
        <f>AVERAGE(AA443:AC443)</f>
        <v>0.90685782120354264</v>
      </c>
      <c r="AB444" s="8"/>
      <c r="AC444" s="9"/>
      <c r="AD444" s="7">
        <f>AVERAGE(AD443:AE443)</f>
        <v>1.6041457401150567</v>
      </c>
      <c r="AE444" s="9"/>
      <c r="AF444" s="7">
        <f>AVERAGE(AF443:AH443)</f>
        <v>0.91099747359449745</v>
      </c>
      <c r="AG444" s="8"/>
      <c r="AH444" s="9"/>
      <c r="AI444" s="7">
        <f>AVERAGE(AI443:AJ443)</f>
        <v>1.7060085836909868</v>
      </c>
      <c r="AJ444" s="9"/>
      <c r="AK444" s="7">
        <f>AVERAGE(AK443:AM443)</f>
        <v>0.94094907618786616</v>
      </c>
      <c r="AL444" s="8"/>
      <c r="AM444" s="9"/>
      <c r="AN444" s="1"/>
      <c r="AO444" s="1"/>
      <c r="AP444" s="1"/>
      <c r="AQ444" s="1"/>
    </row>
    <row r="445" spans="1:43" x14ac:dyDescent="0.3">
      <c r="A445" s="1">
        <v>3211</v>
      </c>
      <c r="B445" s="1" t="s">
        <v>22</v>
      </c>
      <c r="C445" s="1" t="s">
        <v>3</v>
      </c>
      <c r="D445" s="1" t="s">
        <v>4</v>
      </c>
      <c r="E445" s="1" t="s">
        <v>5</v>
      </c>
      <c r="F445" s="1" t="s">
        <v>6</v>
      </c>
      <c r="G445" s="1" t="s">
        <v>43</v>
      </c>
      <c r="H445" s="1" t="s">
        <v>54</v>
      </c>
      <c r="I445" s="1" t="s">
        <v>45</v>
      </c>
      <c r="J445" s="1"/>
      <c r="K445" s="1"/>
      <c r="L445" s="1"/>
      <c r="M445" s="1"/>
      <c r="N445" s="1"/>
      <c r="O445" s="1">
        <v>3211</v>
      </c>
      <c r="P445" s="1" t="s">
        <v>7</v>
      </c>
      <c r="Q445" s="1" t="s">
        <v>50</v>
      </c>
      <c r="R445" s="1" t="s">
        <v>10</v>
      </c>
      <c r="S445" s="1" t="s">
        <v>12</v>
      </c>
      <c r="T445" s="1" t="s">
        <v>13</v>
      </c>
      <c r="U445" s="1" t="s">
        <v>15</v>
      </c>
      <c r="V445" s="1" t="s">
        <v>32</v>
      </c>
      <c r="W445" s="1" t="s">
        <v>17</v>
      </c>
      <c r="X445" s="1" t="s">
        <v>18</v>
      </c>
      <c r="Y445" s="1" t="s">
        <v>19</v>
      </c>
      <c r="Z445" s="1" t="s">
        <v>21</v>
      </c>
      <c r="AA445" s="1" t="s">
        <v>33</v>
      </c>
      <c r="AB445" s="1" t="s">
        <v>35</v>
      </c>
      <c r="AC445" s="1" t="s">
        <v>39</v>
      </c>
      <c r="AD445" s="1" t="s">
        <v>40</v>
      </c>
      <c r="AE445" s="1" t="s">
        <v>47</v>
      </c>
      <c r="AF445" s="1" t="s">
        <v>48</v>
      </c>
      <c r="AG445" s="1" t="s">
        <v>49</v>
      </c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 ht="17.25" thickBot="1" x14ac:dyDescent="0.35">
      <c r="A446" s="1"/>
      <c r="B446" s="1">
        <v>12.342499999999999</v>
      </c>
      <c r="C446" s="1">
        <v>146.00980000000001</v>
      </c>
      <c r="D446" s="1">
        <v>148.69470000000001</v>
      </c>
      <c r="E446" s="1">
        <v>118.58839999999999</v>
      </c>
      <c r="F446" s="1">
        <v>154.51390000000001</v>
      </c>
      <c r="G446" s="1">
        <v>161.1138</v>
      </c>
      <c r="H446" s="1">
        <v>178.1746</v>
      </c>
      <c r="I446" s="1">
        <v>176.76159999999999</v>
      </c>
      <c r="J446" s="1"/>
      <c r="K446" s="1"/>
      <c r="L446" s="1"/>
      <c r="M446" s="1"/>
      <c r="N446" s="1"/>
      <c r="O446" s="1"/>
      <c r="P446" s="1">
        <v>28.101800000000001</v>
      </c>
      <c r="Q446" s="1">
        <v>28.375</v>
      </c>
      <c r="R446" s="1">
        <v>28.778099999999998</v>
      </c>
      <c r="S446" s="1">
        <v>28.613399999999999</v>
      </c>
      <c r="T446" s="1">
        <v>27.716999999999999</v>
      </c>
      <c r="U446" s="1">
        <v>27.984400000000001</v>
      </c>
      <c r="V446" s="1">
        <v>29.4161</v>
      </c>
      <c r="W446" s="1">
        <v>29.395900000000001</v>
      </c>
      <c r="X446" s="1">
        <v>29.195499999999999</v>
      </c>
      <c r="Y446" s="1">
        <v>29.057600000000001</v>
      </c>
      <c r="Z446" s="1">
        <v>30.155100000000001</v>
      </c>
      <c r="AA446" s="1">
        <v>30.1175</v>
      </c>
      <c r="AB446" s="1">
        <v>31.089500000000001</v>
      </c>
      <c r="AC446" s="1">
        <v>30.731000000000002</v>
      </c>
      <c r="AD446" s="1">
        <v>31.095800000000001</v>
      </c>
      <c r="AE446" s="1">
        <v>31.041799999999999</v>
      </c>
      <c r="AF446" s="1">
        <v>30.5624</v>
      </c>
      <c r="AG446" s="1">
        <v>30.956399999999999</v>
      </c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 ht="17.25" thickBot="1" x14ac:dyDescent="0.35">
      <c r="A447" s="1"/>
      <c r="B447" s="5">
        <f>($B$589-B446)/(-$B$588)</f>
        <v>168.47865883033046</v>
      </c>
      <c r="C447" s="5">
        <f t="shared" ref="C447:I447" si="238">($B$589-C446)/(-$B$588)</f>
        <v>39.692359572213114</v>
      </c>
      <c r="D447" s="5">
        <f t="shared" si="238"/>
        <v>37.105501493400126</v>
      </c>
      <c r="E447" s="5">
        <f t="shared" si="238"/>
        <v>66.112438577897692</v>
      </c>
      <c r="F447" s="5">
        <f t="shared" si="238"/>
        <v>31.498795645052507</v>
      </c>
      <c r="G447" s="5">
        <f t="shared" si="238"/>
        <v>25.139897870700459</v>
      </c>
      <c r="H447" s="5">
        <f t="shared" si="238"/>
        <v>8.7020907601888489</v>
      </c>
      <c r="I447" s="2">
        <f t="shared" si="238"/>
        <v>10.063493592831696</v>
      </c>
      <c r="J447" s="1"/>
      <c r="K447" s="1"/>
      <c r="L447" s="1"/>
      <c r="M447" s="1"/>
      <c r="N447" s="1"/>
      <c r="O447" s="1"/>
      <c r="P447" s="5">
        <f>($D$589-P446)/(-$D$588)</f>
        <v>3.5389462149575373</v>
      </c>
      <c r="Q447" s="5">
        <f t="shared" ref="Q447:AG447" si="239">($D$589-Q446)/(-$D$588)</f>
        <v>3.2894712811615374</v>
      </c>
      <c r="R447" s="5">
        <f t="shared" si="239"/>
        <v>2.9213770431924035</v>
      </c>
      <c r="S447" s="5">
        <f t="shared" si="239"/>
        <v>3.0717742671902117</v>
      </c>
      <c r="T447" s="5">
        <f t="shared" si="239"/>
        <v>3.8903296502602513</v>
      </c>
      <c r="U447" s="5">
        <f t="shared" si="239"/>
        <v>3.6461510364350276</v>
      </c>
      <c r="V447" s="5">
        <f t="shared" si="239"/>
        <v>2.3387818464067203</v>
      </c>
      <c r="W447" s="5">
        <f t="shared" si="239"/>
        <v>2.3572276504428809</v>
      </c>
      <c r="X447" s="5">
        <f t="shared" si="239"/>
        <v>2.5402246370194508</v>
      </c>
      <c r="Y447" s="5">
        <f t="shared" si="239"/>
        <v>2.6661492101177964</v>
      </c>
      <c r="Z447" s="5">
        <f t="shared" si="239"/>
        <v>1.6639576294402327</v>
      </c>
      <c r="AA447" s="5">
        <f t="shared" si="239"/>
        <v>1.6982923933887315</v>
      </c>
      <c r="AB447" s="5">
        <f t="shared" si="239"/>
        <v>0.81070221897543482</v>
      </c>
      <c r="AC447" s="5">
        <f t="shared" si="239"/>
        <v>1.1380695826865108</v>
      </c>
      <c r="AD447" s="5">
        <f t="shared" si="239"/>
        <v>0.80494931969683048</v>
      </c>
      <c r="AE447" s="5">
        <f t="shared" si="239"/>
        <v>0.85425988494201543</v>
      </c>
      <c r="AF447" s="5">
        <f t="shared" si="239"/>
        <v>1.2920281252853616</v>
      </c>
      <c r="AG447" s="2">
        <f t="shared" si="239"/>
        <v>0.93224363071865679</v>
      </c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 x14ac:dyDescent="0.3">
      <c r="A448" s="1"/>
      <c r="B448" s="4"/>
      <c r="C448" s="4"/>
      <c r="D448" s="4"/>
      <c r="E448" s="4"/>
      <c r="F448" s="4"/>
      <c r="G448" s="4"/>
      <c r="H448" s="4"/>
      <c r="I448" s="4"/>
      <c r="J448" s="1"/>
      <c r="K448" s="1"/>
      <c r="L448" s="1"/>
      <c r="M448" s="1"/>
      <c r="N448" s="1"/>
      <c r="O448" s="1"/>
      <c r="P448" s="1" t="s">
        <v>7</v>
      </c>
      <c r="Q448" s="1" t="s">
        <v>50</v>
      </c>
      <c r="R448" s="1" t="s">
        <v>18</v>
      </c>
      <c r="S448" s="1" t="s">
        <v>10</v>
      </c>
      <c r="T448" s="1" t="s">
        <v>12</v>
      </c>
      <c r="U448" s="1" t="s">
        <v>19</v>
      </c>
      <c r="V448" s="1" t="s">
        <v>13</v>
      </c>
      <c r="W448" s="1" t="s">
        <v>15</v>
      </c>
      <c r="X448" s="1" t="s">
        <v>32</v>
      </c>
      <c r="Y448" s="1" t="s">
        <v>17</v>
      </c>
      <c r="Z448" s="1" t="s">
        <v>21</v>
      </c>
      <c r="AA448" s="1" t="s">
        <v>33</v>
      </c>
      <c r="AB448" s="1" t="s">
        <v>35</v>
      </c>
      <c r="AC448" s="1" t="s">
        <v>39</v>
      </c>
      <c r="AD448" s="1" t="s">
        <v>40</v>
      </c>
      <c r="AE448" s="1" t="s">
        <v>47</v>
      </c>
      <c r="AF448" s="1" t="s">
        <v>48</v>
      </c>
      <c r="AG448" s="1" t="s">
        <v>49</v>
      </c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 ht="17.25" thickBot="1" x14ac:dyDescent="0.35">
      <c r="A449" s="1"/>
      <c r="B449" s="4"/>
      <c r="C449" s="4"/>
      <c r="D449" s="4"/>
      <c r="E449" s="4"/>
      <c r="F449" s="4"/>
      <c r="G449" s="4"/>
      <c r="H449" s="4"/>
      <c r="I449" s="4"/>
      <c r="J449" s="1"/>
      <c r="K449" s="1"/>
      <c r="L449" s="1"/>
      <c r="M449" s="1"/>
      <c r="N449" s="1"/>
      <c r="O449" s="1"/>
      <c r="P449" s="1">
        <v>28.101800000000001</v>
      </c>
      <c r="Q449" s="1">
        <v>28.375</v>
      </c>
      <c r="R449" s="1">
        <v>29.195499999999999</v>
      </c>
      <c r="S449" s="1">
        <v>28.778099999999998</v>
      </c>
      <c r="T449" s="1">
        <v>28.613399999999999</v>
      </c>
      <c r="U449" s="1">
        <v>29.057600000000001</v>
      </c>
      <c r="V449" s="1">
        <v>27.716999999999999</v>
      </c>
      <c r="W449" s="1">
        <v>27.984400000000001</v>
      </c>
      <c r="X449" s="1">
        <v>29.4161</v>
      </c>
      <c r="Y449" s="1">
        <v>29.395900000000001</v>
      </c>
      <c r="Z449" s="1">
        <v>30.155100000000001</v>
      </c>
      <c r="AA449" s="1">
        <v>30.1175</v>
      </c>
      <c r="AB449" s="1">
        <v>31.089500000000001</v>
      </c>
      <c r="AC449" s="1">
        <v>30.731000000000002</v>
      </c>
      <c r="AD449" s="1">
        <v>31.095800000000001</v>
      </c>
      <c r="AE449" s="1">
        <v>31.041799999999999</v>
      </c>
      <c r="AF449" s="1">
        <v>30.5624</v>
      </c>
      <c r="AG449" s="1">
        <v>30.956399999999999</v>
      </c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 ht="17.25" thickBot="1" x14ac:dyDescent="0.35">
      <c r="A450" s="1"/>
      <c r="B450" s="4"/>
      <c r="C450" s="4"/>
      <c r="D450" s="4"/>
      <c r="E450" s="4"/>
      <c r="F450" s="4"/>
      <c r="G450" s="4"/>
      <c r="H450" s="4"/>
      <c r="I450" s="4"/>
      <c r="J450" s="1"/>
      <c r="K450" s="1"/>
      <c r="L450" s="1"/>
      <c r="M450" s="1"/>
      <c r="N450" s="1"/>
      <c r="O450" s="1"/>
      <c r="P450" s="5">
        <f>($D$589-P449)/(-$D$588)</f>
        <v>3.5389462149575373</v>
      </c>
      <c r="Q450" s="5">
        <f t="shared" ref="Q450:R450" si="240">($D$589-Q449)/(-$D$588)</f>
        <v>3.2894712811615374</v>
      </c>
      <c r="R450" s="5">
        <f t="shared" si="240"/>
        <v>2.5402246370194508</v>
      </c>
      <c r="S450" s="5">
        <f t="shared" ref="S450:U450" si="241">($D$589-S449)/(-$D$588)</f>
        <v>2.9213770431924035</v>
      </c>
      <c r="T450" s="5">
        <f t="shared" si="241"/>
        <v>3.0717742671902117</v>
      </c>
      <c r="U450" s="5">
        <f t="shared" si="241"/>
        <v>2.6661492101177964</v>
      </c>
      <c r="V450" s="5">
        <f t="shared" ref="V450:AG450" si="242">($D$589-V449)/(-$D$588)</f>
        <v>3.8903296502602513</v>
      </c>
      <c r="W450" s="5">
        <f t="shared" si="242"/>
        <v>3.6461510364350276</v>
      </c>
      <c r="X450" s="5">
        <f t="shared" si="242"/>
        <v>2.3387818464067203</v>
      </c>
      <c r="Y450" s="5">
        <f t="shared" si="242"/>
        <v>2.3572276504428809</v>
      </c>
      <c r="Z450" s="5">
        <f t="shared" si="242"/>
        <v>1.6639576294402327</v>
      </c>
      <c r="AA450" s="5">
        <f t="shared" si="242"/>
        <v>1.6982923933887315</v>
      </c>
      <c r="AB450" s="5">
        <f t="shared" si="242"/>
        <v>0.81070221897543482</v>
      </c>
      <c r="AC450" s="5">
        <f t="shared" si="242"/>
        <v>1.1380695826865108</v>
      </c>
      <c r="AD450" s="5">
        <f t="shared" si="242"/>
        <v>0.80494931969683048</v>
      </c>
      <c r="AE450" s="5">
        <f t="shared" si="242"/>
        <v>0.85425988494201543</v>
      </c>
      <c r="AF450" s="5">
        <f t="shared" si="242"/>
        <v>1.2920281252853616</v>
      </c>
      <c r="AG450" s="2">
        <f t="shared" si="242"/>
        <v>0.93224363071865679</v>
      </c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 ht="17.25" thickBot="1" x14ac:dyDescent="0.35">
      <c r="A451" s="1"/>
      <c r="B451" s="4"/>
      <c r="C451" s="4"/>
      <c r="D451" s="4"/>
      <c r="E451" s="4"/>
      <c r="F451" s="4"/>
      <c r="G451" s="4"/>
      <c r="H451" s="4"/>
      <c r="I451" s="4"/>
      <c r="J451" s="1"/>
      <c r="K451" s="1"/>
      <c r="L451" s="1"/>
      <c r="M451" s="1"/>
      <c r="N451" s="1"/>
      <c r="O451" s="1"/>
      <c r="P451" s="7">
        <f>AVERAGE(P450:R450)</f>
        <v>3.1228807110461752</v>
      </c>
      <c r="Q451" s="8"/>
      <c r="R451" s="9"/>
      <c r="S451" s="7">
        <f>AVERAGE(S450:U450)</f>
        <v>2.8864335068334701</v>
      </c>
      <c r="T451" s="8"/>
      <c r="U451" s="9"/>
      <c r="V451" s="7">
        <f>AVERAGE(V450:W450)</f>
        <v>3.7682403433476397</v>
      </c>
      <c r="W451" s="9"/>
      <c r="X451" s="7">
        <f>AVERAGE(X450:Y450)</f>
        <v>2.3480047484248008</v>
      </c>
      <c r="Y451" s="9"/>
      <c r="Z451" s="7">
        <f>AVERAGE(Z450:AA450)</f>
        <v>1.681125011414482</v>
      </c>
      <c r="AA451" s="9"/>
      <c r="AB451" s="7">
        <f>AVERAGE(AB450:AD450)</f>
        <v>0.91790704045292537</v>
      </c>
      <c r="AC451" s="8"/>
      <c r="AD451" s="9"/>
      <c r="AE451" s="7">
        <f>AVERAGE(AE450:AG450)</f>
        <v>1.026177213648678</v>
      </c>
      <c r="AF451" s="8"/>
      <c r="AG451" s="9"/>
      <c r="AH451" s="1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 x14ac:dyDescent="0.3">
      <c r="A452" s="1">
        <v>3212</v>
      </c>
      <c r="B452" s="1" t="s">
        <v>22</v>
      </c>
      <c r="C452" s="1" t="s">
        <v>3</v>
      </c>
      <c r="D452" s="1" t="s">
        <v>23</v>
      </c>
      <c r="E452" s="1" t="s">
        <v>24</v>
      </c>
      <c r="F452" s="1" t="s">
        <v>25</v>
      </c>
      <c r="G452" s="1" t="s">
        <v>72</v>
      </c>
      <c r="H452" s="1" t="s">
        <v>87</v>
      </c>
      <c r="I452" s="1" t="s">
        <v>78</v>
      </c>
      <c r="J452" s="1" t="s">
        <v>57</v>
      </c>
      <c r="K452" s="1"/>
      <c r="L452" s="1"/>
      <c r="M452" s="1"/>
      <c r="N452" s="1"/>
      <c r="O452" s="1">
        <v>3212</v>
      </c>
      <c r="P452" s="1" t="s">
        <v>7</v>
      </c>
      <c r="Q452" s="1" t="s">
        <v>27</v>
      </c>
      <c r="R452" s="1" t="s">
        <v>10</v>
      </c>
      <c r="S452" s="1" t="s">
        <v>29</v>
      </c>
      <c r="T452" s="1" t="s">
        <v>13</v>
      </c>
      <c r="U452" s="1" t="s">
        <v>30</v>
      </c>
      <c r="V452" s="1" t="s">
        <v>16</v>
      </c>
      <c r="W452" s="1" t="s">
        <v>17</v>
      </c>
      <c r="X452" s="1" t="s">
        <v>18</v>
      </c>
      <c r="Y452" s="1" t="s">
        <v>20</v>
      </c>
      <c r="Z452" s="1" t="s">
        <v>21</v>
      </c>
      <c r="AA452" s="1" t="s">
        <v>34</v>
      </c>
      <c r="AB452" s="1" t="s">
        <v>35</v>
      </c>
      <c r="AC452" s="1" t="s">
        <v>39</v>
      </c>
      <c r="AD452" s="1" t="s">
        <v>41</v>
      </c>
      <c r="AE452" s="1" t="s">
        <v>47</v>
      </c>
      <c r="AF452" s="1" t="s">
        <v>48</v>
      </c>
      <c r="AG452" s="1" t="s">
        <v>58</v>
      </c>
      <c r="AH452" s="1" t="s">
        <v>59</v>
      </c>
      <c r="AI452" s="1" t="s">
        <v>60</v>
      </c>
      <c r="AJ452" s="1"/>
      <c r="AK452" s="1"/>
      <c r="AL452" s="1"/>
      <c r="AM452" s="1"/>
      <c r="AN452" s="1"/>
      <c r="AO452" s="1"/>
      <c r="AP452" s="1"/>
      <c r="AQ452" s="1"/>
    </row>
    <row r="453" spans="1:43" ht="17.25" thickBot="1" x14ac:dyDescent="0.35">
      <c r="A453" s="1"/>
      <c r="B453" s="1">
        <v>16.2028</v>
      </c>
      <c r="C453" s="1">
        <v>138.7371</v>
      </c>
      <c r="D453" s="1">
        <v>151.14240000000001</v>
      </c>
      <c r="E453" s="1">
        <v>118.27249999999999</v>
      </c>
      <c r="F453" s="1">
        <v>154.143</v>
      </c>
      <c r="G453" s="1">
        <v>161.1155</v>
      </c>
      <c r="H453" s="1">
        <v>178.1609</v>
      </c>
      <c r="I453" s="1">
        <v>176.57130000000001</v>
      </c>
      <c r="J453" s="1">
        <v>173.99770000000001</v>
      </c>
      <c r="K453" s="1"/>
      <c r="L453" s="1"/>
      <c r="M453" s="1"/>
      <c r="N453" s="1"/>
      <c r="O453" s="1"/>
      <c r="P453" s="1">
        <v>27.694199999999999</v>
      </c>
      <c r="Q453" s="1">
        <v>28.8307</v>
      </c>
      <c r="R453" s="1">
        <v>28.808800000000002</v>
      </c>
      <c r="S453" s="1">
        <v>27.706600000000002</v>
      </c>
      <c r="T453" s="1">
        <v>27.979399999999998</v>
      </c>
      <c r="U453" s="1">
        <v>29.452100000000002</v>
      </c>
      <c r="V453" s="1">
        <v>29.396699999999999</v>
      </c>
      <c r="W453" s="1">
        <v>28.974399999999999</v>
      </c>
      <c r="X453" s="1">
        <v>28.950500000000002</v>
      </c>
      <c r="Y453" s="1">
        <v>30.151299999999999</v>
      </c>
      <c r="Z453" s="1">
        <v>30.124300000000002</v>
      </c>
      <c r="AA453" s="1">
        <v>31.090800000000002</v>
      </c>
      <c r="AB453" s="1">
        <v>30.7346</v>
      </c>
      <c r="AC453" s="1">
        <v>31.096499999999999</v>
      </c>
      <c r="AD453" s="1">
        <v>30.997900000000001</v>
      </c>
      <c r="AE453" s="1">
        <v>30.6983</v>
      </c>
      <c r="AF453" s="1">
        <v>30.987100000000002</v>
      </c>
      <c r="AG453" s="1">
        <v>29.9132</v>
      </c>
      <c r="AH453" s="1">
        <v>30.9268</v>
      </c>
      <c r="AI453" s="1">
        <v>30.657399999999999</v>
      </c>
      <c r="AJ453" s="1"/>
      <c r="AK453" s="1"/>
      <c r="AL453" s="1"/>
      <c r="AM453" s="1"/>
      <c r="AN453" s="1"/>
      <c r="AO453" s="1"/>
      <c r="AP453" s="1"/>
      <c r="AQ453" s="1"/>
    </row>
    <row r="454" spans="1:43" ht="17.25" thickBot="1" x14ac:dyDescent="0.35">
      <c r="A454" s="1"/>
      <c r="B454" s="5">
        <f>($B$589-B453)/(-$B$588)</f>
        <v>164.75932170729357</v>
      </c>
      <c r="C454" s="5">
        <f t="shared" ref="C454:J454" si="243">($B$589-C453)/(-$B$588)</f>
        <v>46.699489353502273</v>
      </c>
      <c r="D454" s="5">
        <f t="shared" si="243"/>
        <v>34.747181809422869</v>
      </c>
      <c r="E454" s="5">
        <f t="shared" si="243"/>
        <v>66.416803160227389</v>
      </c>
      <c r="F454" s="5">
        <f t="shared" si="243"/>
        <v>31.856151845071782</v>
      </c>
      <c r="G454" s="5">
        <f t="shared" si="243"/>
        <v>25.138259947971871</v>
      </c>
      <c r="H454" s="5">
        <f t="shared" si="243"/>
        <v>8.7152904904133415</v>
      </c>
      <c r="I454" s="5">
        <f t="shared" si="243"/>
        <v>10.246844590037574</v>
      </c>
      <c r="J454" s="2">
        <f t="shared" si="243"/>
        <v>12.726466904326038</v>
      </c>
      <c r="K454" s="1"/>
      <c r="L454" s="1"/>
      <c r="M454" s="1"/>
      <c r="N454" s="1"/>
      <c r="O454" s="1"/>
      <c r="P454" s="5">
        <f>($D$589-P453)/(-$D$588)</f>
        <v>3.9111496666971064</v>
      </c>
      <c r="Q454" s="5">
        <f t="shared" ref="Q454:AI454" si="244">($D$589-Q453)/(-$D$588)</f>
        <v>2.8733449000091311</v>
      </c>
      <c r="R454" s="5">
        <f t="shared" si="244"/>
        <v>2.8933430736918986</v>
      </c>
      <c r="S454" s="5">
        <f t="shared" si="244"/>
        <v>3.8998264998630243</v>
      </c>
      <c r="T454" s="5">
        <f t="shared" si="244"/>
        <v>3.6507168295132879</v>
      </c>
      <c r="U454" s="5">
        <f t="shared" si="244"/>
        <v>2.3059081362432639</v>
      </c>
      <c r="V454" s="5">
        <f t="shared" si="244"/>
        <v>2.3564971235503611</v>
      </c>
      <c r="W454" s="5">
        <f t="shared" si="244"/>
        <v>2.7421240069400059</v>
      </c>
      <c r="X454" s="5">
        <f t="shared" si="244"/>
        <v>2.7639484978540754</v>
      </c>
      <c r="Y454" s="5">
        <f t="shared" si="244"/>
        <v>1.6674276321797101</v>
      </c>
      <c r="Z454" s="5">
        <f t="shared" si="244"/>
        <v>1.6920829148022993</v>
      </c>
      <c r="AA454" s="5">
        <f t="shared" si="244"/>
        <v>0.80951511277508725</v>
      </c>
      <c r="AB454" s="5">
        <f t="shared" si="244"/>
        <v>1.1347822116701665</v>
      </c>
      <c r="AC454" s="5">
        <f t="shared" si="244"/>
        <v>0.80431010866587593</v>
      </c>
      <c r="AD454" s="5">
        <f t="shared" si="244"/>
        <v>0.89434754816911544</v>
      </c>
      <c r="AE454" s="5">
        <f t="shared" si="244"/>
        <v>1.167929869418318</v>
      </c>
      <c r="AF454" s="5">
        <f t="shared" si="244"/>
        <v>0.90420966121815172</v>
      </c>
      <c r="AG454" s="5">
        <f t="shared" si="244"/>
        <v>1.8848506985663409</v>
      </c>
      <c r="AH454" s="5">
        <f t="shared" si="244"/>
        <v>0.95927312574194101</v>
      </c>
      <c r="AI454" s="2">
        <f t="shared" si="244"/>
        <v>1.2052780567984664</v>
      </c>
      <c r="AJ454" s="1"/>
      <c r="AK454" s="1"/>
      <c r="AL454" s="1"/>
      <c r="AM454" s="1"/>
      <c r="AN454" s="1"/>
      <c r="AO454" s="1"/>
      <c r="AP454" s="1"/>
      <c r="AQ454" s="1"/>
    </row>
    <row r="455" spans="1:43" x14ac:dyDescent="0.3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1"/>
      <c r="L455" s="1"/>
      <c r="M455" s="1"/>
      <c r="N455" s="1"/>
      <c r="O455" s="1"/>
      <c r="P455" s="1" t="s">
        <v>7</v>
      </c>
      <c r="Q455" s="1" t="s">
        <v>17</v>
      </c>
      <c r="R455" s="1" t="s">
        <v>27</v>
      </c>
      <c r="S455" s="1" t="s">
        <v>10</v>
      </c>
      <c r="T455" s="1" t="s">
        <v>18</v>
      </c>
      <c r="U455" s="1" t="s">
        <v>29</v>
      </c>
      <c r="V455" s="1" t="s">
        <v>13</v>
      </c>
      <c r="W455" s="1" t="s">
        <v>30</v>
      </c>
      <c r="X455" s="1" t="s">
        <v>16</v>
      </c>
      <c r="Y455" s="1" t="s">
        <v>20</v>
      </c>
      <c r="Z455" s="1" t="s">
        <v>21</v>
      </c>
      <c r="AA455" s="1" t="s">
        <v>34</v>
      </c>
      <c r="AB455" s="1" t="s">
        <v>35</v>
      </c>
      <c r="AC455" s="1" t="s">
        <v>39</v>
      </c>
      <c r="AD455" s="1" t="s">
        <v>41</v>
      </c>
      <c r="AE455" s="1" t="s">
        <v>47</v>
      </c>
      <c r="AF455" s="1" t="s">
        <v>48</v>
      </c>
      <c r="AG455" s="1" t="s">
        <v>58</v>
      </c>
      <c r="AH455" s="1" t="s">
        <v>59</v>
      </c>
      <c r="AI455" s="1" t="s">
        <v>60</v>
      </c>
      <c r="AJ455" s="1"/>
      <c r="AK455" s="1"/>
      <c r="AL455" s="1"/>
      <c r="AM455" s="1"/>
      <c r="AN455" s="1"/>
      <c r="AO455" s="1"/>
      <c r="AP455" s="1"/>
      <c r="AQ455" s="1"/>
    </row>
    <row r="456" spans="1:43" ht="17.25" thickBot="1" x14ac:dyDescent="0.35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1"/>
      <c r="L456" s="1"/>
      <c r="M456" s="1"/>
      <c r="N456" s="1"/>
      <c r="O456" s="1"/>
      <c r="P456" s="1">
        <v>27.694199999999999</v>
      </c>
      <c r="Q456" s="1">
        <v>28.974399999999999</v>
      </c>
      <c r="R456" s="1">
        <v>28.8307</v>
      </c>
      <c r="S456" s="1">
        <v>28.808800000000002</v>
      </c>
      <c r="T456" s="1">
        <v>28.950500000000002</v>
      </c>
      <c r="U456" s="1">
        <v>27.706600000000002</v>
      </c>
      <c r="V456" s="1">
        <v>27.979399999999998</v>
      </c>
      <c r="W456" s="1">
        <v>29.452100000000002</v>
      </c>
      <c r="X456" s="1">
        <v>29.396699999999999</v>
      </c>
      <c r="Y456" s="1">
        <v>30.151299999999999</v>
      </c>
      <c r="Z456" s="1">
        <v>30.124300000000002</v>
      </c>
      <c r="AA456" s="1">
        <v>31.090800000000002</v>
      </c>
      <c r="AB456" s="1">
        <v>30.7346</v>
      </c>
      <c r="AC456" s="1">
        <v>31.096499999999999</v>
      </c>
      <c r="AD456" s="1">
        <v>30.997900000000001</v>
      </c>
      <c r="AE456" s="1">
        <v>30.6983</v>
      </c>
      <c r="AF456" s="1">
        <v>30.987100000000002</v>
      </c>
      <c r="AG456" s="1">
        <v>29.9132</v>
      </c>
      <c r="AH456" s="1">
        <v>30.9268</v>
      </c>
      <c r="AI456" s="1">
        <v>30.657399999999999</v>
      </c>
      <c r="AJ456" s="1"/>
      <c r="AK456" s="1"/>
      <c r="AL456" s="1"/>
      <c r="AM456" s="1"/>
      <c r="AN456" s="1"/>
      <c r="AO456" s="1"/>
      <c r="AP456" s="1"/>
      <c r="AQ456" s="1"/>
    </row>
    <row r="457" spans="1:43" ht="17.25" thickBot="1" x14ac:dyDescent="0.35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1"/>
      <c r="L457" s="1"/>
      <c r="M457" s="1"/>
      <c r="N457" s="1"/>
      <c r="O457" s="1"/>
      <c r="P457" s="5">
        <f>($D$589-P456)/(-$D$588)</f>
        <v>3.9111496666971064</v>
      </c>
      <c r="Q457" s="5">
        <f t="shared" ref="Q457" si="245">($D$589-Q456)/(-$D$588)</f>
        <v>2.7421240069400059</v>
      </c>
      <c r="R457" s="5">
        <f t="shared" ref="R457:T457" si="246">($D$589-R456)/(-$D$588)</f>
        <v>2.8733449000091311</v>
      </c>
      <c r="S457" s="5">
        <f t="shared" si="246"/>
        <v>2.8933430736918986</v>
      </c>
      <c r="T457" s="5">
        <f t="shared" si="246"/>
        <v>2.7639484978540754</v>
      </c>
      <c r="U457" s="5">
        <f t="shared" ref="U457:AI457" si="247">($D$589-U456)/(-$D$588)</f>
        <v>3.8998264998630243</v>
      </c>
      <c r="V457" s="5">
        <f t="shared" si="247"/>
        <v>3.6507168295132879</v>
      </c>
      <c r="W457" s="5">
        <f t="shared" si="247"/>
        <v>2.3059081362432639</v>
      </c>
      <c r="X457" s="5">
        <f t="shared" si="247"/>
        <v>2.3564971235503611</v>
      </c>
      <c r="Y457" s="5">
        <f t="shared" si="247"/>
        <v>1.6674276321797101</v>
      </c>
      <c r="Z457" s="5">
        <f t="shared" si="247"/>
        <v>1.6920829148022993</v>
      </c>
      <c r="AA457" s="5">
        <f t="shared" si="247"/>
        <v>0.80951511277508725</v>
      </c>
      <c r="AB457" s="5">
        <f t="shared" si="247"/>
        <v>1.1347822116701665</v>
      </c>
      <c r="AC457" s="5">
        <f t="shared" si="247"/>
        <v>0.80431010866587593</v>
      </c>
      <c r="AD457" s="5">
        <f t="shared" si="247"/>
        <v>0.89434754816911544</v>
      </c>
      <c r="AE457" s="5">
        <f t="shared" si="247"/>
        <v>1.167929869418318</v>
      </c>
      <c r="AF457" s="5">
        <f t="shared" si="247"/>
        <v>0.90420966121815172</v>
      </c>
      <c r="AG457" s="5">
        <f t="shared" si="247"/>
        <v>1.8848506985663409</v>
      </c>
      <c r="AH457" s="5">
        <f t="shared" si="247"/>
        <v>0.95927312574194101</v>
      </c>
      <c r="AI457" s="2">
        <f t="shared" si="247"/>
        <v>1.2052780567984664</v>
      </c>
      <c r="AJ457" s="1"/>
      <c r="AK457" s="1"/>
      <c r="AL457" s="1"/>
      <c r="AM457" s="1"/>
      <c r="AN457" s="1"/>
      <c r="AO457" s="1"/>
      <c r="AP457" s="1"/>
      <c r="AQ457" s="1"/>
    </row>
    <row r="458" spans="1:43" ht="17.25" thickBot="1" x14ac:dyDescent="0.35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1"/>
      <c r="L458" s="1"/>
      <c r="M458" s="1"/>
      <c r="N458" s="1"/>
      <c r="O458" s="1"/>
      <c r="P458" s="7">
        <f>AVERAGE(P457:Q457)</f>
        <v>3.3266368368185564</v>
      </c>
      <c r="Q458" s="9"/>
      <c r="R458" s="7">
        <f>AVERAGE(R457:T457)</f>
        <v>2.8435454905183684</v>
      </c>
      <c r="S458" s="8"/>
      <c r="T458" s="9"/>
      <c r="U458" s="7">
        <f>AVERAGE(U457:V457)</f>
        <v>3.7752716646881561</v>
      </c>
      <c r="V458" s="9"/>
      <c r="W458" s="7">
        <f>AVERAGE(W457:X457)</f>
        <v>2.3312026298968123</v>
      </c>
      <c r="X458" s="9"/>
      <c r="Y458" s="7">
        <f>AVERAGE(Y457:Z457)</f>
        <v>1.6797552734910046</v>
      </c>
      <c r="Z458" s="9"/>
      <c r="AA458" s="7">
        <f>AVERAGE(AA457:AC457)</f>
        <v>0.91620247770370999</v>
      </c>
      <c r="AB458" s="8"/>
      <c r="AC458" s="9"/>
      <c r="AD458" s="7">
        <f>AVERAGE(AD457:AF457)</f>
        <v>0.98882902626852831</v>
      </c>
      <c r="AE458" s="8"/>
      <c r="AF458" s="9"/>
      <c r="AG458" s="7">
        <f>AVERAGE(AG457:AI457)</f>
        <v>1.3498006270355827</v>
      </c>
      <c r="AH458" s="8"/>
      <c r="AI458" s="9"/>
      <c r="AJ458" s="1"/>
      <c r="AK458" s="1"/>
      <c r="AL458" s="1"/>
      <c r="AM458" s="1"/>
      <c r="AN458" s="1"/>
      <c r="AO458" s="1"/>
      <c r="AP458" s="1"/>
      <c r="AQ458" s="1"/>
    </row>
    <row r="459" spans="1:43" x14ac:dyDescent="0.3">
      <c r="A459" s="1">
        <v>3213</v>
      </c>
      <c r="B459" s="1" t="s">
        <v>22</v>
      </c>
      <c r="C459" s="1" t="s">
        <v>3</v>
      </c>
      <c r="D459" s="1" t="s">
        <v>23</v>
      </c>
      <c r="E459" s="1" t="s">
        <v>24</v>
      </c>
      <c r="F459" s="1" t="s">
        <v>25</v>
      </c>
      <c r="G459" s="1" t="s">
        <v>72</v>
      </c>
      <c r="H459" s="1" t="s">
        <v>87</v>
      </c>
      <c r="I459" s="1" t="s">
        <v>78</v>
      </c>
      <c r="J459" s="1" t="s">
        <v>57</v>
      </c>
      <c r="K459" s="1" t="s">
        <v>82</v>
      </c>
      <c r="L459" s="1"/>
      <c r="M459" s="1"/>
      <c r="N459" s="1"/>
      <c r="O459" s="1">
        <v>3213</v>
      </c>
      <c r="P459" s="1" t="s">
        <v>7</v>
      </c>
      <c r="Q459" s="1" t="s">
        <v>27</v>
      </c>
      <c r="R459" s="1" t="s">
        <v>10</v>
      </c>
      <c r="S459" s="1" t="s">
        <v>29</v>
      </c>
      <c r="T459" s="1" t="s">
        <v>13</v>
      </c>
      <c r="U459" s="1" t="s">
        <v>30</v>
      </c>
      <c r="V459" s="1" t="s">
        <v>16</v>
      </c>
      <c r="W459" s="1" t="s">
        <v>17</v>
      </c>
      <c r="X459" s="1" t="s">
        <v>18</v>
      </c>
      <c r="Y459" s="1" t="s">
        <v>20</v>
      </c>
      <c r="Z459" s="1" t="s">
        <v>21</v>
      </c>
      <c r="AA459" s="1" t="s">
        <v>34</v>
      </c>
      <c r="AB459" s="1" t="s">
        <v>35</v>
      </c>
      <c r="AC459" s="1" t="s">
        <v>39</v>
      </c>
      <c r="AD459" s="1" t="s">
        <v>41</v>
      </c>
      <c r="AE459" s="1" t="s">
        <v>47</v>
      </c>
      <c r="AF459" s="1" t="s">
        <v>48</v>
      </c>
      <c r="AG459" s="1" t="s">
        <v>58</v>
      </c>
      <c r="AH459" s="1" t="s">
        <v>59</v>
      </c>
      <c r="AI459" s="1" t="s">
        <v>83</v>
      </c>
      <c r="AJ459" s="1" t="s">
        <v>124</v>
      </c>
      <c r="AK459" s="1" t="s">
        <v>96</v>
      </c>
      <c r="AL459" s="1"/>
      <c r="AM459" s="1"/>
      <c r="AN459" s="1"/>
      <c r="AO459" s="1"/>
      <c r="AP459" s="1"/>
      <c r="AQ459" s="1"/>
    </row>
    <row r="460" spans="1:43" ht="17.25" thickBot="1" x14ac:dyDescent="0.35">
      <c r="A460" s="1"/>
      <c r="B460" s="1">
        <v>16.6465</v>
      </c>
      <c r="C460" s="1">
        <v>133.81610000000001</v>
      </c>
      <c r="D460" s="1">
        <v>150.47720000000001</v>
      </c>
      <c r="E460" s="1">
        <v>118.0194</v>
      </c>
      <c r="F460" s="1">
        <v>154.2268</v>
      </c>
      <c r="G460" s="1">
        <v>161.13570000000001</v>
      </c>
      <c r="H460" s="1">
        <v>178.15629999999999</v>
      </c>
      <c r="I460" s="1">
        <v>176.3897</v>
      </c>
      <c r="J460" s="1">
        <v>164.45830000000001</v>
      </c>
      <c r="K460" s="1">
        <v>178.9469</v>
      </c>
      <c r="L460" s="1"/>
      <c r="M460" s="1"/>
      <c r="N460" s="1"/>
      <c r="O460" s="1"/>
      <c r="P460" s="1">
        <v>27.095099999999999</v>
      </c>
      <c r="Q460" s="1">
        <v>28.562200000000001</v>
      </c>
      <c r="R460" s="1">
        <v>28.848600000000001</v>
      </c>
      <c r="S460" s="1">
        <v>27.664300000000001</v>
      </c>
      <c r="T460" s="1">
        <v>27.9636</v>
      </c>
      <c r="U460" s="1">
        <v>29.399899999999999</v>
      </c>
      <c r="V460" s="1">
        <v>29.3553</v>
      </c>
      <c r="W460" s="1">
        <v>28.8504</v>
      </c>
      <c r="X460" s="1">
        <v>29.221299999999999</v>
      </c>
      <c r="Y460" s="1">
        <v>30.128499999999999</v>
      </c>
      <c r="Z460" s="1">
        <v>30.1343</v>
      </c>
      <c r="AA460" s="1">
        <v>31.082000000000001</v>
      </c>
      <c r="AB460" s="1">
        <v>30.7285</v>
      </c>
      <c r="AC460" s="1">
        <v>31.099599999999999</v>
      </c>
      <c r="AD460" s="1">
        <v>30.740200000000002</v>
      </c>
      <c r="AE460" s="1">
        <v>30.984400000000001</v>
      </c>
      <c r="AF460" s="1">
        <v>30.9756</v>
      </c>
      <c r="AG460" s="1">
        <v>30.322800000000001</v>
      </c>
      <c r="AH460" s="1">
        <v>30.071999999999999</v>
      </c>
      <c r="AI460" s="1">
        <v>31.1084</v>
      </c>
      <c r="AJ460" s="1">
        <v>31.4649</v>
      </c>
      <c r="AK460" s="1">
        <v>30.245899999999999</v>
      </c>
      <c r="AL460" s="1"/>
      <c r="AM460" s="1"/>
      <c r="AN460" s="1"/>
      <c r="AO460" s="1"/>
      <c r="AP460" s="1"/>
      <c r="AQ460" s="1"/>
    </row>
    <row r="461" spans="1:43" ht="17.25" thickBot="1" x14ac:dyDescent="0.35">
      <c r="A461" s="1"/>
      <c r="B461" s="5">
        <f>($B$589-B460)/(-$B$588)</f>
        <v>164.33182387513247</v>
      </c>
      <c r="C461" s="5">
        <f t="shared" ref="C461:K461" si="248">($B$589-C460)/(-$B$588)</f>
        <v>51.44079391078138</v>
      </c>
      <c r="D461" s="5">
        <f t="shared" si="248"/>
        <v>35.38809133827921</v>
      </c>
      <c r="E461" s="5">
        <f t="shared" si="248"/>
        <v>66.660660949995176</v>
      </c>
      <c r="F461" s="5">
        <f t="shared" si="248"/>
        <v>31.77541188939205</v>
      </c>
      <c r="G461" s="5">
        <f t="shared" si="248"/>
        <v>25.118797572020416</v>
      </c>
      <c r="H461" s="5">
        <f t="shared" si="248"/>
        <v>8.7197225166201147</v>
      </c>
      <c r="I461" s="5">
        <f t="shared" si="248"/>
        <v>10.42181327680894</v>
      </c>
      <c r="J461" s="5">
        <f t="shared" si="248"/>
        <v>21.917525773195873</v>
      </c>
      <c r="K461" s="2">
        <f t="shared" si="248"/>
        <v>7.9579920994315501</v>
      </c>
      <c r="L461" s="1"/>
      <c r="M461" s="1"/>
      <c r="N461" s="1"/>
      <c r="O461" s="1"/>
      <c r="P461" s="5">
        <f>($D$589-P460)/(-$D$588)</f>
        <v>4.4582229933339432</v>
      </c>
      <c r="Q461" s="5">
        <f t="shared" ref="Q461:AK461" si="249">($D$589-Q460)/(-$D$588)</f>
        <v>3.1185279883115689</v>
      </c>
      <c r="R461" s="5">
        <f t="shared" si="249"/>
        <v>2.8569993607889677</v>
      </c>
      <c r="S461" s="5">
        <f t="shared" si="249"/>
        <v>3.9384531093050854</v>
      </c>
      <c r="T461" s="5">
        <f t="shared" si="249"/>
        <v>3.6651447356405811</v>
      </c>
      <c r="U461" s="5">
        <f t="shared" si="249"/>
        <v>2.3535750159802764</v>
      </c>
      <c r="V461" s="5">
        <f t="shared" si="249"/>
        <v>2.3943018902383342</v>
      </c>
      <c r="W461" s="5">
        <f t="shared" si="249"/>
        <v>2.8553556752807956</v>
      </c>
      <c r="X461" s="5">
        <f t="shared" si="249"/>
        <v>2.516665144735641</v>
      </c>
      <c r="Y461" s="5">
        <f t="shared" si="249"/>
        <v>1.6882476486165654</v>
      </c>
      <c r="Z461" s="5">
        <f t="shared" si="249"/>
        <v>1.6829513286457858</v>
      </c>
      <c r="AA461" s="5">
        <f t="shared" si="249"/>
        <v>0.81755090859282153</v>
      </c>
      <c r="AB461" s="5">
        <f t="shared" si="249"/>
        <v>1.1403524792256408</v>
      </c>
      <c r="AC461" s="5">
        <f t="shared" si="249"/>
        <v>0.8014793169573563</v>
      </c>
      <c r="AD461" s="5">
        <f t="shared" si="249"/>
        <v>1.1296685234225168</v>
      </c>
      <c r="AE461" s="5">
        <f t="shared" si="249"/>
        <v>0.9066751894804117</v>
      </c>
      <c r="AF461" s="5">
        <f t="shared" si="249"/>
        <v>0.91471098529814598</v>
      </c>
      <c r="AG461" s="5">
        <f t="shared" si="249"/>
        <v>1.5108209295954695</v>
      </c>
      <c r="AH461" s="5">
        <f t="shared" si="249"/>
        <v>1.7398411104008771</v>
      </c>
      <c r="AI461" s="5">
        <f t="shared" si="249"/>
        <v>0.79344352113962202</v>
      </c>
      <c r="AJ461" s="5">
        <f t="shared" si="249"/>
        <v>0.46790247465984802</v>
      </c>
      <c r="AK461" s="2">
        <f t="shared" si="249"/>
        <v>1.5810428271390748</v>
      </c>
      <c r="AL461" s="1"/>
      <c r="AM461" s="1"/>
      <c r="AN461" s="1"/>
      <c r="AO461" s="1"/>
      <c r="AP461" s="1"/>
      <c r="AQ461" s="1"/>
    </row>
    <row r="462" spans="1:43" x14ac:dyDescent="0.3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1"/>
      <c r="M462" s="1"/>
      <c r="N462" s="1"/>
      <c r="O462" s="1"/>
      <c r="P462" s="1" t="s">
        <v>7</v>
      </c>
      <c r="Q462" s="1" t="s">
        <v>17</v>
      </c>
      <c r="R462" s="1" t="s">
        <v>27</v>
      </c>
      <c r="S462" s="1" t="s">
        <v>10</v>
      </c>
      <c r="T462" s="1" t="s">
        <v>18</v>
      </c>
      <c r="U462" s="1" t="s">
        <v>29</v>
      </c>
      <c r="V462" s="1" t="s">
        <v>13</v>
      </c>
      <c r="W462" s="1" t="s">
        <v>30</v>
      </c>
      <c r="X462" s="1" t="s">
        <v>16</v>
      </c>
      <c r="Y462" s="1" t="s">
        <v>20</v>
      </c>
      <c r="Z462" s="1" t="s">
        <v>21</v>
      </c>
      <c r="AA462" s="1" t="s">
        <v>34</v>
      </c>
      <c r="AB462" s="1" t="s">
        <v>35</v>
      </c>
      <c r="AC462" s="1" t="s">
        <v>39</v>
      </c>
      <c r="AD462" s="1" t="s">
        <v>41</v>
      </c>
      <c r="AE462" s="1" t="s">
        <v>47</v>
      </c>
      <c r="AF462" s="1" t="s">
        <v>48</v>
      </c>
      <c r="AG462" s="1" t="s">
        <v>58</v>
      </c>
      <c r="AH462" s="1" t="s">
        <v>59</v>
      </c>
      <c r="AI462" s="1" t="s">
        <v>83</v>
      </c>
      <c r="AJ462" s="1" t="s">
        <v>124</v>
      </c>
      <c r="AK462" s="1" t="s">
        <v>96</v>
      </c>
      <c r="AL462" s="1"/>
      <c r="AM462" s="1"/>
      <c r="AN462" s="1"/>
      <c r="AO462" s="1"/>
      <c r="AP462" s="1"/>
      <c r="AQ462" s="1"/>
    </row>
    <row r="463" spans="1:43" ht="17.25" thickBot="1" x14ac:dyDescent="0.35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1"/>
      <c r="M463" s="1"/>
      <c r="N463" s="1"/>
      <c r="O463" s="1"/>
      <c r="P463" s="1">
        <v>27.095099999999999</v>
      </c>
      <c r="Q463" s="1">
        <v>28.8504</v>
      </c>
      <c r="R463" s="1">
        <v>28.562200000000001</v>
      </c>
      <c r="S463" s="1">
        <v>28.848600000000001</v>
      </c>
      <c r="T463" s="1">
        <v>29.221299999999999</v>
      </c>
      <c r="U463" s="1">
        <v>27.664300000000001</v>
      </c>
      <c r="V463" s="1">
        <v>27.9636</v>
      </c>
      <c r="W463" s="1">
        <v>29.399899999999999</v>
      </c>
      <c r="X463" s="1">
        <v>29.3553</v>
      </c>
      <c r="Y463" s="1">
        <v>30.128499999999999</v>
      </c>
      <c r="Z463" s="1">
        <v>30.1343</v>
      </c>
      <c r="AA463" s="1">
        <v>31.082000000000001</v>
      </c>
      <c r="AB463" s="1">
        <v>30.7285</v>
      </c>
      <c r="AC463" s="1">
        <v>31.099599999999999</v>
      </c>
      <c r="AD463" s="1">
        <v>30.740200000000002</v>
      </c>
      <c r="AE463" s="1">
        <v>30.984400000000001</v>
      </c>
      <c r="AF463" s="1">
        <v>30.9756</v>
      </c>
      <c r="AG463" s="1">
        <v>30.322800000000001</v>
      </c>
      <c r="AH463" s="1">
        <v>30.071999999999999</v>
      </c>
      <c r="AI463" s="1">
        <v>31.1084</v>
      </c>
      <c r="AJ463" s="1">
        <v>31.4649</v>
      </c>
      <c r="AK463" s="1">
        <v>30.245899999999999</v>
      </c>
      <c r="AL463" s="1"/>
      <c r="AM463" s="1"/>
      <c r="AN463" s="1"/>
      <c r="AO463" s="1"/>
      <c r="AP463" s="1"/>
      <c r="AQ463" s="1"/>
    </row>
    <row r="464" spans="1:43" ht="17.25" thickBot="1" x14ac:dyDescent="0.35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1"/>
      <c r="M464" s="1"/>
      <c r="N464" s="1"/>
      <c r="O464" s="1"/>
      <c r="P464" s="5">
        <f>($D$589-P463)/(-$D$588)</f>
        <v>4.4582229933339432</v>
      </c>
      <c r="Q464" s="5">
        <f t="shared" ref="Q464" si="250">($D$589-Q463)/(-$D$588)</f>
        <v>2.8553556752807956</v>
      </c>
      <c r="R464" s="5">
        <f t="shared" ref="R464:T464" si="251">($D$589-R463)/(-$D$588)</f>
        <v>3.1185279883115689</v>
      </c>
      <c r="S464" s="5">
        <f t="shared" si="251"/>
        <v>2.8569993607889677</v>
      </c>
      <c r="T464" s="5">
        <f t="shared" si="251"/>
        <v>2.516665144735641</v>
      </c>
      <c r="U464" s="5">
        <f t="shared" ref="U464:AK464" si="252">($D$589-U463)/(-$D$588)</f>
        <v>3.9384531093050854</v>
      </c>
      <c r="V464" s="5">
        <f t="shared" si="252"/>
        <v>3.6651447356405811</v>
      </c>
      <c r="W464" s="5">
        <f t="shared" si="252"/>
        <v>2.3535750159802764</v>
      </c>
      <c r="X464" s="5">
        <f t="shared" si="252"/>
        <v>2.3943018902383342</v>
      </c>
      <c r="Y464" s="5">
        <f t="shared" si="252"/>
        <v>1.6882476486165654</v>
      </c>
      <c r="Z464" s="5">
        <f t="shared" si="252"/>
        <v>1.6829513286457858</v>
      </c>
      <c r="AA464" s="5">
        <f t="shared" si="252"/>
        <v>0.81755090859282153</v>
      </c>
      <c r="AB464" s="5">
        <f t="shared" si="252"/>
        <v>1.1403524792256408</v>
      </c>
      <c r="AC464" s="5">
        <f t="shared" si="252"/>
        <v>0.8014793169573563</v>
      </c>
      <c r="AD464" s="5">
        <f t="shared" si="252"/>
        <v>1.1296685234225168</v>
      </c>
      <c r="AE464" s="5">
        <f t="shared" si="252"/>
        <v>0.9066751894804117</v>
      </c>
      <c r="AF464" s="5">
        <f t="shared" si="252"/>
        <v>0.91471098529814598</v>
      </c>
      <c r="AG464" s="5">
        <f t="shared" si="252"/>
        <v>1.5108209295954695</v>
      </c>
      <c r="AH464" s="5">
        <f t="shared" si="252"/>
        <v>1.7398411104008771</v>
      </c>
      <c r="AI464" s="5">
        <f t="shared" si="252"/>
        <v>0.79344352113962202</v>
      </c>
      <c r="AJ464" s="5">
        <f t="shared" si="252"/>
        <v>0.46790247465984802</v>
      </c>
      <c r="AK464" s="2">
        <f t="shared" si="252"/>
        <v>1.5810428271390748</v>
      </c>
      <c r="AL464" s="1"/>
      <c r="AM464" s="1"/>
      <c r="AN464" s="1"/>
      <c r="AO464" s="1"/>
      <c r="AP464" s="1"/>
      <c r="AQ464" s="1"/>
    </row>
    <row r="465" spans="1:43" ht="17.25" thickBot="1" x14ac:dyDescent="0.35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1"/>
      <c r="M465" s="1"/>
      <c r="N465" s="1"/>
      <c r="O465" s="1"/>
      <c r="P465" s="7">
        <f>AVERAGE(P464:Q464)</f>
        <v>3.6567893343073692</v>
      </c>
      <c r="Q465" s="9"/>
      <c r="R465" s="7">
        <f>AVERAGE(R464:T464)</f>
        <v>2.8307308312787263</v>
      </c>
      <c r="S465" s="8"/>
      <c r="T465" s="9"/>
      <c r="U465" s="7">
        <f>AVERAGE(U464:V464)</f>
        <v>3.801798922472833</v>
      </c>
      <c r="V465" s="9"/>
      <c r="W465" s="7">
        <f>AVERAGE(W464:X464)</f>
        <v>2.3739384531093055</v>
      </c>
      <c r="X465" s="9"/>
      <c r="Y465" s="7">
        <f>AVERAGE(Y464:Z464)</f>
        <v>1.6855994886311756</v>
      </c>
      <c r="Z465" s="9"/>
      <c r="AA465" s="7">
        <f>AVERAGE(AA464:AC464)</f>
        <v>0.9197942349252729</v>
      </c>
      <c r="AB465" s="8"/>
      <c r="AC465" s="9"/>
      <c r="AD465" s="7">
        <f>AVERAGE(AD464:AF464)</f>
        <v>0.98368489940035808</v>
      </c>
      <c r="AE465" s="8"/>
      <c r="AF465" s="9"/>
      <c r="AG465" s="7">
        <f>AVERAGE(AG464:AH464)</f>
        <v>1.6253310199981734</v>
      </c>
      <c r="AH465" s="9"/>
      <c r="AI465" s="7">
        <f>AVERAGE(AI464:AK464)</f>
        <v>0.94746294097951489</v>
      </c>
      <c r="AJ465" s="8"/>
      <c r="AK465" s="9"/>
      <c r="AL465" s="1"/>
      <c r="AM465" s="1"/>
      <c r="AN465" s="1"/>
      <c r="AO465" s="1"/>
      <c r="AP465" s="1"/>
      <c r="AQ465" s="1"/>
    </row>
    <row r="466" spans="1:43" x14ac:dyDescent="0.3">
      <c r="A466" s="1">
        <v>3221</v>
      </c>
      <c r="B466" s="1" t="s">
        <v>22</v>
      </c>
      <c r="C466" s="1" t="s">
        <v>3</v>
      </c>
      <c r="D466" s="1" t="s">
        <v>4</v>
      </c>
      <c r="E466" s="1" t="s">
        <v>24</v>
      </c>
      <c r="F466" s="1" t="s">
        <v>25</v>
      </c>
      <c r="G466" s="1" t="s">
        <v>72</v>
      </c>
      <c r="H466" s="1" t="s">
        <v>87</v>
      </c>
      <c r="I466" s="1" t="s">
        <v>78</v>
      </c>
      <c r="J466" s="1" t="s">
        <v>57</v>
      </c>
      <c r="K466" s="1"/>
      <c r="L466" s="1"/>
      <c r="M466" s="1"/>
      <c r="N466" s="1"/>
      <c r="O466" s="1">
        <v>3221</v>
      </c>
      <c r="P466" s="1" t="s">
        <v>7</v>
      </c>
      <c r="Q466" s="1" t="s">
        <v>50</v>
      </c>
      <c r="R466" s="1" t="s">
        <v>10</v>
      </c>
      <c r="S466" s="1" t="s">
        <v>29</v>
      </c>
      <c r="T466" s="1" t="s">
        <v>13</v>
      </c>
      <c r="U466" s="1" t="s">
        <v>30</v>
      </c>
      <c r="V466" s="1" t="s">
        <v>16</v>
      </c>
      <c r="W466" s="1" t="s">
        <v>17</v>
      </c>
      <c r="X466" s="1" t="s">
        <v>18</v>
      </c>
      <c r="Y466" s="1" t="s">
        <v>20</v>
      </c>
      <c r="Z466" s="1" t="s">
        <v>21</v>
      </c>
      <c r="AA466" s="1" t="s">
        <v>34</v>
      </c>
      <c r="AB466" s="1" t="s">
        <v>35</v>
      </c>
      <c r="AC466" s="1" t="s">
        <v>39</v>
      </c>
      <c r="AD466" s="1" t="s">
        <v>41</v>
      </c>
      <c r="AE466" s="1" t="s">
        <v>47</v>
      </c>
      <c r="AF466" s="1" t="s">
        <v>48</v>
      </c>
      <c r="AG466" s="1" t="s">
        <v>58</v>
      </c>
      <c r="AH466" s="1" t="s">
        <v>59</v>
      </c>
      <c r="AI466" s="1" t="s">
        <v>60</v>
      </c>
      <c r="AJ466" s="1"/>
      <c r="AK466" s="1"/>
      <c r="AL466" s="1"/>
      <c r="AM466" s="1"/>
      <c r="AN466" s="1"/>
      <c r="AO466" s="1"/>
      <c r="AP466" s="1"/>
      <c r="AQ466" s="1"/>
    </row>
    <row r="467" spans="1:43" ht="17.25" thickBot="1" x14ac:dyDescent="0.35">
      <c r="A467" s="1"/>
      <c r="B467" s="1">
        <v>14.033799999999999</v>
      </c>
      <c r="C467" s="1">
        <v>149.68539999999999</v>
      </c>
      <c r="D467" s="1">
        <v>140.03649999999999</v>
      </c>
      <c r="E467" s="1">
        <v>118.59739999999999</v>
      </c>
      <c r="F467" s="1">
        <v>155.49299999999999</v>
      </c>
      <c r="G467" s="1">
        <v>161.1054</v>
      </c>
      <c r="H467" s="1">
        <v>178.16990000000001</v>
      </c>
      <c r="I467" s="1">
        <v>176.81229999999999</v>
      </c>
      <c r="J467" s="1">
        <v>175.6242</v>
      </c>
      <c r="K467" s="1"/>
      <c r="L467" s="1"/>
      <c r="M467" s="1"/>
      <c r="N467" s="1"/>
      <c r="O467" s="1"/>
      <c r="P467" s="1">
        <v>28.008900000000001</v>
      </c>
      <c r="Q467" s="1">
        <v>28.485099999999999</v>
      </c>
      <c r="R467" s="1">
        <v>28.184799999999999</v>
      </c>
      <c r="S467" s="1">
        <v>27.725000000000001</v>
      </c>
      <c r="T467" s="1">
        <v>27.998000000000001</v>
      </c>
      <c r="U467" s="1">
        <v>29.412400000000002</v>
      </c>
      <c r="V467" s="1">
        <v>29.311900000000001</v>
      </c>
      <c r="W467" s="1">
        <v>29.050799999999999</v>
      </c>
      <c r="X467" s="1">
        <v>28.821300000000001</v>
      </c>
      <c r="Y467" s="1">
        <v>30.154299999999999</v>
      </c>
      <c r="Z467" s="1">
        <v>30.119900000000001</v>
      </c>
      <c r="AA467" s="1">
        <v>31.0883</v>
      </c>
      <c r="AB467" s="1">
        <v>30.733699999999999</v>
      </c>
      <c r="AC467" s="1">
        <v>31.094999999999999</v>
      </c>
      <c r="AD467" s="1">
        <v>31.058299999999999</v>
      </c>
      <c r="AE467" s="1">
        <v>30.5364</v>
      </c>
      <c r="AF467" s="1">
        <v>30.974799999999998</v>
      </c>
      <c r="AG467" s="1">
        <v>30.893799999999999</v>
      </c>
      <c r="AH467" s="1">
        <v>30.445399999999999</v>
      </c>
      <c r="AI467" s="1">
        <v>30.754100000000001</v>
      </c>
      <c r="AJ467" s="1"/>
      <c r="AK467" s="1"/>
      <c r="AL467" s="1"/>
      <c r="AM467" s="1"/>
      <c r="AN467" s="1"/>
      <c r="AO467" s="1"/>
      <c r="AP467" s="1"/>
      <c r="AQ467" s="1"/>
    </row>
    <row r="468" spans="1:43" ht="17.25" thickBot="1" x14ac:dyDescent="0.35">
      <c r="A468" s="1"/>
      <c r="B468" s="5">
        <f>($B$589-B467)/(-$B$588)</f>
        <v>166.84911841217846</v>
      </c>
      <c r="C468" s="5">
        <f t="shared" ref="C468:J468" si="253">($B$589-C467)/(-$B$588)</f>
        <v>36.15097793621738</v>
      </c>
      <c r="D468" s="5">
        <f t="shared" si="253"/>
        <v>45.447538298487345</v>
      </c>
      <c r="E468" s="5">
        <f t="shared" si="253"/>
        <v>66.103767222275764</v>
      </c>
      <c r="F468" s="5">
        <f t="shared" si="253"/>
        <v>30.555448501782454</v>
      </c>
      <c r="G468" s="5">
        <f t="shared" si="253"/>
        <v>25.147991135947589</v>
      </c>
      <c r="H468" s="5">
        <f t="shared" si="253"/>
        <v>8.7066191347913993</v>
      </c>
      <c r="I468" s="5">
        <f t="shared" si="253"/>
        <v>10.014644956161492</v>
      </c>
      <c r="J468" s="2">
        <f t="shared" si="253"/>
        <v>11.159360246651897</v>
      </c>
      <c r="K468" s="1"/>
      <c r="L468" s="1"/>
      <c r="M468" s="1"/>
      <c r="N468" s="1"/>
      <c r="O468" s="1"/>
      <c r="P468" s="5">
        <f>($D$589-P467)/(-$D$588)</f>
        <v>3.6237786503515652</v>
      </c>
      <c r="Q468" s="5">
        <f t="shared" ref="Q468:AI468" si="254">($D$589-Q467)/(-$D$588)</f>
        <v>3.1889325175783036</v>
      </c>
      <c r="R468" s="5">
        <f t="shared" si="254"/>
        <v>3.4631540498584608</v>
      </c>
      <c r="S468" s="5">
        <f t="shared" si="254"/>
        <v>3.8830243813350362</v>
      </c>
      <c r="T468" s="5">
        <f t="shared" si="254"/>
        <v>3.6337320792621668</v>
      </c>
      <c r="U468" s="5">
        <f t="shared" si="254"/>
        <v>2.3421605332846296</v>
      </c>
      <c r="V468" s="5">
        <f t="shared" si="254"/>
        <v>2.4339329741576097</v>
      </c>
      <c r="W468" s="5">
        <f t="shared" si="254"/>
        <v>2.6723586887042288</v>
      </c>
      <c r="X468" s="5">
        <f t="shared" si="254"/>
        <v>2.8819285909962549</v>
      </c>
      <c r="Y468" s="5">
        <f t="shared" si="254"/>
        <v>1.6646881563327554</v>
      </c>
      <c r="Z468" s="5">
        <f t="shared" si="254"/>
        <v>1.6961008127111665</v>
      </c>
      <c r="AA468" s="5">
        <f t="shared" si="254"/>
        <v>0.81179800931421731</v>
      </c>
      <c r="AB468" s="5">
        <f t="shared" si="254"/>
        <v>1.1356040544242543</v>
      </c>
      <c r="AC468" s="5">
        <f t="shared" si="254"/>
        <v>0.80567984658935332</v>
      </c>
      <c r="AD468" s="5">
        <f t="shared" si="254"/>
        <v>0.8391927677837645</v>
      </c>
      <c r="AE468" s="5">
        <f t="shared" si="254"/>
        <v>1.3157702492923014</v>
      </c>
      <c r="AF468" s="5">
        <f t="shared" si="254"/>
        <v>0.91544151219066872</v>
      </c>
      <c r="AG468" s="5">
        <f t="shared" si="254"/>
        <v>0.98940736005844288</v>
      </c>
      <c r="AH468" s="5">
        <f t="shared" si="254"/>
        <v>1.3988676833165923</v>
      </c>
      <c r="AI468" s="2">
        <f t="shared" si="254"/>
        <v>1.1169756186649609</v>
      </c>
      <c r="AJ468" s="1"/>
      <c r="AK468" s="1"/>
      <c r="AL468" s="1"/>
      <c r="AM468" s="1"/>
      <c r="AN468" s="1"/>
      <c r="AO468" s="1"/>
      <c r="AP468" s="1"/>
      <c r="AQ468" s="1"/>
    </row>
    <row r="469" spans="1:43" x14ac:dyDescent="0.3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1"/>
      <c r="L469" s="1"/>
      <c r="M469" s="1"/>
      <c r="N469" s="1"/>
      <c r="O469" s="1"/>
      <c r="P469" s="1" t="s">
        <v>7</v>
      </c>
      <c r="Q469" s="1" t="s">
        <v>50</v>
      </c>
      <c r="R469" s="1" t="s">
        <v>17</v>
      </c>
      <c r="S469" s="1" t="s">
        <v>10</v>
      </c>
      <c r="T469" s="1" t="s">
        <v>18</v>
      </c>
      <c r="U469" s="1" t="s">
        <v>29</v>
      </c>
      <c r="V469" s="1" t="s">
        <v>13</v>
      </c>
      <c r="W469" s="1" t="s">
        <v>30</v>
      </c>
      <c r="X469" s="1" t="s">
        <v>16</v>
      </c>
      <c r="Y469" s="1" t="s">
        <v>20</v>
      </c>
      <c r="Z469" s="1" t="s">
        <v>21</v>
      </c>
      <c r="AA469" s="1" t="s">
        <v>34</v>
      </c>
      <c r="AB469" s="1" t="s">
        <v>35</v>
      </c>
      <c r="AC469" s="1" t="s">
        <v>39</v>
      </c>
      <c r="AD469" s="1" t="s">
        <v>41</v>
      </c>
      <c r="AE469" s="1" t="s">
        <v>47</v>
      </c>
      <c r="AF469" s="1" t="s">
        <v>48</v>
      </c>
      <c r="AG469" s="1" t="s">
        <v>58</v>
      </c>
      <c r="AH469" s="1" t="s">
        <v>59</v>
      </c>
      <c r="AI469" s="1" t="s">
        <v>60</v>
      </c>
      <c r="AJ469" s="1"/>
      <c r="AK469" s="1"/>
      <c r="AL469" s="1"/>
      <c r="AM469" s="1"/>
      <c r="AN469" s="1"/>
      <c r="AO469" s="1"/>
      <c r="AP469" s="1"/>
      <c r="AQ469" s="1"/>
    </row>
    <row r="470" spans="1:43" ht="17.25" thickBot="1" x14ac:dyDescent="0.35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1"/>
      <c r="L470" s="1"/>
      <c r="M470" s="1"/>
      <c r="N470" s="1"/>
      <c r="O470" s="1"/>
      <c r="P470" s="1">
        <v>28.008900000000001</v>
      </c>
      <c r="Q470" s="1">
        <v>28.485099999999999</v>
      </c>
      <c r="R470" s="1">
        <v>29.050799999999999</v>
      </c>
      <c r="S470" s="1">
        <v>28.184799999999999</v>
      </c>
      <c r="T470" s="1">
        <v>28.821300000000001</v>
      </c>
      <c r="U470" s="1">
        <v>27.725000000000001</v>
      </c>
      <c r="V470" s="1">
        <v>27.998000000000001</v>
      </c>
      <c r="W470" s="1">
        <v>29.412400000000002</v>
      </c>
      <c r="X470" s="1">
        <v>29.311900000000001</v>
      </c>
      <c r="Y470" s="1">
        <v>30.154299999999999</v>
      </c>
      <c r="Z470" s="1">
        <v>30.119900000000001</v>
      </c>
      <c r="AA470" s="1">
        <v>31.0883</v>
      </c>
      <c r="AB470" s="1">
        <v>30.733699999999999</v>
      </c>
      <c r="AC470" s="1">
        <v>31.094999999999999</v>
      </c>
      <c r="AD470" s="1">
        <v>31.058299999999999</v>
      </c>
      <c r="AE470" s="1">
        <v>30.5364</v>
      </c>
      <c r="AF470" s="1">
        <v>30.974799999999998</v>
      </c>
      <c r="AG470" s="1">
        <v>30.893799999999999</v>
      </c>
      <c r="AH470" s="1">
        <v>30.445399999999999</v>
      </c>
      <c r="AI470" s="1">
        <v>30.754100000000001</v>
      </c>
      <c r="AJ470" s="1"/>
      <c r="AK470" s="1"/>
      <c r="AL470" s="1"/>
      <c r="AM470" s="1"/>
      <c r="AN470" s="1"/>
      <c r="AO470" s="1"/>
      <c r="AP470" s="1"/>
      <c r="AQ470" s="1"/>
    </row>
    <row r="471" spans="1:43" ht="17.25" thickBot="1" x14ac:dyDescent="0.35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1"/>
      <c r="L471" s="1"/>
      <c r="M471" s="1"/>
      <c r="N471" s="1"/>
      <c r="O471" s="1"/>
      <c r="P471" s="5">
        <f>($D$589-P470)/(-$D$588)</f>
        <v>3.6237786503515652</v>
      </c>
      <c r="Q471" s="5">
        <f t="shared" ref="Q471:R471" si="255">($D$589-Q470)/(-$D$588)</f>
        <v>3.1889325175783036</v>
      </c>
      <c r="R471" s="5">
        <f t="shared" si="255"/>
        <v>2.6723586887042288</v>
      </c>
      <c r="S471" s="5">
        <f t="shared" ref="S471:T471" si="256">($D$589-S470)/(-$D$588)</f>
        <v>3.4631540498584608</v>
      </c>
      <c r="T471" s="5">
        <f t="shared" si="256"/>
        <v>2.8819285909962549</v>
      </c>
      <c r="U471" s="5">
        <f t="shared" ref="U471:AI471" si="257">($D$589-U470)/(-$D$588)</f>
        <v>3.8830243813350362</v>
      </c>
      <c r="V471" s="5">
        <f t="shared" si="257"/>
        <v>3.6337320792621668</v>
      </c>
      <c r="W471" s="5">
        <f t="shared" si="257"/>
        <v>2.3421605332846296</v>
      </c>
      <c r="X471" s="5">
        <f t="shared" si="257"/>
        <v>2.4339329741576097</v>
      </c>
      <c r="Y471" s="5">
        <f t="shared" si="257"/>
        <v>1.6646881563327554</v>
      </c>
      <c r="Z471" s="5">
        <f t="shared" si="257"/>
        <v>1.6961008127111665</v>
      </c>
      <c r="AA471" s="5">
        <f t="shared" si="257"/>
        <v>0.81179800931421731</v>
      </c>
      <c r="AB471" s="5">
        <f t="shared" si="257"/>
        <v>1.1356040544242543</v>
      </c>
      <c r="AC471" s="5">
        <f t="shared" si="257"/>
        <v>0.80567984658935332</v>
      </c>
      <c r="AD471" s="5">
        <f t="shared" si="257"/>
        <v>0.8391927677837645</v>
      </c>
      <c r="AE471" s="5">
        <f t="shared" si="257"/>
        <v>1.3157702492923014</v>
      </c>
      <c r="AF471" s="5">
        <f t="shared" si="257"/>
        <v>0.91544151219066872</v>
      </c>
      <c r="AG471" s="5">
        <f t="shared" si="257"/>
        <v>0.98940736005844288</v>
      </c>
      <c r="AH471" s="5">
        <f t="shared" si="257"/>
        <v>1.3988676833165923</v>
      </c>
      <c r="AI471" s="2">
        <f t="shared" si="257"/>
        <v>1.1169756186649609</v>
      </c>
      <c r="AJ471" s="1"/>
      <c r="AK471" s="1"/>
      <c r="AL471" s="1"/>
      <c r="AM471" s="1"/>
      <c r="AN471" s="1"/>
      <c r="AO471" s="1"/>
      <c r="AP471" s="1"/>
      <c r="AQ471" s="1"/>
    </row>
    <row r="472" spans="1:43" ht="17.25" thickBot="1" x14ac:dyDescent="0.35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1"/>
      <c r="L472" s="1"/>
      <c r="M472" s="1"/>
      <c r="N472" s="1"/>
      <c r="O472" s="1"/>
      <c r="P472" s="7">
        <f>AVERAGE(P471:R471)</f>
        <v>3.1616899522113662</v>
      </c>
      <c r="Q472" s="8"/>
      <c r="R472" s="9"/>
      <c r="S472" s="7">
        <f>AVERAGE(S471:T471)</f>
        <v>3.1725413204273578</v>
      </c>
      <c r="T472" s="9"/>
      <c r="U472" s="7">
        <f>AVERAGE(U471:V471)</f>
        <v>3.7583782302986015</v>
      </c>
      <c r="V472" s="9"/>
      <c r="W472" s="7">
        <f>AVERAGE(W471:X471)</f>
        <v>2.3880467537211194</v>
      </c>
      <c r="X472" s="9"/>
      <c r="Y472" s="7">
        <f>AVERAGE(Y471:Z471)</f>
        <v>1.6803944845219609</v>
      </c>
      <c r="Z472" s="9"/>
      <c r="AA472" s="7">
        <f>AVERAGE(AA471:AC471)</f>
        <v>0.917693970109275</v>
      </c>
      <c r="AB472" s="8"/>
      <c r="AC472" s="9"/>
      <c r="AD472" s="7">
        <f>AVERAGE(AD471:AF471)</f>
        <v>1.0234681764222449</v>
      </c>
      <c r="AE472" s="8"/>
      <c r="AF472" s="9"/>
      <c r="AG472" s="7">
        <f>AVERAGE(AG471:AI471)</f>
        <v>1.1684168873466654</v>
      </c>
      <c r="AH472" s="8"/>
      <c r="AI472" s="9"/>
      <c r="AJ472" s="1"/>
      <c r="AK472" s="1"/>
      <c r="AL472" s="1"/>
      <c r="AM472" s="1"/>
      <c r="AN472" s="1"/>
      <c r="AO472" s="1"/>
      <c r="AP472" s="1"/>
      <c r="AQ472" s="1"/>
    </row>
    <row r="473" spans="1:43" x14ac:dyDescent="0.3">
      <c r="A473" s="1">
        <v>3222</v>
      </c>
      <c r="B473" s="1" t="s">
        <v>22</v>
      </c>
      <c r="C473" s="1" t="s">
        <v>3</v>
      </c>
      <c r="D473" s="1" t="s">
        <v>23</v>
      </c>
      <c r="E473" s="1" t="s">
        <v>70</v>
      </c>
      <c r="F473" s="1" t="s">
        <v>71</v>
      </c>
      <c r="G473" s="1" t="s">
        <v>104</v>
      </c>
      <c r="H473" s="1" t="s">
        <v>26</v>
      </c>
      <c r="I473" s="1" t="s">
        <v>112</v>
      </c>
      <c r="J473" s="1" t="s">
        <v>93</v>
      </c>
      <c r="K473" s="1" t="s">
        <v>82</v>
      </c>
      <c r="L473" s="1"/>
      <c r="M473" s="1"/>
      <c r="N473" s="1"/>
      <c r="O473" s="1">
        <v>3222</v>
      </c>
      <c r="P473" s="1" t="s">
        <v>7</v>
      </c>
      <c r="Q473" s="1" t="s">
        <v>27</v>
      </c>
      <c r="R473" s="1" t="s">
        <v>12</v>
      </c>
      <c r="S473" s="1" t="s">
        <v>29</v>
      </c>
      <c r="T473" s="1" t="s">
        <v>15</v>
      </c>
      <c r="U473" s="1" t="s">
        <v>30</v>
      </c>
      <c r="V473" s="1" t="s">
        <v>32</v>
      </c>
      <c r="W473" s="1" t="s">
        <v>17</v>
      </c>
      <c r="X473" s="1" t="s">
        <v>19</v>
      </c>
      <c r="Y473" s="1" t="s">
        <v>20</v>
      </c>
      <c r="Z473" s="1" t="s">
        <v>33</v>
      </c>
      <c r="AA473" s="1" t="s">
        <v>34</v>
      </c>
      <c r="AB473" s="1" t="s">
        <v>35</v>
      </c>
      <c r="AC473" s="1" t="s">
        <v>40</v>
      </c>
      <c r="AD473" s="1" t="s">
        <v>41</v>
      </c>
      <c r="AE473" s="1" t="s">
        <v>47</v>
      </c>
      <c r="AF473" s="1" t="s">
        <v>49</v>
      </c>
      <c r="AG473" s="1" t="s">
        <v>58</v>
      </c>
      <c r="AH473" s="1" t="s">
        <v>59</v>
      </c>
      <c r="AI473" s="1" t="s">
        <v>83</v>
      </c>
      <c r="AJ473" s="1" t="s">
        <v>84</v>
      </c>
      <c r="AK473" s="1" t="s">
        <v>85</v>
      </c>
      <c r="AL473" s="1"/>
      <c r="AM473" s="1"/>
      <c r="AN473" s="1"/>
      <c r="AO473" s="1"/>
      <c r="AP473" s="1"/>
      <c r="AQ473" s="1"/>
    </row>
    <row r="474" spans="1:43" ht="17.25" thickBot="1" x14ac:dyDescent="0.35">
      <c r="A474" s="1"/>
      <c r="B474" s="1">
        <v>19.147300000000001</v>
      </c>
      <c r="C474" s="1">
        <v>142.35990000000001</v>
      </c>
      <c r="D474" s="1">
        <v>142.6379</v>
      </c>
      <c r="E474" s="1">
        <v>118.12179999999999</v>
      </c>
      <c r="F474" s="1">
        <v>155.0701</v>
      </c>
      <c r="G474" s="1">
        <v>161.09219999999999</v>
      </c>
      <c r="H474" s="1">
        <v>178.13499999999999</v>
      </c>
      <c r="I474" s="1">
        <v>176.57210000000001</v>
      </c>
      <c r="J474" s="1">
        <v>175.1566</v>
      </c>
      <c r="K474" s="1">
        <v>173.43430000000001</v>
      </c>
      <c r="L474" s="1"/>
      <c r="M474" s="1"/>
      <c r="N474" s="1"/>
      <c r="O474" s="1"/>
      <c r="P474" s="1">
        <v>27.7531</v>
      </c>
      <c r="Q474" s="1">
        <v>28.2179</v>
      </c>
      <c r="R474" s="1">
        <v>27.701799999999999</v>
      </c>
      <c r="S474" s="1">
        <v>27.981300000000001</v>
      </c>
      <c r="T474" s="1">
        <v>29.397200000000002</v>
      </c>
      <c r="U474" s="1">
        <v>29.305</v>
      </c>
      <c r="V474" s="1">
        <v>28.844100000000001</v>
      </c>
      <c r="W474" s="1">
        <v>28.7087</v>
      </c>
      <c r="X474" s="1">
        <v>30.1448</v>
      </c>
      <c r="Y474" s="1">
        <v>30.130700000000001</v>
      </c>
      <c r="Z474" s="1">
        <v>31.087</v>
      </c>
      <c r="AA474" s="1">
        <v>30.7332</v>
      </c>
      <c r="AB474" s="1">
        <v>31.0975</v>
      </c>
      <c r="AC474" s="1">
        <v>31.005500000000001</v>
      </c>
      <c r="AD474" s="1">
        <v>30.6968</v>
      </c>
      <c r="AE474" s="1">
        <v>31.009</v>
      </c>
      <c r="AF474" s="1">
        <v>30.906700000000001</v>
      </c>
      <c r="AG474" s="1">
        <v>30.528600000000001</v>
      </c>
      <c r="AH474" s="1">
        <v>30.755099999999999</v>
      </c>
      <c r="AI474" s="1">
        <v>30.061499999999999</v>
      </c>
      <c r="AJ474" s="1">
        <v>30.961099999999998</v>
      </c>
      <c r="AK474" s="1">
        <v>30.762799999999999</v>
      </c>
      <c r="AL474" s="1"/>
      <c r="AM474" s="1"/>
      <c r="AN474" s="1"/>
      <c r="AO474" s="1"/>
      <c r="AP474" s="1"/>
      <c r="AQ474" s="1"/>
    </row>
    <row r="475" spans="1:43" ht="17.25" thickBot="1" x14ac:dyDescent="0.35">
      <c r="A475" s="1"/>
      <c r="B475" s="5">
        <f>($B$589-B474)/(-$B$588)</f>
        <v>161.92234319298584</v>
      </c>
      <c r="C475" s="5">
        <f t="shared" ref="C475:K475" si="258">($B$589-C474)/(-$B$588)</f>
        <v>43.208979670488482</v>
      </c>
      <c r="D475" s="5">
        <f t="shared" si="258"/>
        <v>42.941131130166681</v>
      </c>
      <c r="E475" s="5">
        <f t="shared" si="258"/>
        <v>66.5620001926968</v>
      </c>
      <c r="F475" s="5">
        <f t="shared" si="258"/>
        <v>30.962905867617312</v>
      </c>
      <c r="G475" s="5">
        <f t="shared" si="258"/>
        <v>25.160709124193094</v>
      </c>
      <c r="H475" s="5">
        <f t="shared" si="258"/>
        <v>8.7402447249253434</v>
      </c>
      <c r="I475" s="5">
        <f t="shared" si="258"/>
        <v>10.246073802871182</v>
      </c>
      <c r="J475" s="5">
        <f t="shared" si="258"/>
        <v>11.609885345409007</v>
      </c>
      <c r="K475" s="2">
        <f t="shared" si="258"/>
        <v>13.269293766258789</v>
      </c>
      <c r="L475" s="1"/>
      <c r="M475" s="1"/>
      <c r="N475" s="1"/>
      <c r="O475" s="1"/>
      <c r="P475" s="5">
        <f>($D$589-P474)/(-$D$588)</f>
        <v>3.8573646242352297</v>
      </c>
      <c r="Q475" s="5">
        <f t="shared" ref="Q475:AK475" si="259">($D$589-Q474)/(-$D$588)</f>
        <v>3.4329284996803939</v>
      </c>
      <c r="R475" s="5">
        <f t="shared" si="259"/>
        <v>3.9042096612181547</v>
      </c>
      <c r="S475" s="5">
        <f t="shared" si="259"/>
        <v>3.6489818281435475</v>
      </c>
      <c r="T475" s="5">
        <f t="shared" si="259"/>
        <v>2.3560405442425334</v>
      </c>
      <c r="U475" s="5">
        <f t="shared" si="259"/>
        <v>2.4402337686056068</v>
      </c>
      <c r="V475" s="5">
        <f t="shared" si="259"/>
        <v>2.8611085745593998</v>
      </c>
      <c r="W475" s="5">
        <f t="shared" si="259"/>
        <v>2.9847502511186188</v>
      </c>
      <c r="X475" s="5">
        <f t="shared" si="259"/>
        <v>1.6733631631814443</v>
      </c>
      <c r="Y475" s="5">
        <f t="shared" si="259"/>
        <v>1.6862386996621301</v>
      </c>
      <c r="Z475" s="5">
        <f t="shared" si="259"/>
        <v>0.81298511551456476</v>
      </c>
      <c r="AA475" s="5">
        <f t="shared" si="259"/>
        <v>1.1360606337320789</v>
      </c>
      <c r="AB475" s="5">
        <f t="shared" si="259"/>
        <v>0.80339695005022327</v>
      </c>
      <c r="AC475" s="5">
        <f t="shared" si="259"/>
        <v>0.88740754269016364</v>
      </c>
      <c r="AD475" s="5">
        <f t="shared" si="259"/>
        <v>1.1692996073417954</v>
      </c>
      <c r="AE475" s="5">
        <f t="shared" si="259"/>
        <v>0.88421148753538426</v>
      </c>
      <c r="AF475" s="5">
        <f t="shared" si="259"/>
        <v>0.9776276139165363</v>
      </c>
      <c r="AG475" s="5">
        <f t="shared" si="259"/>
        <v>1.322892886494383</v>
      </c>
      <c r="AH475" s="5">
        <f t="shared" si="259"/>
        <v>1.1160624600493114</v>
      </c>
      <c r="AI475" s="5">
        <f t="shared" si="259"/>
        <v>1.7494292758652186</v>
      </c>
      <c r="AJ475" s="5">
        <f t="shared" si="259"/>
        <v>0.92795178522509481</v>
      </c>
      <c r="AK475" s="2">
        <f t="shared" si="259"/>
        <v>1.1090311387087948</v>
      </c>
      <c r="AL475" s="1"/>
      <c r="AM475" s="1"/>
      <c r="AN475" s="1"/>
      <c r="AO475" s="1"/>
      <c r="AP475" s="1"/>
      <c r="AQ475" s="1"/>
    </row>
    <row r="476" spans="1:43" x14ac:dyDescent="0.3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1"/>
      <c r="M476" s="1"/>
      <c r="N476" s="1"/>
      <c r="O476" s="1"/>
      <c r="P476" s="1" t="s">
        <v>7</v>
      </c>
      <c r="Q476" s="1" t="s">
        <v>32</v>
      </c>
      <c r="R476" s="1" t="s">
        <v>27</v>
      </c>
      <c r="S476" s="1" t="s">
        <v>17</v>
      </c>
      <c r="T476" s="1" t="s">
        <v>12</v>
      </c>
      <c r="U476" s="1" t="s">
        <v>29</v>
      </c>
      <c r="V476" s="1" t="s">
        <v>15</v>
      </c>
      <c r="W476" s="1" t="s">
        <v>30</v>
      </c>
      <c r="X476" s="1" t="s">
        <v>19</v>
      </c>
      <c r="Y476" s="1" t="s">
        <v>20</v>
      </c>
      <c r="Z476" s="1" t="s">
        <v>33</v>
      </c>
      <c r="AA476" s="1" t="s">
        <v>34</v>
      </c>
      <c r="AB476" s="1" t="s">
        <v>35</v>
      </c>
      <c r="AC476" s="1" t="s">
        <v>40</v>
      </c>
      <c r="AD476" s="1" t="s">
        <v>41</v>
      </c>
      <c r="AE476" s="1" t="s">
        <v>47</v>
      </c>
      <c r="AF476" s="1" t="s">
        <v>49</v>
      </c>
      <c r="AG476" s="1" t="s">
        <v>58</v>
      </c>
      <c r="AH476" s="1" t="s">
        <v>59</v>
      </c>
      <c r="AI476" s="1" t="s">
        <v>83</v>
      </c>
      <c r="AJ476" s="1" t="s">
        <v>84</v>
      </c>
      <c r="AK476" s="1" t="s">
        <v>85</v>
      </c>
      <c r="AL476" s="1"/>
      <c r="AM476" s="1"/>
      <c r="AN476" s="1"/>
      <c r="AO476" s="1"/>
      <c r="AP476" s="1"/>
      <c r="AQ476" s="1"/>
    </row>
    <row r="477" spans="1:43" ht="17.25" thickBot="1" x14ac:dyDescent="0.35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1"/>
      <c r="M477" s="1"/>
      <c r="N477" s="1"/>
      <c r="O477" s="1"/>
      <c r="P477" s="1">
        <v>27.7531</v>
      </c>
      <c r="Q477" s="1">
        <v>28.844100000000001</v>
      </c>
      <c r="R477" s="1">
        <v>28.2179</v>
      </c>
      <c r="S477" s="1">
        <v>28.7087</v>
      </c>
      <c r="T477" s="1">
        <v>27.701799999999999</v>
      </c>
      <c r="U477" s="1">
        <v>27.981300000000001</v>
      </c>
      <c r="V477" s="1">
        <v>29.397200000000002</v>
      </c>
      <c r="W477" s="1">
        <v>29.305</v>
      </c>
      <c r="X477" s="1">
        <v>30.1448</v>
      </c>
      <c r="Y477" s="1">
        <v>30.130700000000001</v>
      </c>
      <c r="Z477" s="1">
        <v>31.087</v>
      </c>
      <c r="AA477" s="1">
        <v>30.7332</v>
      </c>
      <c r="AB477" s="1">
        <v>31.0975</v>
      </c>
      <c r="AC477" s="1">
        <v>31.005500000000001</v>
      </c>
      <c r="AD477" s="1">
        <v>30.6968</v>
      </c>
      <c r="AE477" s="1">
        <v>31.009</v>
      </c>
      <c r="AF477" s="1">
        <v>30.906700000000001</v>
      </c>
      <c r="AG477" s="1">
        <v>30.528600000000001</v>
      </c>
      <c r="AH477" s="1">
        <v>30.755099999999999</v>
      </c>
      <c r="AI477" s="1">
        <v>30.061499999999999</v>
      </c>
      <c r="AJ477" s="1">
        <v>30.961099999999998</v>
      </c>
      <c r="AK477" s="1">
        <v>30.762799999999999</v>
      </c>
      <c r="AL477" s="1"/>
      <c r="AM477" s="1"/>
      <c r="AN477" s="1"/>
      <c r="AO477" s="1"/>
      <c r="AP477" s="1"/>
      <c r="AQ477" s="1"/>
    </row>
    <row r="478" spans="1:43" ht="17.25" thickBot="1" x14ac:dyDescent="0.35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1"/>
      <c r="M478" s="1"/>
      <c r="N478" s="1"/>
      <c r="O478" s="1"/>
      <c r="P478" s="5">
        <f>($D$589-P477)/(-$D$588)</f>
        <v>3.8573646242352297</v>
      </c>
      <c r="Q478" s="5">
        <f t="shared" ref="Q478:AK478" si="260">($D$589-Q477)/(-$D$588)</f>
        <v>2.8611085745593998</v>
      </c>
      <c r="R478" s="5">
        <f t="shared" si="260"/>
        <v>3.4329284996803939</v>
      </c>
      <c r="S478" s="5">
        <f t="shared" si="260"/>
        <v>2.9847502511186188</v>
      </c>
      <c r="T478" s="5">
        <f t="shared" si="260"/>
        <v>3.9042096612181547</v>
      </c>
      <c r="U478" s="5">
        <f t="shared" si="260"/>
        <v>3.6489818281435475</v>
      </c>
      <c r="V478" s="5">
        <f t="shared" si="260"/>
        <v>2.3560405442425334</v>
      </c>
      <c r="W478" s="5">
        <f t="shared" si="260"/>
        <v>2.4402337686056068</v>
      </c>
      <c r="X478" s="5">
        <f t="shared" si="260"/>
        <v>1.6733631631814443</v>
      </c>
      <c r="Y478" s="5">
        <f t="shared" si="260"/>
        <v>1.6862386996621301</v>
      </c>
      <c r="Z478" s="5">
        <f t="shared" si="260"/>
        <v>0.81298511551456476</v>
      </c>
      <c r="AA478" s="5">
        <f t="shared" si="260"/>
        <v>1.1360606337320789</v>
      </c>
      <c r="AB478" s="5">
        <f t="shared" si="260"/>
        <v>0.80339695005022327</v>
      </c>
      <c r="AC478" s="5">
        <f t="shared" si="260"/>
        <v>0.88740754269016364</v>
      </c>
      <c r="AD478" s="5">
        <f t="shared" si="260"/>
        <v>1.1692996073417954</v>
      </c>
      <c r="AE478" s="5">
        <f t="shared" si="260"/>
        <v>0.88421148753538426</v>
      </c>
      <c r="AF478" s="5">
        <f t="shared" si="260"/>
        <v>0.9776276139165363</v>
      </c>
      <c r="AG478" s="5">
        <f t="shared" si="260"/>
        <v>1.322892886494383</v>
      </c>
      <c r="AH478" s="5">
        <f t="shared" si="260"/>
        <v>1.1160624600493114</v>
      </c>
      <c r="AI478" s="5">
        <f t="shared" si="260"/>
        <v>1.7494292758652186</v>
      </c>
      <c r="AJ478" s="5">
        <f t="shared" si="260"/>
        <v>0.92795178522509481</v>
      </c>
      <c r="AK478" s="2">
        <f t="shared" si="260"/>
        <v>1.1090311387087948</v>
      </c>
      <c r="AL478" s="1"/>
      <c r="AM478" s="1"/>
      <c r="AN478" s="1"/>
      <c r="AO478" s="1"/>
      <c r="AP478" s="1"/>
      <c r="AQ478" s="1"/>
    </row>
    <row r="479" spans="1:43" ht="17.25" thickBot="1" x14ac:dyDescent="0.35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1"/>
      <c r="M479" s="1"/>
      <c r="N479" s="1"/>
      <c r="O479" s="1"/>
      <c r="P479" s="7">
        <f>AVERAGE(P478:Q478)</f>
        <v>3.359236599397315</v>
      </c>
      <c r="Q479" s="9"/>
      <c r="R479" s="7">
        <f>AVERAGE(R478:S478)</f>
        <v>3.2088393753995064</v>
      </c>
      <c r="S479" s="9"/>
      <c r="T479" s="7">
        <f>AVERAGE(T478:U478)</f>
        <v>3.7765957446808511</v>
      </c>
      <c r="U479" s="9"/>
      <c r="V479" s="7">
        <f>AVERAGE(V478:W478)</f>
        <v>2.3981371564240703</v>
      </c>
      <c r="W479" s="9"/>
      <c r="X479" s="7">
        <f>AVERAGE(X478:Y478)</f>
        <v>1.6798009314217872</v>
      </c>
      <c r="Y479" s="9"/>
      <c r="Z479" s="7">
        <f>AVERAGE(Z478:AB478)</f>
        <v>0.9174808997656223</v>
      </c>
      <c r="AA479" s="8"/>
      <c r="AB479" s="9"/>
      <c r="AC479" s="7">
        <f>AVERAGE(AC478:AE478)</f>
        <v>0.98030621252244776</v>
      </c>
      <c r="AD479" s="8"/>
      <c r="AE479" s="9"/>
      <c r="AF479" s="7">
        <f>AVERAGE(AF478:AH478)</f>
        <v>1.138860986820077</v>
      </c>
      <c r="AG479" s="8"/>
      <c r="AH479" s="9"/>
      <c r="AI479" s="7">
        <f>AVERAGE(AI478:AK478)</f>
        <v>1.2621373999330361</v>
      </c>
      <c r="AJ479" s="8"/>
      <c r="AK479" s="9"/>
      <c r="AL479" s="1"/>
      <c r="AM479" s="1"/>
      <c r="AN479" s="1"/>
      <c r="AO479" s="1"/>
      <c r="AP479" s="1"/>
      <c r="AQ479" s="1"/>
    </row>
    <row r="480" spans="1:43" x14ac:dyDescent="0.3">
      <c r="A480" s="1">
        <v>3223</v>
      </c>
      <c r="B480" s="1" t="s">
        <v>22</v>
      </c>
      <c r="C480" s="1" t="s">
        <v>3</v>
      </c>
      <c r="D480" s="1" t="s">
        <v>23</v>
      </c>
      <c r="E480" s="1" t="s">
        <v>70</v>
      </c>
      <c r="F480" s="1" t="s">
        <v>71</v>
      </c>
      <c r="G480" s="1" t="s">
        <v>104</v>
      </c>
      <c r="H480" s="1" t="s">
        <v>26</v>
      </c>
      <c r="I480" s="1" t="s">
        <v>112</v>
      </c>
      <c r="J480" s="1" t="s">
        <v>93</v>
      </c>
      <c r="K480" s="1" t="s">
        <v>82</v>
      </c>
      <c r="L480" s="1" t="s">
        <v>98</v>
      </c>
      <c r="M480" s="1"/>
      <c r="N480" s="1"/>
      <c r="O480" s="1">
        <v>3223</v>
      </c>
      <c r="P480" s="1" t="s">
        <v>7</v>
      </c>
      <c r="Q480" s="1" t="s">
        <v>27</v>
      </c>
      <c r="R480" s="1" t="s">
        <v>12</v>
      </c>
      <c r="S480" s="1" t="s">
        <v>29</v>
      </c>
      <c r="T480" s="1" t="s">
        <v>15</v>
      </c>
      <c r="U480" s="1" t="s">
        <v>30</v>
      </c>
      <c r="V480" s="1" t="s">
        <v>16</v>
      </c>
      <c r="W480" s="1" t="s">
        <v>17</v>
      </c>
      <c r="X480" s="1" t="s">
        <v>19</v>
      </c>
      <c r="Y480" s="1" t="s">
        <v>20</v>
      </c>
      <c r="Z480" s="1" t="s">
        <v>33</v>
      </c>
      <c r="AA480" s="1" t="s">
        <v>34</v>
      </c>
      <c r="AB480" s="1" t="s">
        <v>35</v>
      </c>
      <c r="AC480" s="1" t="s">
        <v>40</v>
      </c>
      <c r="AD480" s="1" t="s">
        <v>41</v>
      </c>
      <c r="AE480" s="1" t="s">
        <v>47</v>
      </c>
      <c r="AF480" s="1" t="s">
        <v>49</v>
      </c>
      <c r="AG480" s="1" t="s">
        <v>58</v>
      </c>
      <c r="AH480" s="1" t="s">
        <v>59</v>
      </c>
      <c r="AI480" s="1" t="s">
        <v>83</v>
      </c>
      <c r="AJ480" s="1" t="s">
        <v>84</v>
      </c>
      <c r="AK480" s="1" t="s">
        <v>109</v>
      </c>
      <c r="AL480" s="1" t="s">
        <v>100</v>
      </c>
      <c r="AM480" s="1" t="s">
        <v>101</v>
      </c>
      <c r="AN480" s="1"/>
      <c r="AO480" s="1"/>
      <c r="AP480" s="1"/>
      <c r="AQ480" s="1"/>
    </row>
    <row r="481" spans="1:43" ht="17.25" thickBot="1" x14ac:dyDescent="0.35">
      <c r="A481" s="1"/>
      <c r="B481" s="1">
        <v>19.1387</v>
      </c>
      <c r="C481" s="1">
        <v>135.405</v>
      </c>
      <c r="D481" s="1">
        <v>141.67310000000001</v>
      </c>
      <c r="E481" s="1">
        <v>118.0633</v>
      </c>
      <c r="F481" s="1">
        <v>155.15100000000001</v>
      </c>
      <c r="G481" s="1">
        <v>161.09960000000001</v>
      </c>
      <c r="H481" s="1">
        <v>178.1311</v>
      </c>
      <c r="I481" s="1">
        <v>176.60239999999999</v>
      </c>
      <c r="J481" s="1">
        <v>174.92760000000001</v>
      </c>
      <c r="K481" s="1">
        <v>163.39709999999999</v>
      </c>
      <c r="L481" s="1">
        <v>175.7148</v>
      </c>
      <c r="M481" s="1"/>
      <c r="N481" s="1"/>
      <c r="O481" s="1"/>
      <c r="P481" s="1">
        <v>28.020299999999999</v>
      </c>
      <c r="Q481" s="1">
        <v>28.187200000000001</v>
      </c>
      <c r="R481" s="1">
        <v>27.698899999999998</v>
      </c>
      <c r="S481" s="1">
        <v>27.9758</v>
      </c>
      <c r="T481" s="1">
        <v>29.396000000000001</v>
      </c>
      <c r="U481" s="1">
        <v>29.327999999999999</v>
      </c>
      <c r="V481" s="1">
        <v>29.025500000000001</v>
      </c>
      <c r="W481" s="1">
        <v>28.7197</v>
      </c>
      <c r="X481" s="1">
        <v>30.148299999999999</v>
      </c>
      <c r="Y481" s="1">
        <v>30.1343</v>
      </c>
      <c r="Z481" s="1">
        <v>31.083600000000001</v>
      </c>
      <c r="AA481" s="1">
        <v>30.7333</v>
      </c>
      <c r="AB481" s="1">
        <v>31.098700000000001</v>
      </c>
      <c r="AC481" s="1">
        <v>31.000699999999998</v>
      </c>
      <c r="AD481" s="1">
        <v>30.714500000000001</v>
      </c>
      <c r="AE481" s="1">
        <v>31.008299999999998</v>
      </c>
      <c r="AF481" s="1">
        <v>30.913799999999998</v>
      </c>
      <c r="AG481" s="1">
        <v>30.524799999999999</v>
      </c>
      <c r="AH481" s="1">
        <v>30.767700000000001</v>
      </c>
      <c r="AI481" s="1">
        <v>29.900400000000001</v>
      </c>
      <c r="AJ481" s="1">
        <v>30.386199999999999</v>
      </c>
      <c r="AK481" s="1">
        <v>31.3279</v>
      </c>
      <c r="AL481" s="1">
        <v>30.8492</v>
      </c>
      <c r="AM481" s="1">
        <v>30.6266</v>
      </c>
      <c r="AN481" s="1"/>
      <c r="AO481" s="1"/>
      <c r="AP481" s="1"/>
      <c r="AQ481" s="1"/>
    </row>
    <row r="482" spans="1:43" ht="17.25" thickBot="1" x14ac:dyDescent="0.35">
      <c r="A482" s="1"/>
      <c r="B482" s="5">
        <f>($B$589-B481)/(-$B$588)</f>
        <v>161.93062915502458</v>
      </c>
      <c r="C482" s="5">
        <f t="shared" ref="C482:L482" si="261">($B$589-C481)/(-$B$588)</f>
        <v>49.909914249927738</v>
      </c>
      <c r="D482" s="5">
        <f t="shared" si="261"/>
        <v>43.870700452837461</v>
      </c>
      <c r="E482" s="5">
        <f t="shared" si="261"/>
        <v>66.618364004239339</v>
      </c>
      <c r="F482" s="5">
        <f t="shared" si="261"/>
        <v>30.884960015415736</v>
      </c>
      <c r="G482" s="5">
        <f t="shared" si="261"/>
        <v>25.153579342903935</v>
      </c>
      <c r="H482" s="5">
        <f t="shared" si="261"/>
        <v>8.7440023123615003</v>
      </c>
      <c r="I482" s="5">
        <f t="shared" si="261"/>
        <v>10.216880238944038</v>
      </c>
      <c r="J482" s="5">
        <f t="shared" si="261"/>
        <v>11.830523171789183</v>
      </c>
      <c r="K482" s="5">
        <f t="shared" si="261"/>
        <v>22.939974949417103</v>
      </c>
      <c r="L482" s="2">
        <f t="shared" si="261"/>
        <v>11.072068600057817</v>
      </c>
      <c r="M482" s="1"/>
      <c r="N482" s="1"/>
      <c r="O482" s="1"/>
      <c r="P482" s="5">
        <f>($D$589-P481)/(-$D$588)</f>
        <v>3.6133686421331395</v>
      </c>
      <c r="Q482" s="5">
        <f t="shared" ref="Q482:AM482" si="262">($D$589-Q481)/(-$D$588)</f>
        <v>3.4609624691808958</v>
      </c>
      <c r="R482" s="5">
        <f t="shared" si="262"/>
        <v>3.9068578212035443</v>
      </c>
      <c r="S482" s="5">
        <f t="shared" si="262"/>
        <v>3.654004200529632</v>
      </c>
      <c r="T482" s="5">
        <f t="shared" si="262"/>
        <v>2.3571363345813157</v>
      </c>
      <c r="U482" s="5">
        <f t="shared" si="262"/>
        <v>2.4192311204456218</v>
      </c>
      <c r="V482" s="5">
        <f t="shared" si="262"/>
        <v>2.6954616016802109</v>
      </c>
      <c r="W482" s="5">
        <f t="shared" si="262"/>
        <v>2.9747055063464525</v>
      </c>
      <c r="X482" s="5">
        <f t="shared" si="262"/>
        <v>1.6701671080266649</v>
      </c>
      <c r="Y482" s="5">
        <f t="shared" si="262"/>
        <v>1.6829513286457858</v>
      </c>
      <c r="Z482" s="5">
        <f t="shared" si="262"/>
        <v>0.81608985480777929</v>
      </c>
      <c r="AA482" s="5">
        <f t="shared" si="262"/>
        <v>1.1359693178705139</v>
      </c>
      <c r="AB482" s="5">
        <f t="shared" si="262"/>
        <v>0.80230115971144078</v>
      </c>
      <c r="AC482" s="5">
        <f t="shared" si="262"/>
        <v>0.89179070404529381</v>
      </c>
      <c r="AD482" s="5">
        <f t="shared" si="262"/>
        <v>1.1531366998447619</v>
      </c>
      <c r="AE482" s="5">
        <f t="shared" si="262"/>
        <v>0.88485069856634213</v>
      </c>
      <c r="AF482" s="5">
        <f t="shared" si="262"/>
        <v>0.97114418774541256</v>
      </c>
      <c r="AG482" s="5">
        <f t="shared" si="262"/>
        <v>1.3263628892338606</v>
      </c>
      <c r="AH482" s="5">
        <f t="shared" si="262"/>
        <v>1.1045566614920996</v>
      </c>
      <c r="AI482" s="5">
        <f t="shared" si="262"/>
        <v>1.8965391288466793</v>
      </c>
      <c r="AJ482" s="5">
        <f t="shared" si="262"/>
        <v>1.4529266733631641</v>
      </c>
      <c r="AK482" s="5">
        <f t="shared" si="262"/>
        <v>0.59300520500410925</v>
      </c>
      <c r="AL482" s="5">
        <f t="shared" si="262"/>
        <v>1.0301342343165008</v>
      </c>
      <c r="AM482" s="2">
        <f t="shared" si="262"/>
        <v>1.233403342160533</v>
      </c>
      <c r="AN482" s="1"/>
      <c r="AO482" s="1"/>
      <c r="AP482" s="1"/>
      <c r="AQ482" s="1"/>
    </row>
    <row r="483" spans="1:43" x14ac:dyDescent="0.3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1"/>
      <c r="N483" s="1"/>
      <c r="O483" s="1"/>
      <c r="P483" s="1" t="s">
        <v>7</v>
      </c>
      <c r="Q483" s="1" t="s">
        <v>16</v>
      </c>
      <c r="R483" s="1" t="s">
        <v>27</v>
      </c>
      <c r="S483" s="1" t="s">
        <v>17</v>
      </c>
      <c r="T483" s="1" t="s">
        <v>12</v>
      </c>
      <c r="U483" s="1" t="s">
        <v>29</v>
      </c>
      <c r="V483" s="1" t="s">
        <v>15</v>
      </c>
      <c r="W483" s="1" t="s">
        <v>30</v>
      </c>
      <c r="X483" s="1" t="s">
        <v>19</v>
      </c>
      <c r="Y483" s="1" t="s">
        <v>20</v>
      </c>
      <c r="Z483" s="1" t="s">
        <v>33</v>
      </c>
      <c r="AA483" s="1" t="s">
        <v>34</v>
      </c>
      <c r="AB483" s="1" t="s">
        <v>35</v>
      </c>
      <c r="AC483" s="1" t="s">
        <v>40</v>
      </c>
      <c r="AD483" s="1" t="s">
        <v>41</v>
      </c>
      <c r="AE483" s="1" t="s">
        <v>47</v>
      </c>
      <c r="AF483" s="1" t="s">
        <v>49</v>
      </c>
      <c r="AG483" s="1" t="s">
        <v>58</v>
      </c>
      <c r="AH483" s="1" t="s">
        <v>59</v>
      </c>
      <c r="AI483" s="1" t="s">
        <v>83</v>
      </c>
      <c r="AJ483" s="1" t="s">
        <v>84</v>
      </c>
      <c r="AK483" s="1" t="s">
        <v>109</v>
      </c>
      <c r="AL483" s="1" t="s">
        <v>100</v>
      </c>
      <c r="AM483" s="1" t="s">
        <v>101</v>
      </c>
      <c r="AN483" s="1"/>
      <c r="AO483" s="1"/>
      <c r="AP483" s="1"/>
      <c r="AQ483" s="1"/>
    </row>
    <row r="484" spans="1:43" ht="17.25" thickBot="1" x14ac:dyDescent="0.35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1"/>
      <c r="N484" s="1"/>
      <c r="O484" s="1"/>
      <c r="P484" s="1">
        <v>28.020299999999999</v>
      </c>
      <c r="Q484" s="1">
        <v>29.025500000000001</v>
      </c>
      <c r="R484" s="1">
        <v>28.187200000000001</v>
      </c>
      <c r="S484" s="1">
        <v>28.7197</v>
      </c>
      <c r="T484" s="1">
        <v>27.698899999999998</v>
      </c>
      <c r="U484" s="1">
        <v>27.9758</v>
      </c>
      <c r="V484" s="1">
        <v>29.396000000000001</v>
      </c>
      <c r="W484" s="1">
        <v>29.327999999999999</v>
      </c>
      <c r="X484" s="1">
        <v>30.148299999999999</v>
      </c>
      <c r="Y484" s="1">
        <v>30.1343</v>
      </c>
      <c r="Z484" s="1">
        <v>31.083600000000001</v>
      </c>
      <c r="AA484" s="1">
        <v>30.7333</v>
      </c>
      <c r="AB484" s="1">
        <v>31.098700000000001</v>
      </c>
      <c r="AC484" s="1">
        <v>31.000699999999998</v>
      </c>
      <c r="AD484" s="1">
        <v>30.714500000000001</v>
      </c>
      <c r="AE484" s="1">
        <v>31.008299999999998</v>
      </c>
      <c r="AF484" s="1">
        <v>30.913799999999998</v>
      </c>
      <c r="AG484" s="1">
        <v>30.524799999999999</v>
      </c>
      <c r="AH484" s="1">
        <v>30.767700000000001</v>
      </c>
      <c r="AI484" s="1">
        <v>29.900400000000001</v>
      </c>
      <c r="AJ484" s="1">
        <v>30.386199999999999</v>
      </c>
      <c r="AK484" s="1">
        <v>31.3279</v>
      </c>
      <c r="AL484" s="1">
        <v>30.8492</v>
      </c>
      <c r="AM484" s="1">
        <v>30.6266</v>
      </c>
      <c r="AN484" s="1"/>
      <c r="AO484" s="1"/>
      <c r="AP484" s="1"/>
      <c r="AQ484" s="1"/>
    </row>
    <row r="485" spans="1:43" ht="17.25" thickBot="1" x14ac:dyDescent="0.35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1"/>
      <c r="N485" s="1"/>
      <c r="O485" s="1"/>
      <c r="P485" s="5">
        <f>($D$589-P484)/(-$D$588)</f>
        <v>3.6133686421331395</v>
      </c>
      <c r="Q485" s="5">
        <f t="shared" ref="Q485" si="263">($D$589-Q484)/(-$D$588)</f>
        <v>2.6954616016802109</v>
      </c>
      <c r="R485" s="5">
        <f t="shared" ref="R485:S485" si="264">($D$589-R484)/(-$D$588)</f>
        <v>3.4609624691808958</v>
      </c>
      <c r="S485" s="5">
        <f t="shared" si="264"/>
        <v>2.9747055063464525</v>
      </c>
      <c r="T485" s="5">
        <f t="shared" ref="T485:AM485" si="265">($D$589-T484)/(-$D$588)</f>
        <v>3.9068578212035443</v>
      </c>
      <c r="U485" s="5">
        <f t="shared" si="265"/>
        <v>3.654004200529632</v>
      </c>
      <c r="V485" s="5">
        <f t="shared" si="265"/>
        <v>2.3571363345813157</v>
      </c>
      <c r="W485" s="5">
        <f t="shared" si="265"/>
        <v>2.4192311204456218</v>
      </c>
      <c r="X485" s="5">
        <f t="shared" si="265"/>
        <v>1.6701671080266649</v>
      </c>
      <c r="Y485" s="5">
        <f t="shared" si="265"/>
        <v>1.6829513286457858</v>
      </c>
      <c r="Z485" s="5">
        <f t="shared" si="265"/>
        <v>0.81608985480777929</v>
      </c>
      <c r="AA485" s="5">
        <f t="shared" si="265"/>
        <v>1.1359693178705139</v>
      </c>
      <c r="AB485" s="5">
        <f t="shared" si="265"/>
        <v>0.80230115971144078</v>
      </c>
      <c r="AC485" s="5">
        <f t="shared" si="265"/>
        <v>0.89179070404529381</v>
      </c>
      <c r="AD485" s="5">
        <f t="shared" si="265"/>
        <v>1.1531366998447619</v>
      </c>
      <c r="AE485" s="5">
        <f t="shared" si="265"/>
        <v>0.88485069856634213</v>
      </c>
      <c r="AF485" s="5">
        <f t="shared" si="265"/>
        <v>0.97114418774541256</v>
      </c>
      <c r="AG485" s="5">
        <f t="shared" si="265"/>
        <v>1.3263628892338606</v>
      </c>
      <c r="AH485" s="5">
        <f t="shared" si="265"/>
        <v>1.1045566614920996</v>
      </c>
      <c r="AI485" s="5">
        <f t="shared" si="265"/>
        <v>1.8965391288466793</v>
      </c>
      <c r="AJ485" s="5">
        <f t="shared" si="265"/>
        <v>1.4529266733631641</v>
      </c>
      <c r="AK485" s="5">
        <f t="shared" si="265"/>
        <v>0.59300520500410925</v>
      </c>
      <c r="AL485" s="5">
        <f t="shared" si="265"/>
        <v>1.0301342343165008</v>
      </c>
      <c r="AM485" s="2">
        <f t="shared" si="265"/>
        <v>1.233403342160533</v>
      </c>
      <c r="AN485" s="1"/>
      <c r="AO485" s="1"/>
      <c r="AP485" s="1"/>
      <c r="AQ485" s="1"/>
    </row>
    <row r="486" spans="1:43" ht="17.25" thickBot="1" x14ac:dyDescent="0.35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1"/>
      <c r="N486" s="1"/>
      <c r="O486" s="1"/>
      <c r="P486" s="7">
        <f>AVERAGE(P485:Q485)</f>
        <v>3.1544151219066752</v>
      </c>
      <c r="Q486" s="9"/>
      <c r="R486" s="7">
        <f>AVERAGE(R485:S485)</f>
        <v>3.2178339877636741</v>
      </c>
      <c r="S486" s="9"/>
      <c r="T486" s="7">
        <f>AVERAGE(T485:U485)</f>
        <v>3.7804310108665882</v>
      </c>
      <c r="U486" s="9"/>
      <c r="V486" s="7">
        <f>AVERAGE(V485:W485)</f>
        <v>2.3881837275134687</v>
      </c>
      <c r="W486" s="9"/>
      <c r="X486" s="7">
        <f>AVERAGE(X485:Y485)</f>
        <v>1.6765592183362252</v>
      </c>
      <c r="Y486" s="9"/>
      <c r="Z486" s="7">
        <f>AVERAGE(Z485:AB485)</f>
        <v>0.91812011079657807</v>
      </c>
      <c r="AA486" s="8"/>
      <c r="AB486" s="9"/>
      <c r="AC486" s="7">
        <f>AVERAGE(AC485:AE485)</f>
        <v>0.97659270081879923</v>
      </c>
      <c r="AD486" s="8"/>
      <c r="AE486" s="9"/>
      <c r="AF486" s="7">
        <f>AVERAGE(AF485:AH485)</f>
        <v>1.1340212461571244</v>
      </c>
      <c r="AG486" s="8"/>
      <c r="AH486" s="9"/>
      <c r="AI486" s="7">
        <f>AVERAGE(AI485:AJ485)</f>
        <v>1.6747329011049217</v>
      </c>
      <c r="AJ486" s="9"/>
      <c r="AK486" s="7">
        <f>AVERAGE(AK485:AM485)</f>
        <v>0.95218092716038105</v>
      </c>
      <c r="AL486" s="8"/>
      <c r="AM486" s="9"/>
      <c r="AN486" s="1"/>
      <c r="AO486" s="1"/>
      <c r="AP486" s="1"/>
      <c r="AQ486" s="1"/>
    </row>
    <row r="487" spans="1:43" x14ac:dyDescent="0.3">
      <c r="A487" s="1">
        <v>3231</v>
      </c>
      <c r="B487" s="1" t="s">
        <v>22</v>
      </c>
      <c r="C487" s="1" t="s">
        <v>3</v>
      </c>
      <c r="D487" s="1" t="s">
        <v>4</v>
      </c>
      <c r="E487" s="1" t="s">
        <v>24</v>
      </c>
      <c r="F487" s="1" t="s">
        <v>25</v>
      </c>
      <c r="G487" s="1" t="s">
        <v>72</v>
      </c>
      <c r="H487" s="1" t="s">
        <v>87</v>
      </c>
      <c r="I487" s="1" t="s">
        <v>78</v>
      </c>
      <c r="J487" s="1" t="s">
        <v>57</v>
      </c>
      <c r="K487" s="1" t="s">
        <v>82</v>
      </c>
      <c r="L487" s="1"/>
      <c r="M487" s="1"/>
      <c r="N487" s="1"/>
      <c r="O487" s="1">
        <v>3231</v>
      </c>
      <c r="P487" s="1" t="s">
        <v>7</v>
      </c>
      <c r="Q487" s="1" t="s">
        <v>50</v>
      </c>
      <c r="R487" s="1" t="s">
        <v>10</v>
      </c>
      <c r="S487" s="1" t="s">
        <v>29</v>
      </c>
      <c r="T487" s="1" t="s">
        <v>13</v>
      </c>
      <c r="U487" s="1" t="s">
        <v>30</v>
      </c>
      <c r="V487" s="1" t="s">
        <v>16</v>
      </c>
      <c r="W487" s="1" t="s">
        <v>17</v>
      </c>
      <c r="X487" s="1" t="s">
        <v>18</v>
      </c>
      <c r="Y487" s="1" t="s">
        <v>20</v>
      </c>
      <c r="Z487" s="1" t="s">
        <v>21</v>
      </c>
      <c r="AA487" s="1" t="s">
        <v>34</v>
      </c>
      <c r="AB487" s="1" t="s">
        <v>35</v>
      </c>
      <c r="AC487" s="1" t="s">
        <v>39</v>
      </c>
      <c r="AD487" s="1" t="s">
        <v>41</v>
      </c>
      <c r="AE487" s="1" t="s">
        <v>47</v>
      </c>
      <c r="AF487" s="1" t="s">
        <v>48</v>
      </c>
      <c r="AG487" s="1" t="s">
        <v>58</v>
      </c>
      <c r="AH487" s="1" t="s">
        <v>59</v>
      </c>
      <c r="AI487" s="1" t="s">
        <v>83</v>
      </c>
      <c r="AJ487" s="1" t="s">
        <v>84</v>
      </c>
      <c r="AK487" s="1" t="s">
        <v>85</v>
      </c>
      <c r="AL487" s="1"/>
      <c r="AM487" s="1"/>
      <c r="AN487" s="1"/>
      <c r="AO487" s="1"/>
      <c r="AP487" s="1"/>
      <c r="AQ487" s="1"/>
    </row>
    <row r="488" spans="1:43" ht="17.25" thickBot="1" x14ac:dyDescent="0.35">
      <c r="A488" s="1"/>
      <c r="B488" s="1">
        <v>14.106999999999999</v>
      </c>
      <c r="C488" s="1">
        <v>149.0367</v>
      </c>
      <c r="D488" s="1">
        <v>132.83150000000001</v>
      </c>
      <c r="E488" s="1">
        <v>118.5975</v>
      </c>
      <c r="F488" s="1">
        <v>155.38650000000001</v>
      </c>
      <c r="G488" s="1">
        <v>161.10079999999999</v>
      </c>
      <c r="H488" s="1">
        <v>178.16909999999999</v>
      </c>
      <c r="I488" s="1">
        <v>176.8194</v>
      </c>
      <c r="J488" s="1">
        <v>165.18119999999999</v>
      </c>
      <c r="K488" s="1">
        <v>176.51650000000001</v>
      </c>
      <c r="L488" s="1"/>
      <c r="M488" s="1"/>
      <c r="N488" s="1"/>
      <c r="O488" s="1"/>
      <c r="P488" s="1">
        <v>27.970400000000001</v>
      </c>
      <c r="Q488" s="1">
        <v>28.462299999999999</v>
      </c>
      <c r="R488" s="1">
        <v>28.373100000000001</v>
      </c>
      <c r="S488" s="1">
        <v>27.727599999999999</v>
      </c>
      <c r="T488" s="1">
        <v>28.0032</v>
      </c>
      <c r="U488" s="1">
        <v>29.4131</v>
      </c>
      <c r="V488" s="1">
        <v>29.356200000000001</v>
      </c>
      <c r="W488" s="1">
        <v>29.066600000000001</v>
      </c>
      <c r="X488" s="1">
        <v>28.9712</v>
      </c>
      <c r="Y488" s="1">
        <v>30.154900000000001</v>
      </c>
      <c r="Z488" s="1">
        <v>30.1218</v>
      </c>
      <c r="AA488" s="1">
        <v>31.088699999999999</v>
      </c>
      <c r="AB488" s="1">
        <v>30.735800000000001</v>
      </c>
      <c r="AC488" s="1">
        <v>31.096299999999999</v>
      </c>
      <c r="AD488" s="1">
        <v>31.065899999999999</v>
      </c>
      <c r="AE488" s="1">
        <v>30.540800000000001</v>
      </c>
      <c r="AF488" s="1">
        <v>30.983699999999999</v>
      </c>
      <c r="AG488" s="1">
        <v>30.3505</v>
      </c>
      <c r="AH488" s="1">
        <v>30.080500000000001</v>
      </c>
      <c r="AI488" s="1">
        <v>30.679300000000001</v>
      </c>
      <c r="AJ488" s="1">
        <v>31.080400000000001</v>
      </c>
      <c r="AK488" s="1">
        <v>31.1417</v>
      </c>
      <c r="AL488" s="1"/>
      <c r="AM488" s="1"/>
      <c r="AN488" s="1"/>
      <c r="AO488" s="1"/>
      <c r="AP488" s="1"/>
      <c r="AQ488" s="1"/>
    </row>
    <row r="489" spans="1:43" ht="17.25" thickBot="1" x14ac:dyDescent="0.35">
      <c r="A489" s="1"/>
      <c r="B489" s="5">
        <f>($B$589-B488)/(-$B$588)</f>
        <v>166.77859138645343</v>
      </c>
      <c r="C489" s="5">
        <f t="shared" ref="C489:K489" si="266">($B$589-C488)/(-$B$588)</f>
        <v>36.775989979766841</v>
      </c>
      <c r="D489" s="5">
        <f t="shared" si="266"/>
        <v>52.389440215820407</v>
      </c>
      <c r="E489" s="5">
        <f t="shared" si="266"/>
        <v>66.103670873879949</v>
      </c>
      <c r="F489" s="5">
        <f t="shared" si="266"/>
        <v>30.658059543308596</v>
      </c>
      <c r="G489" s="5">
        <f t="shared" si="266"/>
        <v>25.15242316215436</v>
      </c>
      <c r="H489" s="5">
        <f t="shared" si="266"/>
        <v>8.7073899219578177</v>
      </c>
      <c r="I489" s="5">
        <f t="shared" si="266"/>
        <v>10.007804220059739</v>
      </c>
      <c r="J489" s="5">
        <f t="shared" si="266"/>
        <v>21.221023219963403</v>
      </c>
      <c r="K489" s="2">
        <f t="shared" si="266"/>
        <v>10.299643510935541</v>
      </c>
      <c r="L489" s="1"/>
      <c r="M489" s="1"/>
      <c r="N489" s="1"/>
      <c r="O489" s="1"/>
      <c r="P489" s="5">
        <f>($D$589-P488)/(-$D$588)</f>
        <v>3.6589352570541487</v>
      </c>
      <c r="Q489" s="5">
        <f t="shared" ref="Q489:AK489" si="267">($D$589-Q488)/(-$D$588)</f>
        <v>3.2097525340151591</v>
      </c>
      <c r="R489" s="5">
        <f t="shared" si="267"/>
        <v>3.2912062825312747</v>
      </c>
      <c r="S489" s="5">
        <f t="shared" si="267"/>
        <v>3.8806501689343444</v>
      </c>
      <c r="T489" s="5">
        <f t="shared" si="267"/>
        <v>3.6289836544607801</v>
      </c>
      <c r="U489" s="5">
        <f t="shared" si="267"/>
        <v>2.341521322253675</v>
      </c>
      <c r="V489" s="5">
        <f t="shared" si="267"/>
        <v>2.3934800474842466</v>
      </c>
      <c r="W489" s="5">
        <f t="shared" si="267"/>
        <v>2.6579307825769325</v>
      </c>
      <c r="X489" s="5">
        <f t="shared" si="267"/>
        <v>2.7450461145100906</v>
      </c>
      <c r="Y489" s="5">
        <f t="shared" si="267"/>
        <v>1.6641402611633624</v>
      </c>
      <c r="Z489" s="5">
        <f t="shared" si="267"/>
        <v>1.6943658113414295</v>
      </c>
      <c r="AA489" s="5">
        <f t="shared" si="267"/>
        <v>0.81143274586795755</v>
      </c>
      <c r="AB489" s="5">
        <f t="shared" si="267"/>
        <v>1.133686421331384</v>
      </c>
      <c r="AC489" s="5">
        <f t="shared" si="267"/>
        <v>0.80449274038900576</v>
      </c>
      <c r="AD489" s="5">
        <f t="shared" si="267"/>
        <v>0.83225276230481282</v>
      </c>
      <c r="AE489" s="5">
        <f t="shared" si="267"/>
        <v>1.3117523513834342</v>
      </c>
      <c r="AF489" s="5">
        <f t="shared" si="267"/>
        <v>0.90731440051136947</v>
      </c>
      <c r="AG489" s="5">
        <f t="shared" si="267"/>
        <v>1.4855264359419227</v>
      </c>
      <c r="AH489" s="5">
        <f t="shared" si="267"/>
        <v>1.7320792621678376</v>
      </c>
      <c r="AI489" s="5">
        <f t="shared" si="267"/>
        <v>1.1852798831156957</v>
      </c>
      <c r="AJ489" s="5">
        <f t="shared" si="267"/>
        <v>0.81901196237786389</v>
      </c>
      <c r="AK489" s="2">
        <f t="shared" si="267"/>
        <v>0.76303533923842526</v>
      </c>
      <c r="AL489" s="1"/>
      <c r="AM489" s="1"/>
      <c r="AN489" s="1"/>
      <c r="AO489" s="1"/>
      <c r="AP489" s="1"/>
      <c r="AQ489" s="1"/>
    </row>
    <row r="490" spans="1:43" x14ac:dyDescent="0.3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1"/>
      <c r="M490" s="1"/>
      <c r="N490" s="1"/>
      <c r="O490" s="1"/>
      <c r="P490" s="1" t="s">
        <v>7</v>
      </c>
      <c r="Q490" s="1" t="s">
        <v>50</v>
      </c>
      <c r="R490" s="1" t="s">
        <v>17</v>
      </c>
      <c r="S490" s="1" t="s">
        <v>10</v>
      </c>
      <c r="T490" s="1" t="s">
        <v>18</v>
      </c>
      <c r="U490" s="1" t="s">
        <v>29</v>
      </c>
      <c r="V490" s="1" t="s">
        <v>13</v>
      </c>
      <c r="W490" s="1" t="s">
        <v>30</v>
      </c>
      <c r="X490" s="1" t="s">
        <v>16</v>
      </c>
      <c r="Y490" s="1" t="s">
        <v>20</v>
      </c>
      <c r="Z490" s="1" t="s">
        <v>21</v>
      </c>
      <c r="AA490" s="1" t="s">
        <v>34</v>
      </c>
      <c r="AB490" s="1" t="s">
        <v>35</v>
      </c>
      <c r="AC490" s="1" t="s">
        <v>39</v>
      </c>
      <c r="AD490" s="1" t="s">
        <v>41</v>
      </c>
      <c r="AE490" s="1" t="s">
        <v>47</v>
      </c>
      <c r="AF490" s="1" t="s">
        <v>48</v>
      </c>
      <c r="AG490" s="1" t="s">
        <v>58</v>
      </c>
      <c r="AH490" s="1" t="s">
        <v>59</v>
      </c>
      <c r="AI490" s="1" t="s">
        <v>83</v>
      </c>
      <c r="AJ490" s="1" t="s">
        <v>84</v>
      </c>
      <c r="AK490" s="1" t="s">
        <v>85</v>
      </c>
      <c r="AL490" s="1"/>
      <c r="AM490" s="1"/>
      <c r="AN490" s="1"/>
      <c r="AO490" s="1"/>
      <c r="AP490" s="1"/>
      <c r="AQ490" s="1"/>
    </row>
    <row r="491" spans="1:43" ht="17.25" thickBot="1" x14ac:dyDescent="0.35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1"/>
      <c r="M491" s="1"/>
      <c r="N491" s="1"/>
      <c r="O491" s="1"/>
      <c r="P491" s="1">
        <v>27.970400000000001</v>
      </c>
      <c r="Q491" s="1">
        <v>28.462299999999999</v>
      </c>
      <c r="R491" s="1">
        <v>29.066600000000001</v>
      </c>
      <c r="S491" s="1">
        <v>28.373100000000001</v>
      </c>
      <c r="T491" s="1">
        <v>28.9712</v>
      </c>
      <c r="U491" s="1">
        <v>27.727599999999999</v>
      </c>
      <c r="V491" s="1">
        <v>28.0032</v>
      </c>
      <c r="W491" s="1">
        <v>29.4131</v>
      </c>
      <c r="X491" s="1">
        <v>29.356200000000001</v>
      </c>
      <c r="Y491" s="1">
        <v>30.154900000000001</v>
      </c>
      <c r="Z491" s="1">
        <v>30.1218</v>
      </c>
      <c r="AA491" s="1">
        <v>31.088699999999999</v>
      </c>
      <c r="AB491" s="1">
        <v>30.735800000000001</v>
      </c>
      <c r="AC491" s="1">
        <v>31.096299999999999</v>
      </c>
      <c r="AD491" s="1">
        <v>31.065899999999999</v>
      </c>
      <c r="AE491" s="1">
        <v>30.540800000000001</v>
      </c>
      <c r="AF491" s="1">
        <v>30.983699999999999</v>
      </c>
      <c r="AG491" s="1">
        <v>30.3505</v>
      </c>
      <c r="AH491" s="1">
        <v>30.080500000000001</v>
      </c>
      <c r="AI491" s="1">
        <v>30.679300000000001</v>
      </c>
      <c r="AJ491" s="1">
        <v>31.080400000000001</v>
      </c>
      <c r="AK491" s="1">
        <v>31.1417</v>
      </c>
      <c r="AL491" s="1"/>
      <c r="AM491" s="1"/>
      <c r="AN491" s="1"/>
      <c r="AO491" s="1"/>
      <c r="AP491" s="1"/>
      <c r="AQ491" s="1"/>
    </row>
    <row r="492" spans="1:43" ht="17.25" thickBot="1" x14ac:dyDescent="0.35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1"/>
      <c r="M492" s="1"/>
      <c r="N492" s="1"/>
      <c r="O492" s="1"/>
      <c r="P492" s="5">
        <f>($D$589-P491)/(-$D$588)</f>
        <v>3.6589352570541487</v>
      </c>
      <c r="Q492" s="5">
        <f t="shared" ref="Q492:R492" si="268">($D$589-Q491)/(-$D$588)</f>
        <v>3.2097525340151591</v>
      </c>
      <c r="R492" s="5">
        <f t="shared" si="268"/>
        <v>2.6579307825769325</v>
      </c>
      <c r="S492" s="5">
        <f t="shared" ref="S492:T492" si="269">($D$589-S491)/(-$D$588)</f>
        <v>3.2912062825312747</v>
      </c>
      <c r="T492" s="5">
        <f t="shared" si="269"/>
        <v>2.7450461145100906</v>
      </c>
      <c r="U492" s="5">
        <f t="shared" ref="U492:AK492" si="270">($D$589-U491)/(-$D$588)</f>
        <v>3.8806501689343444</v>
      </c>
      <c r="V492" s="5">
        <f t="shared" si="270"/>
        <v>3.6289836544607801</v>
      </c>
      <c r="W492" s="5">
        <f t="shared" si="270"/>
        <v>2.341521322253675</v>
      </c>
      <c r="X492" s="5">
        <f t="shared" si="270"/>
        <v>2.3934800474842466</v>
      </c>
      <c r="Y492" s="5">
        <f t="shared" si="270"/>
        <v>1.6641402611633624</v>
      </c>
      <c r="Z492" s="5">
        <f t="shared" si="270"/>
        <v>1.6943658113414295</v>
      </c>
      <c r="AA492" s="5">
        <f t="shared" si="270"/>
        <v>0.81143274586795755</v>
      </c>
      <c r="AB492" s="5">
        <f t="shared" si="270"/>
        <v>1.133686421331384</v>
      </c>
      <c r="AC492" s="5">
        <f t="shared" si="270"/>
        <v>0.80449274038900576</v>
      </c>
      <c r="AD492" s="5">
        <f t="shared" si="270"/>
        <v>0.83225276230481282</v>
      </c>
      <c r="AE492" s="5">
        <f t="shared" si="270"/>
        <v>1.3117523513834342</v>
      </c>
      <c r="AF492" s="5">
        <f t="shared" si="270"/>
        <v>0.90731440051136947</v>
      </c>
      <c r="AG492" s="5">
        <f t="shared" si="270"/>
        <v>1.4855264359419227</v>
      </c>
      <c r="AH492" s="5">
        <f t="shared" si="270"/>
        <v>1.7320792621678376</v>
      </c>
      <c r="AI492" s="5">
        <f t="shared" si="270"/>
        <v>1.1852798831156957</v>
      </c>
      <c r="AJ492" s="5">
        <f t="shared" si="270"/>
        <v>0.81901196237786389</v>
      </c>
      <c r="AK492" s="2">
        <f t="shared" si="270"/>
        <v>0.76303533923842526</v>
      </c>
      <c r="AL492" s="1"/>
      <c r="AM492" s="1"/>
      <c r="AN492" s="1"/>
      <c r="AO492" s="1"/>
      <c r="AP492" s="1"/>
      <c r="AQ492" s="1"/>
    </row>
    <row r="493" spans="1:43" ht="17.25" thickBot="1" x14ac:dyDescent="0.35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1"/>
      <c r="M493" s="1"/>
      <c r="N493" s="1"/>
      <c r="O493" s="1"/>
      <c r="P493" s="7">
        <f>AVERAGE(P492:R492)</f>
        <v>3.1755395245487463</v>
      </c>
      <c r="Q493" s="8"/>
      <c r="R493" s="9"/>
      <c r="S493" s="7">
        <f>AVERAGE(S492:T492)</f>
        <v>3.0181261985206826</v>
      </c>
      <c r="T493" s="9"/>
      <c r="U493" s="7">
        <f>AVERAGE(U492:V492)</f>
        <v>3.7548169116975623</v>
      </c>
      <c r="V493" s="9"/>
      <c r="W493" s="7">
        <f>AVERAGE(W492:X492)</f>
        <v>2.3675006848689608</v>
      </c>
      <c r="X493" s="9"/>
      <c r="Y493" s="7">
        <f>AVERAGE(Y492:Z492)</f>
        <v>1.6792530362523959</v>
      </c>
      <c r="Z493" s="9"/>
      <c r="AA493" s="7">
        <f>AVERAGE(AA492:AC492)</f>
        <v>0.91653730252944909</v>
      </c>
      <c r="AB493" s="8"/>
      <c r="AC493" s="9"/>
      <c r="AD493" s="7">
        <f>AVERAGE(AD492:AF492)</f>
        <v>1.0171065047332055</v>
      </c>
      <c r="AE493" s="8"/>
      <c r="AF493" s="9"/>
      <c r="AG493" s="7">
        <f>AVERAGE(AG492:AH492)</f>
        <v>1.60880284905488</v>
      </c>
      <c r="AH493" s="9"/>
      <c r="AI493" s="7">
        <f>AVERAGE(AI492:AK492)</f>
        <v>0.9224423949106616</v>
      </c>
      <c r="AJ493" s="8"/>
      <c r="AK493" s="9"/>
      <c r="AL493" s="1"/>
      <c r="AM493" s="1"/>
      <c r="AN493" s="1"/>
      <c r="AO493" s="1"/>
      <c r="AP493" s="1"/>
      <c r="AQ493" s="1"/>
    </row>
    <row r="494" spans="1:43" x14ac:dyDescent="0.3">
      <c r="A494" s="1">
        <v>3232</v>
      </c>
      <c r="B494" s="1" t="s">
        <v>22</v>
      </c>
      <c r="C494" s="1" t="s">
        <v>3</v>
      </c>
      <c r="D494" s="1" t="s">
        <v>23</v>
      </c>
      <c r="E494" s="1" t="s">
        <v>70</v>
      </c>
      <c r="F494" s="1" t="s">
        <v>71</v>
      </c>
      <c r="G494" s="1" t="s">
        <v>104</v>
      </c>
      <c r="H494" s="1" t="s">
        <v>26</v>
      </c>
      <c r="I494" s="1" t="s">
        <v>112</v>
      </c>
      <c r="J494" s="1" t="s">
        <v>93</v>
      </c>
      <c r="K494" s="1" t="s">
        <v>115</v>
      </c>
      <c r="L494" s="1" t="s">
        <v>98</v>
      </c>
      <c r="M494" s="1"/>
      <c r="N494" s="1"/>
      <c r="O494" s="1">
        <v>3232</v>
      </c>
      <c r="P494" s="1" t="s">
        <v>7</v>
      </c>
      <c r="Q494" s="1" t="s">
        <v>27</v>
      </c>
      <c r="R494" s="1" t="s">
        <v>12</v>
      </c>
      <c r="S494" s="1" t="s">
        <v>29</v>
      </c>
      <c r="T494" s="1" t="s">
        <v>15</v>
      </c>
      <c r="U494" s="1" t="s">
        <v>30</v>
      </c>
      <c r="V494" s="1" t="s">
        <v>16</v>
      </c>
      <c r="W494" s="1" t="s">
        <v>17</v>
      </c>
      <c r="X494" s="1" t="s">
        <v>19</v>
      </c>
      <c r="Y494" s="1" t="s">
        <v>20</v>
      </c>
      <c r="Z494" s="1" t="s">
        <v>33</v>
      </c>
      <c r="AA494" s="1" t="s">
        <v>34</v>
      </c>
      <c r="AB494" s="1" t="s">
        <v>35</v>
      </c>
      <c r="AC494" s="1" t="s">
        <v>40</v>
      </c>
      <c r="AD494" s="1" t="s">
        <v>41</v>
      </c>
      <c r="AE494" s="1" t="s">
        <v>47</v>
      </c>
      <c r="AF494" s="1" t="s">
        <v>49</v>
      </c>
      <c r="AG494" s="1" t="s">
        <v>58</v>
      </c>
      <c r="AH494" s="1" t="s">
        <v>60</v>
      </c>
      <c r="AI494" s="1" t="s">
        <v>83</v>
      </c>
      <c r="AJ494" s="1" t="s">
        <v>84</v>
      </c>
      <c r="AK494" s="1" t="s">
        <v>109</v>
      </c>
      <c r="AL494" s="1" t="s">
        <v>100</v>
      </c>
      <c r="AM494" s="1" t="s">
        <v>101</v>
      </c>
      <c r="AN494" s="1"/>
      <c r="AO494" s="1"/>
      <c r="AP494" s="1"/>
      <c r="AQ494" s="1"/>
    </row>
    <row r="495" spans="1:43" ht="17.25" thickBot="1" x14ac:dyDescent="0.35">
      <c r="A495" s="1"/>
      <c r="B495" s="1">
        <v>19.104600000000001</v>
      </c>
      <c r="C495" s="1">
        <v>141.70490000000001</v>
      </c>
      <c r="D495" s="1">
        <v>135.4127</v>
      </c>
      <c r="E495" s="1">
        <v>118.1258</v>
      </c>
      <c r="F495" s="1">
        <v>154.9796</v>
      </c>
      <c r="G495" s="1">
        <v>161.08920000000001</v>
      </c>
      <c r="H495" s="1">
        <v>178.14330000000001</v>
      </c>
      <c r="I495" s="1">
        <v>176.57509999999999</v>
      </c>
      <c r="J495" s="1">
        <v>164.62520000000001</v>
      </c>
      <c r="K495" s="1">
        <v>176.37960000000001</v>
      </c>
      <c r="L495" s="1">
        <v>173.3716</v>
      </c>
      <c r="M495" s="1"/>
      <c r="N495" s="1"/>
      <c r="O495" s="1"/>
      <c r="P495" s="1">
        <v>27.7319</v>
      </c>
      <c r="Q495" s="1">
        <v>28.416599999999999</v>
      </c>
      <c r="R495" s="1">
        <v>27.703600000000002</v>
      </c>
      <c r="S495" s="1">
        <v>27.988299999999999</v>
      </c>
      <c r="T495" s="1">
        <v>29.401399999999999</v>
      </c>
      <c r="U495" s="1">
        <v>29.358899999999998</v>
      </c>
      <c r="V495" s="1">
        <v>28.8568</v>
      </c>
      <c r="W495" s="1">
        <v>28.873100000000001</v>
      </c>
      <c r="X495" s="1">
        <v>30.1477</v>
      </c>
      <c r="Y495" s="1">
        <v>30.133299999999998</v>
      </c>
      <c r="Z495" s="1">
        <v>31.0871</v>
      </c>
      <c r="AA495" s="1">
        <v>30.7361</v>
      </c>
      <c r="AB495" s="1">
        <v>31.0992</v>
      </c>
      <c r="AC495" s="1">
        <v>31.0168</v>
      </c>
      <c r="AD495" s="1">
        <v>30.6999</v>
      </c>
      <c r="AE495" s="1">
        <v>31.017199999999999</v>
      </c>
      <c r="AF495" s="1">
        <v>30.3584</v>
      </c>
      <c r="AG495" s="1">
        <v>30.1557</v>
      </c>
      <c r="AH495" s="1">
        <v>30.688700000000001</v>
      </c>
      <c r="AI495" s="1">
        <v>31.076899999999998</v>
      </c>
      <c r="AJ495" s="1">
        <v>31.139500000000002</v>
      </c>
      <c r="AK495" s="1">
        <v>30.062899999999999</v>
      </c>
      <c r="AL495" s="1">
        <v>30.9621</v>
      </c>
      <c r="AM495" s="1">
        <v>30.7454</v>
      </c>
      <c r="AN495" s="1"/>
      <c r="AO495" s="1"/>
      <c r="AP495" s="1"/>
      <c r="AQ495" s="1"/>
    </row>
    <row r="496" spans="1:43" ht="17.25" thickBot="1" x14ac:dyDescent="0.35">
      <c r="A496" s="1"/>
      <c r="B496" s="5">
        <f>($B$589-B495)/(-$B$588)</f>
        <v>161.96348395799208</v>
      </c>
      <c r="C496" s="5">
        <f t="shared" ref="C496:L496" si="271">($B$589-C495)/(-$B$588)</f>
        <v>43.840061662973305</v>
      </c>
      <c r="D496" s="5">
        <f t="shared" si="271"/>
        <v>49.902495423451199</v>
      </c>
      <c r="E496" s="5">
        <f t="shared" si="271"/>
        <v>66.558146256864831</v>
      </c>
      <c r="F496" s="5">
        <f t="shared" si="271"/>
        <v>31.050101165815587</v>
      </c>
      <c r="G496" s="5">
        <f t="shared" si="271"/>
        <v>25.163599576067057</v>
      </c>
      <c r="H496" s="5">
        <f t="shared" si="271"/>
        <v>8.7322478080739909</v>
      </c>
      <c r="I496" s="5">
        <f t="shared" si="271"/>
        <v>10.243183350997219</v>
      </c>
      <c r="J496" s="5">
        <f t="shared" si="271"/>
        <v>21.756720300606993</v>
      </c>
      <c r="K496" s="5">
        <f t="shared" si="271"/>
        <v>10.431544464784656</v>
      </c>
      <c r="L496" s="2">
        <f t="shared" si="271"/>
        <v>13.3297042104249</v>
      </c>
      <c r="M496" s="1"/>
      <c r="N496" s="1"/>
      <c r="O496" s="1"/>
      <c r="P496" s="5">
        <f>($D$589-P495)/(-$D$588)</f>
        <v>3.8767235868870427</v>
      </c>
      <c r="Q496" s="5">
        <f t="shared" ref="Q496:AM496" si="272">($D$589-Q495)/(-$D$588)</f>
        <v>3.2514838827504344</v>
      </c>
      <c r="R496" s="5">
        <f t="shared" si="272"/>
        <v>3.9025659757099791</v>
      </c>
      <c r="S496" s="5">
        <f t="shared" si="272"/>
        <v>3.6425897178339888</v>
      </c>
      <c r="T496" s="5">
        <f t="shared" si="272"/>
        <v>2.352205278056799</v>
      </c>
      <c r="U496" s="5">
        <f t="shared" si="272"/>
        <v>2.39101451922199</v>
      </c>
      <c r="V496" s="5">
        <f t="shared" si="272"/>
        <v>2.8495114601406262</v>
      </c>
      <c r="W496" s="5">
        <f t="shared" si="272"/>
        <v>2.8346269747055053</v>
      </c>
      <c r="X496" s="5">
        <f t="shared" si="272"/>
        <v>1.6707150031960545</v>
      </c>
      <c r="Y496" s="5">
        <f t="shared" si="272"/>
        <v>1.6838644872614386</v>
      </c>
      <c r="Z496" s="5">
        <f t="shared" si="272"/>
        <v>0.81289379965299979</v>
      </c>
      <c r="AA496" s="5">
        <f t="shared" si="272"/>
        <v>1.1334124737466891</v>
      </c>
      <c r="AB496" s="5">
        <f t="shared" si="272"/>
        <v>0.80184458040361606</v>
      </c>
      <c r="AC496" s="5">
        <f t="shared" si="272"/>
        <v>0.87708885033330264</v>
      </c>
      <c r="AD496" s="5">
        <f t="shared" si="272"/>
        <v>1.1664688156332756</v>
      </c>
      <c r="AE496" s="5">
        <f t="shared" si="272"/>
        <v>0.87672358688704288</v>
      </c>
      <c r="AF496" s="5">
        <f t="shared" si="272"/>
        <v>1.4783124828782761</v>
      </c>
      <c r="AG496" s="5">
        <f t="shared" si="272"/>
        <v>1.6634097342708429</v>
      </c>
      <c r="AH496" s="5">
        <f t="shared" si="272"/>
        <v>1.1766961921285717</v>
      </c>
      <c r="AI496" s="5">
        <f t="shared" si="272"/>
        <v>0.8222080175326465</v>
      </c>
      <c r="AJ496" s="5">
        <f t="shared" si="272"/>
        <v>0.76504428819285719</v>
      </c>
      <c r="AK496" s="5">
        <f t="shared" si="272"/>
        <v>1.7481508538033061</v>
      </c>
      <c r="AL496" s="5">
        <f t="shared" si="272"/>
        <v>0.92703862660944214</v>
      </c>
      <c r="AM496" s="2">
        <f t="shared" si="272"/>
        <v>1.1249200986211301</v>
      </c>
      <c r="AN496" s="1"/>
      <c r="AO496" s="1"/>
      <c r="AP496" s="1"/>
      <c r="AQ496" s="1"/>
    </row>
    <row r="497" spans="1:43" x14ac:dyDescent="0.3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1"/>
      <c r="N497" s="1"/>
      <c r="O497" s="1"/>
      <c r="P497" s="1" t="s">
        <v>7</v>
      </c>
      <c r="Q497" s="1" t="s">
        <v>16</v>
      </c>
      <c r="R497" s="1" t="s">
        <v>27</v>
      </c>
      <c r="S497" s="1" t="s">
        <v>17</v>
      </c>
      <c r="T497" s="1" t="s">
        <v>12</v>
      </c>
      <c r="U497" s="1" t="s">
        <v>29</v>
      </c>
      <c r="V497" s="1" t="s">
        <v>15</v>
      </c>
      <c r="W497" s="1" t="s">
        <v>30</v>
      </c>
      <c r="X497" s="1" t="s">
        <v>19</v>
      </c>
      <c r="Y497" s="1" t="s">
        <v>20</v>
      </c>
      <c r="Z497" s="1" t="s">
        <v>33</v>
      </c>
      <c r="AA497" s="1" t="s">
        <v>34</v>
      </c>
      <c r="AB497" s="1" t="s">
        <v>35</v>
      </c>
      <c r="AC497" s="1" t="s">
        <v>40</v>
      </c>
      <c r="AD497" s="1" t="s">
        <v>41</v>
      </c>
      <c r="AE497" s="1" t="s">
        <v>47</v>
      </c>
      <c r="AF497" s="1" t="s">
        <v>49</v>
      </c>
      <c r="AG497" s="1" t="s">
        <v>58</v>
      </c>
      <c r="AH497" s="1" t="s">
        <v>60</v>
      </c>
      <c r="AI497" s="1" t="s">
        <v>83</v>
      </c>
      <c r="AJ497" s="1" t="s">
        <v>84</v>
      </c>
      <c r="AK497" s="1" t="s">
        <v>109</v>
      </c>
      <c r="AL497" s="1" t="s">
        <v>100</v>
      </c>
      <c r="AM497" s="1" t="s">
        <v>101</v>
      </c>
      <c r="AN497" s="1"/>
      <c r="AO497" s="1"/>
      <c r="AP497" s="1"/>
      <c r="AQ497" s="1"/>
    </row>
    <row r="498" spans="1:43" ht="17.25" thickBot="1" x14ac:dyDescent="0.35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1"/>
      <c r="N498" s="1"/>
      <c r="O498" s="1"/>
      <c r="P498" s="1">
        <v>27.7319</v>
      </c>
      <c r="Q498" s="1">
        <v>28.8568</v>
      </c>
      <c r="R498" s="1">
        <v>28.416599999999999</v>
      </c>
      <c r="S498" s="1">
        <v>28.873100000000001</v>
      </c>
      <c r="T498" s="1">
        <v>27.703600000000002</v>
      </c>
      <c r="U498" s="1">
        <v>27.988299999999999</v>
      </c>
      <c r="V498" s="1">
        <v>29.401399999999999</v>
      </c>
      <c r="W498" s="1">
        <v>29.358899999999998</v>
      </c>
      <c r="X498" s="1">
        <v>30.1477</v>
      </c>
      <c r="Y498" s="1">
        <v>30.133299999999998</v>
      </c>
      <c r="Z498" s="1">
        <v>31.0871</v>
      </c>
      <c r="AA498" s="1">
        <v>30.7361</v>
      </c>
      <c r="AB498" s="1">
        <v>31.0992</v>
      </c>
      <c r="AC498" s="1">
        <v>31.0168</v>
      </c>
      <c r="AD498" s="1">
        <v>30.6999</v>
      </c>
      <c r="AE498" s="1">
        <v>31.017199999999999</v>
      </c>
      <c r="AF498" s="1">
        <v>30.3584</v>
      </c>
      <c r="AG498" s="1">
        <v>30.1557</v>
      </c>
      <c r="AH498" s="1">
        <v>30.688700000000001</v>
      </c>
      <c r="AI498" s="1">
        <v>31.076899999999998</v>
      </c>
      <c r="AJ498" s="1">
        <v>31.139500000000002</v>
      </c>
      <c r="AK498" s="1">
        <v>30.062899999999999</v>
      </c>
      <c r="AL498" s="1">
        <v>30.9621</v>
      </c>
      <c r="AM498" s="1">
        <v>30.7454</v>
      </c>
      <c r="AN498" s="1"/>
      <c r="AO498" s="1"/>
      <c r="AP498" s="1"/>
      <c r="AQ498" s="1"/>
    </row>
    <row r="499" spans="1:43" ht="17.25" thickBot="1" x14ac:dyDescent="0.35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1"/>
      <c r="N499" s="1"/>
      <c r="O499" s="1"/>
      <c r="P499" s="5">
        <f>($D$589-P498)/(-$D$588)</f>
        <v>3.8767235868870427</v>
      </c>
      <c r="Q499" s="5">
        <f t="shared" ref="Q499" si="273">($D$589-Q498)/(-$D$588)</f>
        <v>2.8495114601406262</v>
      </c>
      <c r="R499" s="5">
        <f t="shared" ref="R499:S499" si="274">($D$589-R498)/(-$D$588)</f>
        <v>3.2514838827504344</v>
      </c>
      <c r="S499" s="5">
        <f t="shared" si="274"/>
        <v>2.8346269747055053</v>
      </c>
      <c r="T499" s="5">
        <f t="shared" ref="T499:AM499" si="275">($D$589-T498)/(-$D$588)</f>
        <v>3.9025659757099791</v>
      </c>
      <c r="U499" s="5">
        <f t="shared" si="275"/>
        <v>3.6425897178339888</v>
      </c>
      <c r="V499" s="5">
        <f t="shared" si="275"/>
        <v>2.352205278056799</v>
      </c>
      <c r="W499" s="5">
        <f t="shared" si="275"/>
        <v>2.39101451922199</v>
      </c>
      <c r="X499" s="5">
        <f t="shared" si="275"/>
        <v>1.6707150031960545</v>
      </c>
      <c r="Y499" s="5">
        <f t="shared" si="275"/>
        <v>1.6838644872614386</v>
      </c>
      <c r="Z499" s="5">
        <f t="shared" si="275"/>
        <v>0.81289379965299979</v>
      </c>
      <c r="AA499" s="5">
        <f t="shared" si="275"/>
        <v>1.1334124737466891</v>
      </c>
      <c r="AB499" s="5">
        <f t="shared" si="275"/>
        <v>0.80184458040361606</v>
      </c>
      <c r="AC499" s="5">
        <f t="shared" si="275"/>
        <v>0.87708885033330264</v>
      </c>
      <c r="AD499" s="5">
        <f t="shared" si="275"/>
        <v>1.1664688156332756</v>
      </c>
      <c r="AE499" s="5">
        <f t="shared" si="275"/>
        <v>0.87672358688704288</v>
      </c>
      <c r="AF499" s="5">
        <f t="shared" si="275"/>
        <v>1.4783124828782761</v>
      </c>
      <c r="AG499" s="5">
        <f t="shared" si="275"/>
        <v>1.6634097342708429</v>
      </c>
      <c r="AH499" s="5">
        <f t="shared" si="275"/>
        <v>1.1766961921285717</v>
      </c>
      <c r="AI499" s="5">
        <f t="shared" si="275"/>
        <v>0.8222080175326465</v>
      </c>
      <c r="AJ499" s="5">
        <f t="shared" si="275"/>
        <v>0.76504428819285719</v>
      </c>
      <c r="AK499" s="5">
        <f t="shared" si="275"/>
        <v>1.7481508538033061</v>
      </c>
      <c r="AL499" s="5">
        <f t="shared" si="275"/>
        <v>0.92703862660944214</v>
      </c>
      <c r="AM499" s="2">
        <f t="shared" si="275"/>
        <v>1.1249200986211301</v>
      </c>
      <c r="AN499" s="1"/>
      <c r="AO499" s="1"/>
      <c r="AP499" s="1"/>
      <c r="AQ499" s="1"/>
    </row>
    <row r="500" spans="1:43" ht="17.25" thickBot="1" x14ac:dyDescent="0.35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1"/>
      <c r="N500" s="1"/>
      <c r="O500" s="1"/>
      <c r="P500" s="7">
        <f>AVERAGE(P499:Q499)</f>
        <v>3.3631175235138344</v>
      </c>
      <c r="Q500" s="9"/>
      <c r="R500" s="7">
        <f>AVERAGE(R499:S499)</f>
        <v>3.0430554287279699</v>
      </c>
      <c r="S500" s="9"/>
      <c r="T500" s="7">
        <f>AVERAGE(T499:U499)</f>
        <v>3.7725778467719842</v>
      </c>
      <c r="U500" s="9"/>
      <c r="V500" s="7">
        <f>AVERAGE(V499:W499)</f>
        <v>2.3716098986393943</v>
      </c>
      <c r="W500" s="9"/>
      <c r="X500" s="7">
        <f>AVERAGE(X499:Y499)</f>
        <v>1.6772897452287465</v>
      </c>
      <c r="Y500" s="9"/>
      <c r="Z500" s="7">
        <f>AVERAGE(Z499:AB499)</f>
        <v>0.91605028460110172</v>
      </c>
      <c r="AA500" s="8"/>
      <c r="AB500" s="9"/>
      <c r="AC500" s="7">
        <f>AVERAGE(AC499:AE499)</f>
        <v>0.97342708428454028</v>
      </c>
      <c r="AD500" s="8"/>
      <c r="AE500" s="9"/>
      <c r="AF500" s="7">
        <f>AVERAGE(AF499:AG499)</f>
        <v>1.5708611085745594</v>
      </c>
      <c r="AG500" s="9"/>
      <c r="AH500" s="7">
        <f>AVERAGE(AH499:AJ499)</f>
        <v>0.92131616595135846</v>
      </c>
      <c r="AI500" s="8"/>
      <c r="AJ500" s="9"/>
      <c r="AK500" s="7">
        <f>AVERAGE(AK499:AM499)</f>
        <v>1.2667031930112929</v>
      </c>
      <c r="AL500" s="8"/>
      <c r="AM500" s="9"/>
      <c r="AN500" s="1"/>
      <c r="AO500" s="1"/>
      <c r="AP500" s="1"/>
      <c r="AQ500" s="1"/>
    </row>
    <row r="501" spans="1:43" x14ac:dyDescent="0.3">
      <c r="A501" s="1">
        <v>3233</v>
      </c>
      <c r="B501" s="1" t="s">
        <v>22</v>
      </c>
      <c r="C501" s="1" t="s">
        <v>3</v>
      </c>
      <c r="D501" s="1" t="s">
        <v>23</v>
      </c>
      <c r="E501" s="1" t="s">
        <v>70</v>
      </c>
      <c r="F501" s="1" t="s">
        <v>71</v>
      </c>
      <c r="G501" s="1" t="s">
        <v>104</v>
      </c>
      <c r="H501" s="1" t="s">
        <v>26</v>
      </c>
      <c r="I501" s="1" t="s">
        <v>112</v>
      </c>
      <c r="J501" s="1" t="s">
        <v>93</v>
      </c>
      <c r="K501" s="1" t="s">
        <v>115</v>
      </c>
      <c r="L501" s="1" t="s">
        <v>98</v>
      </c>
      <c r="M501" s="1" t="s">
        <v>116</v>
      </c>
      <c r="N501" s="1"/>
      <c r="O501" s="1">
        <v>3233</v>
      </c>
      <c r="P501" s="1" t="s">
        <v>7</v>
      </c>
      <c r="Q501" s="1" t="s">
        <v>27</v>
      </c>
      <c r="R501" s="1" t="s">
        <v>12</v>
      </c>
      <c r="S501" s="1" t="s">
        <v>29</v>
      </c>
      <c r="T501" s="1" t="s">
        <v>15</v>
      </c>
      <c r="U501" s="1" t="s">
        <v>30</v>
      </c>
      <c r="V501" s="1" t="s">
        <v>16</v>
      </c>
      <c r="W501" s="1" t="s">
        <v>17</v>
      </c>
      <c r="X501" s="1" t="s">
        <v>19</v>
      </c>
      <c r="Y501" s="1" t="s">
        <v>20</v>
      </c>
      <c r="Z501" s="1" t="s">
        <v>33</v>
      </c>
      <c r="AA501" s="1" t="s">
        <v>34</v>
      </c>
      <c r="AB501" s="1" t="s">
        <v>35</v>
      </c>
      <c r="AC501" s="1" t="s">
        <v>40</v>
      </c>
      <c r="AD501" s="1" t="s">
        <v>41</v>
      </c>
      <c r="AE501" s="1" t="s">
        <v>47</v>
      </c>
      <c r="AF501" s="1" t="s">
        <v>49</v>
      </c>
      <c r="AG501" s="1" t="s">
        <v>58</v>
      </c>
      <c r="AH501" s="1" t="s">
        <v>60</v>
      </c>
      <c r="AI501" s="1" t="s">
        <v>83</v>
      </c>
      <c r="AJ501" s="1" t="s">
        <v>84</v>
      </c>
      <c r="AK501" s="1" t="s">
        <v>109</v>
      </c>
      <c r="AL501" s="1" t="s">
        <v>100</v>
      </c>
      <c r="AM501" s="1" t="s">
        <v>117</v>
      </c>
      <c r="AN501" s="1" t="s">
        <v>118</v>
      </c>
      <c r="AO501" s="1" t="s">
        <v>119</v>
      </c>
      <c r="AP501" s="1"/>
      <c r="AQ501" s="1"/>
    </row>
    <row r="502" spans="1:43" ht="17.25" thickBot="1" x14ac:dyDescent="0.35">
      <c r="A502" s="1"/>
      <c r="B502" s="1">
        <v>19.075900000000001</v>
      </c>
      <c r="C502" s="1">
        <v>134.74100000000001</v>
      </c>
      <c r="D502" s="1">
        <v>134.40389999999999</v>
      </c>
      <c r="E502" s="1">
        <v>118.0401</v>
      </c>
      <c r="F502" s="1">
        <v>155.05109999999999</v>
      </c>
      <c r="G502" s="1">
        <v>161.10839999999999</v>
      </c>
      <c r="H502" s="1">
        <v>178.1456</v>
      </c>
      <c r="I502" s="1">
        <v>176.5882</v>
      </c>
      <c r="J502" s="1">
        <v>164.32050000000001</v>
      </c>
      <c r="K502" s="1">
        <v>176.40119999999999</v>
      </c>
      <c r="L502" s="1">
        <v>163.32929999999999</v>
      </c>
      <c r="M502" s="1">
        <v>175.72149999999999</v>
      </c>
      <c r="N502" s="1"/>
      <c r="O502" s="1"/>
      <c r="P502" s="1">
        <v>27.997900000000001</v>
      </c>
      <c r="Q502" s="1">
        <v>28.378499999999999</v>
      </c>
      <c r="R502" s="1">
        <v>27.706900000000001</v>
      </c>
      <c r="S502" s="1">
        <v>27.979099999999999</v>
      </c>
      <c r="T502" s="1">
        <v>29.398499999999999</v>
      </c>
      <c r="U502" s="1">
        <v>29.383099999999999</v>
      </c>
      <c r="V502" s="1">
        <v>29.045400000000001</v>
      </c>
      <c r="W502" s="1">
        <v>28.888200000000001</v>
      </c>
      <c r="X502" s="1">
        <v>30.153600000000001</v>
      </c>
      <c r="Y502" s="1">
        <v>30.137799999999999</v>
      </c>
      <c r="Z502" s="1">
        <v>31.087299999999999</v>
      </c>
      <c r="AA502" s="1">
        <v>30.741499999999998</v>
      </c>
      <c r="AB502" s="1">
        <v>31.101500000000001</v>
      </c>
      <c r="AC502" s="1">
        <v>31.013500000000001</v>
      </c>
      <c r="AD502" s="1">
        <v>30.715199999999999</v>
      </c>
      <c r="AE502" s="1">
        <v>31.017399999999999</v>
      </c>
      <c r="AF502" s="1">
        <v>30.371300000000002</v>
      </c>
      <c r="AG502" s="1">
        <v>30.147500000000001</v>
      </c>
      <c r="AH502" s="1">
        <v>30.7</v>
      </c>
      <c r="AI502" s="1">
        <v>31.089200000000002</v>
      </c>
      <c r="AJ502" s="1">
        <v>31.147600000000001</v>
      </c>
      <c r="AK502" s="1">
        <v>29.890599999999999</v>
      </c>
      <c r="AL502" s="1">
        <v>30.369599999999998</v>
      </c>
      <c r="AM502" s="1">
        <v>31.332799999999999</v>
      </c>
      <c r="AN502" s="1">
        <v>30.849699999999999</v>
      </c>
      <c r="AO502" s="1">
        <v>30.6266</v>
      </c>
      <c r="AP502" s="1"/>
      <c r="AQ502" s="1"/>
    </row>
    <row r="503" spans="1:43" ht="17.25" thickBot="1" x14ac:dyDescent="0.35">
      <c r="A503" s="1"/>
      <c r="B503" s="5">
        <f>($B$589-B502)/(-$B$588)</f>
        <v>161.99113594758649</v>
      </c>
      <c r="C503" s="5">
        <f t="shared" ref="C503:M503" si="276">($B$589-C502)/(-$B$588)</f>
        <v>50.549667598034482</v>
      </c>
      <c r="D503" s="5">
        <f t="shared" si="276"/>
        <v>50.874458040273637</v>
      </c>
      <c r="E503" s="5">
        <f t="shared" si="276"/>
        <v>66.640716832064754</v>
      </c>
      <c r="F503" s="5">
        <f t="shared" si="276"/>
        <v>30.981212062819168</v>
      </c>
      <c r="G503" s="5">
        <f t="shared" si="276"/>
        <v>25.145100684073626</v>
      </c>
      <c r="H503" s="5">
        <f t="shared" si="276"/>
        <v>8.7300317949706177</v>
      </c>
      <c r="I503" s="5">
        <f t="shared" si="276"/>
        <v>10.230561711147514</v>
      </c>
      <c r="J503" s="5">
        <f t="shared" si="276"/>
        <v>22.050293862607184</v>
      </c>
      <c r="K503" s="5">
        <f t="shared" si="276"/>
        <v>10.410733211292047</v>
      </c>
      <c r="L503" s="5">
        <f t="shared" si="276"/>
        <v>23.005299161768971</v>
      </c>
      <c r="M503" s="2">
        <f t="shared" si="276"/>
        <v>11.065613257539274</v>
      </c>
      <c r="N503" s="1"/>
      <c r="O503" s="1"/>
      <c r="P503" s="5">
        <f>($D$589-P502)/(-$D$588)</f>
        <v>3.6338233951237315</v>
      </c>
      <c r="Q503" s="5">
        <f t="shared" ref="Q503:AO503" si="277">($D$589-Q502)/(-$D$588)</f>
        <v>3.286275226006758</v>
      </c>
      <c r="R503" s="5">
        <f t="shared" si="277"/>
        <v>3.8995525522783296</v>
      </c>
      <c r="S503" s="5">
        <f t="shared" si="277"/>
        <v>3.6509907770979826</v>
      </c>
      <c r="T503" s="5">
        <f t="shared" si="277"/>
        <v>2.3548534380421891</v>
      </c>
      <c r="U503" s="5">
        <f t="shared" si="277"/>
        <v>2.3689160807232224</v>
      </c>
      <c r="V503" s="5">
        <f t="shared" si="277"/>
        <v>2.6772897452287454</v>
      </c>
      <c r="W503" s="5">
        <f t="shared" si="277"/>
        <v>2.8208382796091667</v>
      </c>
      <c r="X503" s="5">
        <f t="shared" si="277"/>
        <v>1.6653273673637099</v>
      </c>
      <c r="Y503" s="5">
        <f t="shared" si="277"/>
        <v>1.6797552734910064</v>
      </c>
      <c r="Z503" s="5">
        <f t="shared" si="277"/>
        <v>0.81271116792986997</v>
      </c>
      <c r="AA503" s="5">
        <f t="shared" si="277"/>
        <v>1.1284814172221727</v>
      </c>
      <c r="AB503" s="5">
        <f t="shared" si="277"/>
        <v>0.79974431558761594</v>
      </c>
      <c r="AC503" s="5">
        <f t="shared" si="277"/>
        <v>0.8801022737649522</v>
      </c>
      <c r="AD503" s="5">
        <f t="shared" si="277"/>
        <v>1.1524974888138071</v>
      </c>
      <c r="AE503" s="5">
        <f t="shared" si="277"/>
        <v>0.87654095516391295</v>
      </c>
      <c r="AF503" s="5">
        <f t="shared" si="277"/>
        <v>1.4665327367363694</v>
      </c>
      <c r="AG503" s="5">
        <f t="shared" si="277"/>
        <v>1.6708976349191844</v>
      </c>
      <c r="AH503" s="5">
        <f t="shared" si="277"/>
        <v>1.1663774997717107</v>
      </c>
      <c r="AI503" s="5">
        <f t="shared" si="277"/>
        <v>0.81097616656012961</v>
      </c>
      <c r="AJ503" s="5">
        <f t="shared" si="277"/>
        <v>0.75764770340608079</v>
      </c>
      <c r="AK503" s="5">
        <f t="shared" si="277"/>
        <v>1.9054880832800662</v>
      </c>
      <c r="AL503" s="5">
        <f t="shared" si="277"/>
        <v>1.4680851063829798</v>
      </c>
      <c r="AM503" s="5">
        <f t="shared" si="277"/>
        <v>0.58853072778741733</v>
      </c>
      <c r="AN503" s="5">
        <f t="shared" si="277"/>
        <v>1.0296776550086759</v>
      </c>
      <c r="AO503" s="2">
        <f t="shared" si="277"/>
        <v>1.233403342160533</v>
      </c>
      <c r="AP503" s="1"/>
      <c r="AQ503" s="1"/>
    </row>
    <row r="504" spans="1:43" x14ac:dyDescent="0.3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1"/>
      <c r="O504" s="1"/>
      <c r="P504" s="1" t="s">
        <v>7</v>
      </c>
      <c r="Q504" s="1" t="s">
        <v>16</v>
      </c>
      <c r="R504" s="1" t="s">
        <v>27</v>
      </c>
      <c r="S504" s="1" t="s">
        <v>17</v>
      </c>
      <c r="T504" s="1" t="s">
        <v>12</v>
      </c>
      <c r="U504" s="1" t="s">
        <v>29</v>
      </c>
      <c r="V504" s="1" t="s">
        <v>15</v>
      </c>
      <c r="W504" s="1" t="s">
        <v>30</v>
      </c>
      <c r="X504" s="1" t="s">
        <v>19</v>
      </c>
      <c r="Y504" s="1" t="s">
        <v>20</v>
      </c>
      <c r="Z504" s="1" t="s">
        <v>33</v>
      </c>
      <c r="AA504" s="1" t="s">
        <v>34</v>
      </c>
      <c r="AB504" s="1" t="s">
        <v>35</v>
      </c>
      <c r="AC504" s="1" t="s">
        <v>40</v>
      </c>
      <c r="AD504" s="1" t="s">
        <v>41</v>
      </c>
      <c r="AE504" s="1" t="s">
        <v>47</v>
      </c>
      <c r="AF504" s="1" t="s">
        <v>49</v>
      </c>
      <c r="AG504" s="1" t="s">
        <v>58</v>
      </c>
      <c r="AH504" s="1" t="s">
        <v>60</v>
      </c>
      <c r="AI504" s="1" t="s">
        <v>83</v>
      </c>
      <c r="AJ504" s="1" t="s">
        <v>84</v>
      </c>
      <c r="AK504" s="1" t="s">
        <v>109</v>
      </c>
      <c r="AL504" s="1" t="s">
        <v>100</v>
      </c>
      <c r="AM504" s="1" t="s">
        <v>117</v>
      </c>
      <c r="AN504" s="1" t="s">
        <v>118</v>
      </c>
      <c r="AO504" s="1" t="s">
        <v>119</v>
      </c>
      <c r="AP504" s="1"/>
      <c r="AQ504" s="1"/>
    </row>
    <row r="505" spans="1:43" ht="17.25" thickBot="1" x14ac:dyDescent="0.35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1"/>
      <c r="O505" s="1"/>
      <c r="P505" s="1">
        <v>27.997900000000001</v>
      </c>
      <c r="Q505" s="1">
        <v>29.045400000000001</v>
      </c>
      <c r="R505" s="1">
        <v>28.378499999999999</v>
      </c>
      <c r="S505" s="1">
        <v>28.888200000000001</v>
      </c>
      <c r="T505" s="1">
        <v>27.706900000000001</v>
      </c>
      <c r="U505" s="1">
        <v>27.979099999999999</v>
      </c>
      <c r="V505" s="1">
        <v>29.398499999999999</v>
      </c>
      <c r="W505" s="1">
        <v>29.383099999999999</v>
      </c>
      <c r="X505" s="1">
        <v>30.153600000000001</v>
      </c>
      <c r="Y505" s="1">
        <v>30.137799999999999</v>
      </c>
      <c r="Z505" s="1">
        <v>31.087299999999999</v>
      </c>
      <c r="AA505" s="1">
        <v>30.741499999999998</v>
      </c>
      <c r="AB505" s="1">
        <v>31.101500000000001</v>
      </c>
      <c r="AC505" s="1">
        <v>31.013500000000001</v>
      </c>
      <c r="AD505" s="1">
        <v>30.715199999999999</v>
      </c>
      <c r="AE505" s="1">
        <v>31.017399999999999</v>
      </c>
      <c r="AF505" s="1">
        <v>30.371300000000002</v>
      </c>
      <c r="AG505" s="1">
        <v>30.147500000000001</v>
      </c>
      <c r="AH505" s="1">
        <v>30.7</v>
      </c>
      <c r="AI505" s="1">
        <v>31.089200000000002</v>
      </c>
      <c r="AJ505" s="1">
        <v>31.147600000000001</v>
      </c>
      <c r="AK505" s="1">
        <v>29.890599999999999</v>
      </c>
      <c r="AL505" s="1">
        <v>30.369599999999998</v>
      </c>
      <c r="AM505" s="1">
        <v>31.332799999999999</v>
      </c>
      <c r="AN505" s="1">
        <v>30.849699999999999</v>
      </c>
      <c r="AO505" s="1">
        <v>30.6266</v>
      </c>
      <c r="AP505" s="1"/>
      <c r="AQ505" s="1"/>
    </row>
    <row r="506" spans="1:43" ht="17.25" thickBot="1" x14ac:dyDescent="0.35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1"/>
      <c r="O506" s="1"/>
      <c r="P506" s="5">
        <f>($D$589-P505)/(-$D$588)</f>
        <v>3.6338233951237315</v>
      </c>
      <c r="Q506" s="5">
        <f t="shared" ref="Q506" si="278">($D$589-Q505)/(-$D$588)</f>
        <v>2.6772897452287454</v>
      </c>
      <c r="R506" s="5">
        <f t="shared" ref="R506:S506" si="279">($D$589-R505)/(-$D$588)</f>
        <v>3.286275226006758</v>
      </c>
      <c r="S506" s="5">
        <f t="shared" si="279"/>
        <v>2.8208382796091667</v>
      </c>
      <c r="T506" s="5">
        <f t="shared" ref="T506:AO506" si="280">($D$589-T505)/(-$D$588)</f>
        <v>3.8995525522783296</v>
      </c>
      <c r="U506" s="5">
        <f t="shared" si="280"/>
        <v>3.6509907770979826</v>
      </c>
      <c r="V506" s="5">
        <f t="shared" si="280"/>
        <v>2.3548534380421891</v>
      </c>
      <c r="W506" s="5">
        <f t="shared" si="280"/>
        <v>2.3689160807232224</v>
      </c>
      <c r="X506" s="5">
        <f t="shared" si="280"/>
        <v>1.6653273673637099</v>
      </c>
      <c r="Y506" s="5">
        <f t="shared" si="280"/>
        <v>1.6797552734910064</v>
      </c>
      <c r="Z506" s="5">
        <f t="shared" si="280"/>
        <v>0.81271116792986997</v>
      </c>
      <c r="AA506" s="5">
        <f t="shared" si="280"/>
        <v>1.1284814172221727</v>
      </c>
      <c r="AB506" s="5">
        <f t="shared" si="280"/>
        <v>0.79974431558761594</v>
      </c>
      <c r="AC506" s="5">
        <f t="shared" si="280"/>
        <v>0.8801022737649522</v>
      </c>
      <c r="AD506" s="5">
        <f t="shared" si="280"/>
        <v>1.1524974888138071</v>
      </c>
      <c r="AE506" s="5">
        <f t="shared" si="280"/>
        <v>0.87654095516391295</v>
      </c>
      <c r="AF506" s="5">
        <f t="shared" si="280"/>
        <v>1.4665327367363694</v>
      </c>
      <c r="AG506" s="5">
        <f t="shared" si="280"/>
        <v>1.6708976349191844</v>
      </c>
      <c r="AH506" s="5">
        <f t="shared" si="280"/>
        <v>1.1663774997717107</v>
      </c>
      <c r="AI506" s="5">
        <f t="shared" si="280"/>
        <v>0.81097616656012961</v>
      </c>
      <c r="AJ506" s="5">
        <f t="shared" si="280"/>
        <v>0.75764770340608079</v>
      </c>
      <c r="AK506" s="5">
        <f t="shared" si="280"/>
        <v>1.9054880832800662</v>
      </c>
      <c r="AL506" s="5">
        <f t="shared" si="280"/>
        <v>1.4680851063829798</v>
      </c>
      <c r="AM506" s="5">
        <f t="shared" si="280"/>
        <v>0.58853072778741733</v>
      </c>
      <c r="AN506" s="5">
        <f t="shared" si="280"/>
        <v>1.0296776550086759</v>
      </c>
      <c r="AO506" s="2">
        <f t="shared" si="280"/>
        <v>1.233403342160533</v>
      </c>
      <c r="AP506" s="1"/>
      <c r="AQ506" s="1"/>
    </row>
    <row r="507" spans="1:43" ht="17.25" thickBot="1" x14ac:dyDescent="0.35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1"/>
      <c r="O507" s="1"/>
      <c r="P507" s="7">
        <f>AVERAGE(P506:Q506)</f>
        <v>3.1555565701762385</v>
      </c>
      <c r="Q507" s="9"/>
      <c r="R507" s="7">
        <f>AVERAGE(R506:S506)</f>
        <v>3.0535567528079621</v>
      </c>
      <c r="S507" s="9"/>
      <c r="T507" s="7">
        <f>AVERAGE(T506:U506)</f>
        <v>3.7752716646881561</v>
      </c>
      <c r="U507" s="9"/>
      <c r="V507" s="7">
        <f>AVERAGE(V506:W506)</f>
        <v>2.3618847593827059</v>
      </c>
      <c r="W507" s="9"/>
      <c r="X507" s="7">
        <f>AVERAGE(X506:Y506)</f>
        <v>1.6725413204273583</v>
      </c>
      <c r="Y507" s="9"/>
      <c r="Z507" s="7">
        <f>AVERAGE(Z506:AB506)</f>
        <v>0.91364563357988615</v>
      </c>
      <c r="AA507" s="8"/>
      <c r="AB507" s="9"/>
      <c r="AC507" s="7">
        <f>AVERAGE(AC506:AE506)</f>
        <v>0.96971357258089075</v>
      </c>
      <c r="AD507" s="8"/>
      <c r="AE507" s="9"/>
      <c r="AF507" s="7">
        <f>AVERAGE(AF506:AG506)</f>
        <v>1.5687151858277768</v>
      </c>
      <c r="AG507" s="9"/>
      <c r="AH507" s="7">
        <f>AVERAGE(AH506:AJ506)</f>
        <v>0.91166712324597377</v>
      </c>
      <c r="AI507" s="8"/>
      <c r="AJ507" s="9"/>
      <c r="AK507" s="7">
        <f>AVERAGE(AK506:AL506)</f>
        <v>1.686786594831523</v>
      </c>
      <c r="AL507" s="9"/>
      <c r="AM507" s="7">
        <f>AVERAGE(AM506:AO506)</f>
        <v>0.95053724165220876</v>
      </c>
      <c r="AN507" s="8"/>
      <c r="AO507" s="9"/>
      <c r="AP507" s="1"/>
      <c r="AQ507" s="1"/>
    </row>
    <row r="508" spans="1:43" x14ac:dyDescent="0.3">
      <c r="A508" s="1">
        <v>3311</v>
      </c>
      <c r="B508" s="1" t="s">
        <v>22</v>
      </c>
      <c r="C508" s="1" t="s">
        <v>3</v>
      </c>
      <c r="D508" s="1" t="s">
        <v>66</v>
      </c>
      <c r="E508" s="1" t="s">
        <v>5</v>
      </c>
      <c r="F508" s="1" t="s">
        <v>6</v>
      </c>
      <c r="G508" s="1" t="s">
        <v>43</v>
      </c>
      <c r="H508" s="1" t="s">
        <v>54</v>
      </c>
      <c r="I508" s="1" t="s">
        <v>45</v>
      </c>
      <c r="J508" s="1" t="s">
        <v>57</v>
      </c>
      <c r="K508" s="1"/>
      <c r="L508" s="1"/>
      <c r="M508" s="1"/>
      <c r="N508" s="1"/>
      <c r="O508" s="1">
        <v>3311</v>
      </c>
      <c r="P508" s="1" t="s">
        <v>7</v>
      </c>
      <c r="Q508" s="1" t="s">
        <v>50</v>
      </c>
      <c r="R508" s="1" t="s">
        <v>10</v>
      </c>
      <c r="S508" s="1" t="s">
        <v>12</v>
      </c>
      <c r="T508" s="1" t="s">
        <v>13</v>
      </c>
      <c r="U508" s="1" t="s">
        <v>15</v>
      </c>
      <c r="V508" s="1" t="s">
        <v>16</v>
      </c>
      <c r="W508" s="1" t="s">
        <v>17</v>
      </c>
      <c r="X508" s="1" t="s">
        <v>18</v>
      </c>
      <c r="Y508" s="1" t="s">
        <v>19</v>
      </c>
      <c r="Z508" s="1" t="s">
        <v>21</v>
      </c>
      <c r="AA508" s="1" t="s">
        <v>33</v>
      </c>
      <c r="AB508" s="1" t="s">
        <v>35</v>
      </c>
      <c r="AC508" s="1" t="s">
        <v>39</v>
      </c>
      <c r="AD508" s="1" t="s">
        <v>40</v>
      </c>
      <c r="AE508" s="1" t="s">
        <v>47</v>
      </c>
      <c r="AF508" s="1" t="s">
        <v>48</v>
      </c>
      <c r="AG508" s="1" t="s">
        <v>58</v>
      </c>
      <c r="AH508" s="1" t="s">
        <v>80</v>
      </c>
      <c r="AI508" s="1" t="s">
        <v>60</v>
      </c>
      <c r="AJ508" s="1"/>
      <c r="AK508" s="1"/>
      <c r="AL508" s="1"/>
      <c r="AM508" s="1"/>
      <c r="AN508" s="1"/>
      <c r="AO508" s="1"/>
      <c r="AP508" s="1"/>
      <c r="AQ508" s="1"/>
    </row>
    <row r="509" spans="1:43" ht="17.25" thickBot="1" x14ac:dyDescent="0.35">
      <c r="A509" s="1"/>
      <c r="B509" s="1">
        <v>12.974500000000001</v>
      </c>
      <c r="C509" s="1">
        <v>146.21039999999999</v>
      </c>
      <c r="D509" s="1">
        <v>148.6944</v>
      </c>
      <c r="E509" s="1">
        <v>118.63639999999999</v>
      </c>
      <c r="F509" s="1">
        <v>145.61859999999999</v>
      </c>
      <c r="G509" s="1">
        <v>161.12</v>
      </c>
      <c r="H509" s="1">
        <v>178.1677</v>
      </c>
      <c r="I509" s="1">
        <v>165.20769999999999</v>
      </c>
      <c r="J509" s="1">
        <v>173.96379999999999</v>
      </c>
      <c r="K509" s="1"/>
      <c r="L509" s="1"/>
      <c r="M509" s="1"/>
      <c r="N509" s="1"/>
      <c r="O509" s="1"/>
      <c r="P509" s="1">
        <v>28.116099999999999</v>
      </c>
      <c r="Q509" s="1">
        <v>28.367999999999999</v>
      </c>
      <c r="R509" s="1">
        <v>28.779900000000001</v>
      </c>
      <c r="S509" s="1">
        <v>28.600300000000001</v>
      </c>
      <c r="T509" s="1">
        <v>27.714300000000001</v>
      </c>
      <c r="U509" s="1">
        <v>27.994900000000001</v>
      </c>
      <c r="V509" s="1">
        <v>29.470700000000001</v>
      </c>
      <c r="W509" s="1">
        <v>29.5214</v>
      </c>
      <c r="X509" s="1">
        <v>29.1967</v>
      </c>
      <c r="Y509" s="1">
        <v>29.061900000000001</v>
      </c>
      <c r="Z509" s="1">
        <v>30.164000000000001</v>
      </c>
      <c r="AA509" s="1">
        <v>30.1234</v>
      </c>
      <c r="AB509" s="1">
        <v>31.095099999999999</v>
      </c>
      <c r="AC509" s="1">
        <v>30.733899999999998</v>
      </c>
      <c r="AD509" s="1">
        <v>31.1006</v>
      </c>
      <c r="AE509" s="1">
        <v>30.5501</v>
      </c>
      <c r="AF509" s="1">
        <v>30.11</v>
      </c>
      <c r="AG509" s="1">
        <v>30.682099999999998</v>
      </c>
      <c r="AH509" s="1">
        <v>31.0623</v>
      </c>
      <c r="AI509" s="1">
        <v>31.055900000000001</v>
      </c>
      <c r="AJ509" s="1"/>
      <c r="AK509" s="1"/>
      <c r="AL509" s="1"/>
      <c r="AM509" s="1"/>
      <c r="AN509" s="1"/>
      <c r="AO509" s="1"/>
      <c r="AP509" s="1"/>
      <c r="AQ509" s="1"/>
    </row>
    <row r="510" spans="1:43" ht="17.25" thickBot="1" x14ac:dyDescent="0.35">
      <c r="A510" s="1"/>
      <c r="B510" s="5">
        <f>($B$589-B509)/(-$B$588)</f>
        <v>167.86973696887947</v>
      </c>
      <c r="C510" s="5">
        <f t="shared" ref="C510:J510" si="281">($B$589-C509)/(-$B$588)</f>
        <v>39.499084690239918</v>
      </c>
      <c r="D510" s="5">
        <f t="shared" si="281"/>
        <v>37.105790538587534</v>
      </c>
      <c r="E510" s="5">
        <f t="shared" si="281"/>
        <v>66.066191347914071</v>
      </c>
      <c r="F510" s="5">
        <f t="shared" si="281"/>
        <v>40.069274496579645</v>
      </c>
      <c r="G510" s="5">
        <f t="shared" si="281"/>
        <v>25.1339242701609</v>
      </c>
      <c r="H510" s="5">
        <f t="shared" si="281"/>
        <v>8.7087387994989971</v>
      </c>
      <c r="I510" s="5">
        <f t="shared" si="281"/>
        <v>21.195490895076613</v>
      </c>
      <c r="J510" s="2">
        <f t="shared" si="281"/>
        <v>12.759129010501988</v>
      </c>
      <c r="K510" s="1"/>
      <c r="L510" s="1"/>
      <c r="M510" s="1"/>
      <c r="N510" s="1"/>
      <c r="O510" s="1"/>
      <c r="P510" s="5">
        <f>($D$589-P509)/(-$D$588)</f>
        <v>3.5258880467537215</v>
      </c>
      <c r="Q510" s="5">
        <f t="shared" ref="Q510:AI510" si="282">($D$589-Q509)/(-$D$588)</f>
        <v>3.2958633914710997</v>
      </c>
      <c r="R510" s="5">
        <f t="shared" si="282"/>
        <v>2.9197333576842284</v>
      </c>
      <c r="S510" s="5">
        <f t="shared" si="282"/>
        <v>3.0837366450552453</v>
      </c>
      <c r="T510" s="5">
        <f t="shared" si="282"/>
        <v>3.8927951785225079</v>
      </c>
      <c r="U510" s="5">
        <f t="shared" si="282"/>
        <v>3.6365628709706863</v>
      </c>
      <c r="V510" s="5">
        <f t="shared" si="282"/>
        <v>2.2889233859921458</v>
      </c>
      <c r="W510" s="5">
        <f t="shared" si="282"/>
        <v>2.2426262441786138</v>
      </c>
      <c r="X510" s="5">
        <f t="shared" si="282"/>
        <v>2.5391288466806681</v>
      </c>
      <c r="Y510" s="5">
        <f t="shared" si="282"/>
        <v>2.6622226280704941</v>
      </c>
      <c r="Z510" s="5">
        <f t="shared" si="282"/>
        <v>1.6558305177609334</v>
      </c>
      <c r="AA510" s="5">
        <f t="shared" si="282"/>
        <v>1.6929047575563871</v>
      </c>
      <c r="AB510" s="5">
        <f t="shared" si="282"/>
        <v>0.80558853072778835</v>
      </c>
      <c r="AC510" s="5">
        <f t="shared" si="282"/>
        <v>1.1354214227011243</v>
      </c>
      <c r="AD510" s="5">
        <f t="shared" si="282"/>
        <v>0.80056615834170364</v>
      </c>
      <c r="AE510" s="5">
        <f t="shared" si="282"/>
        <v>1.3032599762578752</v>
      </c>
      <c r="AF510" s="5">
        <f t="shared" si="282"/>
        <v>1.7051410830061184</v>
      </c>
      <c r="AG510" s="5">
        <f t="shared" si="282"/>
        <v>1.1827230389918741</v>
      </c>
      <c r="AH510" s="5">
        <f t="shared" si="282"/>
        <v>0.83554013332115717</v>
      </c>
      <c r="AI510" s="2">
        <f t="shared" si="282"/>
        <v>0.84138434846132637</v>
      </c>
      <c r="AJ510" s="1"/>
      <c r="AK510" s="1"/>
      <c r="AL510" s="1"/>
      <c r="AM510" s="1"/>
      <c r="AN510" s="1"/>
      <c r="AO510" s="1"/>
      <c r="AP510" s="1"/>
      <c r="AQ510" s="1"/>
    </row>
    <row r="511" spans="1:43" x14ac:dyDescent="0.3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1"/>
      <c r="L511" s="1"/>
      <c r="M511" s="1"/>
      <c r="N511" s="1"/>
      <c r="O511" s="1"/>
      <c r="P511" s="1" t="s">
        <v>7</v>
      </c>
      <c r="Q511" s="1" t="s">
        <v>50</v>
      </c>
      <c r="R511" s="1" t="s">
        <v>18</v>
      </c>
      <c r="S511" s="1" t="s">
        <v>10</v>
      </c>
      <c r="T511" s="1" t="s">
        <v>12</v>
      </c>
      <c r="U511" s="1" t="s">
        <v>19</v>
      </c>
      <c r="V511" s="1" t="s">
        <v>13</v>
      </c>
      <c r="W511" s="1" t="s">
        <v>15</v>
      </c>
      <c r="X511" s="1" t="s">
        <v>16</v>
      </c>
      <c r="Y511" s="1" t="s">
        <v>17</v>
      </c>
      <c r="Z511" s="1" t="s">
        <v>21</v>
      </c>
      <c r="AA511" s="1" t="s">
        <v>33</v>
      </c>
      <c r="AB511" s="1" t="s">
        <v>35</v>
      </c>
      <c r="AC511" s="1" t="s">
        <v>39</v>
      </c>
      <c r="AD511" s="1" t="s">
        <v>40</v>
      </c>
      <c r="AE511" s="1" t="s">
        <v>47</v>
      </c>
      <c r="AF511" s="1" t="s">
        <v>48</v>
      </c>
      <c r="AG511" s="1" t="s">
        <v>58</v>
      </c>
      <c r="AH511" s="1" t="s">
        <v>80</v>
      </c>
      <c r="AI511" s="1" t="s">
        <v>60</v>
      </c>
      <c r="AJ511" s="1"/>
      <c r="AK511" s="1"/>
      <c r="AL511" s="1"/>
      <c r="AM511" s="1"/>
      <c r="AN511" s="1"/>
      <c r="AO511" s="1"/>
      <c r="AP511" s="1"/>
      <c r="AQ511" s="1"/>
    </row>
    <row r="512" spans="1:43" ht="17.25" thickBot="1" x14ac:dyDescent="0.35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1"/>
      <c r="L512" s="1"/>
      <c r="M512" s="1"/>
      <c r="N512" s="1"/>
      <c r="O512" s="1"/>
      <c r="P512" s="1">
        <v>28.116099999999999</v>
      </c>
      <c r="Q512" s="1">
        <v>28.367999999999999</v>
      </c>
      <c r="R512" s="1">
        <v>29.1967</v>
      </c>
      <c r="S512" s="1">
        <v>28.779900000000001</v>
      </c>
      <c r="T512" s="1">
        <v>28.600300000000001</v>
      </c>
      <c r="U512" s="1">
        <v>29.061900000000001</v>
      </c>
      <c r="V512" s="1">
        <v>27.714300000000001</v>
      </c>
      <c r="W512" s="1">
        <v>27.994900000000001</v>
      </c>
      <c r="X512" s="1">
        <v>29.470700000000001</v>
      </c>
      <c r="Y512" s="1">
        <v>29.5214</v>
      </c>
      <c r="Z512" s="1">
        <v>30.164000000000001</v>
      </c>
      <c r="AA512" s="1">
        <v>30.1234</v>
      </c>
      <c r="AB512" s="1">
        <v>31.095099999999999</v>
      </c>
      <c r="AC512" s="1">
        <v>30.733899999999998</v>
      </c>
      <c r="AD512" s="1">
        <v>31.1006</v>
      </c>
      <c r="AE512" s="1">
        <v>30.5501</v>
      </c>
      <c r="AF512" s="1">
        <v>30.11</v>
      </c>
      <c r="AG512" s="1">
        <v>30.682099999999998</v>
      </c>
      <c r="AH512" s="1">
        <v>31.0623</v>
      </c>
      <c r="AI512" s="1">
        <v>31.055900000000001</v>
      </c>
      <c r="AJ512" s="1"/>
      <c r="AK512" s="1"/>
      <c r="AL512" s="1"/>
      <c r="AM512" s="1"/>
      <c r="AN512" s="1"/>
      <c r="AO512" s="1"/>
      <c r="AP512" s="1"/>
      <c r="AQ512" s="1"/>
    </row>
    <row r="513" spans="1:43" ht="17.25" thickBot="1" x14ac:dyDescent="0.35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1"/>
      <c r="L513" s="1"/>
      <c r="M513" s="1"/>
      <c r="N513" s="1"/>
      <c r="O513" s="1"/>
      <c r="P513" s="5">
        <f>($D$589-P512)/(-$D$588)</f>
        <v>3.5258880467537215</v>
      </c>
      <c r="Q513" s="5">
        <f t="shared" ref="Q513:R513" si="283">($D$589-Q512)/(-$D$588)</f>
        <v>3.2958633914710997</v>
      </c>
      <c r="R513" s="5">
        <f t="shared" si="283"/>
        <v>2.5391288466806681</v>
      </c>
      <c r="S513" s="5">
        <f t="shared" ref="S513:U513" si="284">($D$589-S512)/(-$D$588)</f>
        <v>2.9197333576842284</v>
      </c>
      <c r="T513" s="5">
        <f t="shared" si="284"/>
        <v>3.0837366450552453</v>
      </c>
      <c r="U513" s="5">
        <f t="shared" si="284"/>
        <v>2.6622226280704941</v>
      </c>
      <c r="V513" s="5">
        <f t="shared" ref="V513:AI513" si="285">($D$589-V512)/(-$D$588)</f>
        <v>3.8927951785225079</v>
      </c>
      <c r="W513" s="5">
        <f t="shared" si="285"/>
        <v>3.6365628709706863</v>
      </c>
      <c r="X513" s="5">
        <f t="shared" si="285"/>
        <v>2.2889233859921458</v>
      </c>
      <c r="Y513" s="5">
        <f t="shared" si="285"/>
        <v>2.2426262441786138</v>
      </c>
      <c r="Z513" s="5">
        <f t="shared" si="285"/>
        <v>1.6558305177609334</v>
      </c>
      <c r="AA513" s="5">
        <f t="shared" si="285"/>
        <v>1.6929047575563871</v>
      </c>
      <c r="AB513" s="5">
        <f t="shared" si="285"/>
        <v>0.80558853072778835</v>
      </c>
      <c r="AC513" s="5">
        <f t="shared" si="285"/>
        <v>1.1354214227011243</v>
      </c>
      <c r="AD513" s="5">
        <f t="shared" si="285"/>
        <v>0.80056615834170364</v>
      </c>
      <c r="AE513" s="5">
        <f t="shared" si="285"/>
        <v>1.3032599762578752</v>
      </c>
      <c r="AF513" s="5">
        <f t="shared" si="285"/>
        <v>1.7051410830061184</v>
      </c>
      <c r="AG513" s="5">
        <f t="shared" si="285"/>
        <v>1.1827230389918741</v>
      </c>
      <c r="AH513" s="5">
        <f t="shared" si="285"/>
        <v>0.83554013332115717</v>
      </c>
      <c r="AI513" s="2">
        <f t="shared" si="285"/>
        <v>0.84138434846132637</v>
      </c>
      <c r="AJ513" s="1"/>
      <c r="AK513" s="1"/>
      <c r="AL513" s="1"/>
      <c r="AM513" s="1"/>
      <c r="AN513" s="1"/>
      <c r="AO513" s="1"/>
      <c r="AP513" s="1"/>
      <c r="AQ513" s="1"/>
    </row>
    <row r="514" spans="1:43" ht="17.25" thickBot="1" x14ac:dyDescent="0.35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1"/>
      <c r="L514" s="1"/>
      <c r="M514" s="1"/>
      <c r="N514" s="1"/>
      <c r="O514" s="1"/>
      <c r="P514" s="7">
        <f>AVERAGE(P513:R513)</f>
        <v>3.1202934283018298</v>
      </c>
      <c r="Q514" s="8"/>
      <c r="R514" s="9"/>
      <c r="S514" s="7">
        <f>AVERAGE(S513:U513)</f>
        <v>2.8885642102699891</v>
      </c>
      <c r="T514" s="8"/>
      <c r="U514" s="9"/>
      <c r="V514" s="7">
        <f>AVERAGE(V513:W513)</f>
        <v>3.7646790247465969</v>
      </c>
      <c r="W514" s="9"/>
      <c r="X514" s="7">
        <f>AVERAGE(X513:Y513)</f>
        <v>2.26577481508538</v>
      </c>
      <c r="Y514" s="9"/>
      <c r="Z514" s="7">
        <f>AVERAGE(Z513:AA513)</f>
        <v>1.6743676376586603</v>
      </c>
      <c r="AA514" s="9"/>
      <c r="AB514" s="7">
        <f>AVERAGE(AB513:AD513)</f>
        <v>0.91385870392353874</v>
      </c>
      <c r="AC514" s="8"/>
      <c r="AD514" s="9"/>
      <c r="AE514" s="7">
        <f>AVERAGE(AE513:AF513)</f>
        <v>1.5042005296319969</v>
      </c>
      <c r="AF514" s="9"/>
      <c r="AG514" s="7">
        <f>AVERAGE(AG513:AI513)</f>
        <v>0.95321584025811923</v>
      </c>
      <c r="AH514" s="8"/>
      <c r="AI514" s="9"/>
      <c r="AJ514" s="1"/>
      <c r="AK514" s="1"/>
      <c r="AL514" s="1"/>
      <c r="AM514" s="1"/>
      <c r="AN514" s="1"/>
      <c r="AO514" s="1"/>
      <c r="AP514" s="1"/>
      <c r="AQ514" s="1"/>
    </row>
    <row r="515" spans="1:43" x14ac:dyDescent="0.3">
      <c r="A515" s="1">
        <v>3312</v>
      </c>
      <c r="B515" s="1" t="s">
        <v>22</v>
      </c>
      <c r="C515" s="1" t="s">
        <v>3</v>
      </c>
      <c r="D515" s="1" t="s">
        <v>23</v>
      </c>
      <c r="E515" s="1" t="s">
        <v>24</v>
      </c>
      <c r="F515" s="1" t="s">
        <v>25</v>
      </c>
      <c r="G515" s="1" t="s">
        <v>72</v>
      </c>
      <c r="H515" s="1" t="s">
        <v>87</v>
      </c>
      <c r="I515" s="1" t="s">
        <v>78</v>
      </c>
      <c r="J515" s="1" t="s">
        <v>93</v>
      </c>
      <c r="K515" s="1" t="s">
        <v>82</v>
      </c>
      <c r="L515" s="1"/>
      <c r="M515" s="1"/>
      <c r="N515" s="1"/>
      <c r="O515" s="1">
        <v>3312</v>
      </c>
      <c r="P515" s="1" t="s">
        <v>7</v>
      </c>
      <c r="Q515" s="1" t="s">
        <v>27</v>
      </c>
      <c r="R515" s="1" t="s">
        <v>10</v>
      </c>
      <c r="S515" s="1" t="s">
        <v>37</v>
      </c>
      <c r="T515" s="1" t="s">
        <v>13</v>
      </c>
      <c r="U515" s="1" t="s">
        <v>30</v>
      </c>
      <c r="V515" s="1" t="s">
        <v>16</v>
      </c>
      <c r="W515" s="1" t="s">
        <v>17</v>
      </c>
      <c r="X515" s="1" t="s">
        <v>18</v>
      </c>
      <c r="Y515" s="1" t="s">
        <v>20</v>
      </c>
      <c r="Z515" s="1" t="s">
        <v>21</v>
      </c>
      <c r="AA515" s="1" t="s">
        <v>34</v>
      </c>
      <c r="AB515" s="1" t="s">
        <v>35</v>
      </c>
      <c r="AC515" s="1" t="s">
        <v>39</v>
      </c>
      <c r="AD515" s="1" t="s">
        <v>41</v>
      </c>
      <c r="AE515" s="1" t="s">
        <v>47</v>
      </c>
      <c r="AF515" s="1" t="s">
        <v>49</v>
      </c>
      <c r="AG515" s="1" t="s">
        <v>58</v>
      </c>
      <c r="AH515" s="1" t="s">
        <v>59</v>
      </c>
      <c r="AI515" s="1" t="s">
        <v>83</v>
      </c>
      <c r="AJ515" s="1" t="s">
        <v>84</v>
      </c>
      <c r="AK515" s="1" t="s">
        <v>85</v>
      </c>
      <c r="AL515" s="1"/>
      <c r="AM515" s="1"/>
      <c r="AN515" s="1"/>
      <c r="AO515" s="1"/>
      <c r="AP515" s="1"/>
      <c r="AQ515" s="1"/>
    </row>
    <row r="516" spans="1:43" ht="17.25" thickBot="1" x14ac:dyDescent="0.35">
      <c r="A516" s="1"/>
      <c r="B516" s="1">
        <v>17.057200000000002</v>
      </c>
      <c r="C516" s="1">
        <v>138.9546</v>
      </c>
      <c r="D516" s="1">
        <v>151.14080000000001</v>
      </c>
      <c r="E516" s="1">
        <v>118.27200000000001</v>
      </c>
      <c r="F516" s="1">
        <v>145.1885</v>
      </c>
      <c r="G516" s="1">
        <v>161.10579999999999</v>
      </c>
      <c r="H516" s="1">
        <v>178.1499</v>
      </c>
      <c r="I516" s="1">
        <v>165.042</v>
      </c>
      <c r="J516" s="1">
        <v>174.0719</v>
      </c>
      <c r="K516" s="1">
        <v>174.02330000000001</v>
      </c>
      <c r="L516" s="1"/>
      <c r="M516" s="1"/>
      <c r="N516" s="1"/>
      <c r="O516" s="1"/>
      <c r="P516" s="1">
        <v>27.702400000000001</v>
      </c>
      <c r="Q516" s="1">
        <v>28.837499999999999</v>
      </c>
      <c r="R516" s="1">
        <v>28.7913</v>
      </c>
      <c r="S516" s="1">
        <v>27.722000000000001</v>
      </c>
      <c r="T516" s="1">
        <v>27.9939</v>
      </c>
      <c r="U516" s="1">
        <v>29.5153</v>
      </c>
      <c r="V516" s="1">
        <v>29.509899999999998</v>
      </c>
      <c r="W516" s="1">
        <v>28.985299999999999</v>
      </c>
      <c r="X516" s="1">
        <v>28.950199999999999</v>
      </c>
      <c r="Y516" s="1">
        <v>30.1571</v>
      </c>
      <c r="Z516" s="1">
        <v>30.130500000000001</v>
      </c>
      <c r="AA516" s="1">
        <v>31.092700000000001</v>
      </c>
      <c r="AB516" s="1">
        <v>30.735600000000002</v>
      </c>
      <c r="AC516" s="1">
        <v>31.102799999999998</v>
      </c>
      <c r="AD516" s="1">
        <v>30.513100000000001</v>
      </c>
      <c r="AE516" s="1">
        <v>30.229299999999999</v>
      </c>
      <c r="AF516" s="1">
        <v>30.6934</v>
      </c>
      <c r="AG516" s="1">
        <v>31.063800000000001</v>
      </c>
      <c r="AH516" s="1">
        <v>31.0688</v>
      </c>
      <c r="AI516" s="1">
        <v>29.934899999999999</v>
      </c>
      <c r="AJ516" s="1">
        <v>30.937000000000001</v>
      </c>
      <c r="AK516" s="1">
        <v>30.662800000000001</v>
      </c>
      <c r="AL516" s="1"/>
      <c r="AM516" s="1"/>
      <c r="AN516" s="1"/>
      <c r="AO516" s="1"/>
      <c r="AP516" s="1"/>
      <c r="AQ516" s="1"/>
    </row>
    <row r="517" spans="1:43" ht="17.25" thickBot="1" x14ac:dyDescent="0.35">
      <c r="A517" s="1"/>
      <c r="B517" s="5">
        <f>($B$589-B516)/(-$B$588)</f>
        <v>163.93612101358514</v>
      </c>
      <c r="C517" s="5">
        <f t="shared" ref="C517:K517" si="286">($B$589-C516)/(-$B$588)</f>
        <v>46.489931592638989</v>
      </c>
      <c r="D517" s="5">
        <f t="shared" si="286"/>
        <v>34.748723383755653</v>
      </c>
      <c r="E517" s="5">
        <f t="shared" si="286"/>
        <v>66.417284902206376</v>
      </c>
      <c r="F517" s="5">
        <f t="shared" si="286"/>
        <v>40.483668946912033</v>
      </c>
      <c r="G517" s="5">
        <f t="shared" si="286"/>
        <v>25.147605742364405</v>
      </c>
      <c r="H517" s="5">
        <f t="shared" si="286"/>
        <v>8.7258888139512507</v>
      </c>
      <c r="I517" s="5">
        <f t="shared" si="286"/>
        <v>21.355140186915889</v>
      </c>
      <c r="J517" s="5">
        <f t="shared" si="286"/>
        <v>12.654976394643034</v>
      </c>
      <c r="K517" s="2">
        <f t="shared" si="286"/>
        <v>12.701801715001444</v>
      </c>
      <c r="L517" s="1"/>
      <c r="M517" s="1"/>
      <c r="N517" s="1"/>
      <c r="O517" s="1"/>
      <c r="P517" s="5">
        <f>($D$589-P516)/(-$D$588)</f>
        <v>3.9036617660487618</v>
      </c>
      <c r="Q517" s="5">
        <f t="shared" ref="Q517:AK517" si="287">($D$589-Q516)/(-$D$588)</f>
        <v>2.8671354214227023</v>
      </c>
      <c r="R517" s="5">
        <f t="shared" si="287"/>
        <v>2.9093233494658022</v>
      </c>
      <c r="S517" s="5">
        <f t="shared" si="287"/>
        <v>3.885763857181991</v>
      </c>
      <c r="T517" s="5">
        <f t="shared" si="287"/>
        <v>3.6374760295863391</v>
      </c>
      <c r="U517" s="5">
        <f t="shared" si="287"/>
        <v>2.2481965117340881</v>
      </c>
      <c r="V517" s="5">
        <f t="shared" si="287"/>
        <v>2.2531275682586078</v>
      </c>
      <c r="W517" s="5">
        <f t="shared" si="287"/>
        <v>2.7321705780294048</v>
      </c>
      <c r="X517" s="5">
        <f t="shared" si="287"/>
        <v>2.7642224454387736</v>
      </c>
      <c r="Y517" s="5">
        <f t="shared" si="287"/>
        <v>1.6621313122089305</v>
      </c>
      <c r="Z517" s="5">
        <f t="shared" si="287"/>
        <v>1.6864213313852601</v>
      </c>
      <c r="AA517" s="5">
        <f t="shared" si="287"/>
        <v>0.80778011140535022</v>
      </c>
      <c r="AB517" s="5">
        <f t="shared" si="287"/>
        <v>1.1338690530545139</v>
      </c>
      <c r="AC517" s="5">
        <f t="shared" si="287"/>
        <v>0.7985572093872717</v>
      </c>
      <c r="AD517" s="5">
        <f t="shared" si="287"/>
        <v>1.3370468450369812</v>
      </c>
      <c r="AE517" s="5">
        <f t="shared" si="287"/>
        <v>1.5962012601588906</v>
      </c>
      <c r="AF517" s="5">
        <f t="shared" si="287"/>
        <v>1.1724043466350098</v>
      </c>
      <c r="AG517" s="5">
        <f t="shared" si="287"/>
        <v>0.83417039539767979</v>
      </c>
      <c r="AH517" s="5">
        <f t="shared" si="287"/>
        <v>0.82960460231942301</v>
      </c>
      <c r="AI517" s="5">
        <f t="shared" si="287"/>
        <v>1.8650351566067032</v>
      </c>
      <c r="AJ517" s="5">
        <f t="shared" si="287"/>
        <v>0.94995890786229431</v>
      </c>
      <c r="AK517" s="2">
        <f t="shared" si="287"/>
        <v>1.2003470002739467</v>
      </c>
      <c r="AL517" s="1"/>
      <c r="AM517" s="1"/>
      <c r="AN517" s="1"/>
      <c r="AO517" s="1"/>
      <c r="AP517" s="1"/>
      <c r="AQ517" s="1"/>
    </row>
    <row r="518" spans="1:43" x14ac:dyDescent="0.3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1"/>
      <c r="M518" s="1"/>
      <c r="N518" s="1"/>
      <c r="O518" s="1"/>
      <c r="P518" s="1" t="s">
        <v>7</v>
      </c>
      <c r="Q518" s="1" t="s">
        <v>17</v>
      </c>
      <c r="R518" s="1" t="s">
        <v>27</v>
      </c>
      <c r="S518" s="1" t="s">
        <v>10</v>
      </c>
      <c r="T518" s="1" t="s">
        <v>18</v>
      </c>
      <c r="U518" s="1" t="s">
        <v>37</v>
      </c>
      <c r="V518" s="1" t="s">
        <v>13</v>
      </c>
      <c r="W518" s="1" t="s">
        <v>30</v>
      </c>
      <c r="X518" s="1" t="s">
        <v>16</v>
      </c>
      <c r="Y518" s="1" t="s">
        <v>20</v>
      </c>
      <c r="Z518" s="1" t="s">
        <v>21</v>
      </c>
      <c r="AA518" s="1" t="s">
        <v>34</v>
      </c>
      <c r="AB518" s="1" t="s">
        <v>35</v>
      </c>
      <c r="AC518" s="1" t="s">
        <v>39</v>
      </c>
      <c r="AD518" s="1" t="s">
        <v>41</v>
      </c>
      <c r="AE518" s="1" t="s">
        <v>47</v>
      </c>
      <c r="AF518" s="1" t="s">
        <v>49</v>
      </c>
      <c r="AG518" s="1" t="s">
        <v>58</v>
      </c>
      <c r="AH518" s="1" t="s">
        <v>59</v>
      </c>
      <c r="AI518" s="1" t="s">
        <v>83</v>
      </c>
      <c r="AJ518" s="1" t="s">
        <v>84</v>
      </c>
      <c r="AK518" s="1" t="s">
        <v>85</v>
      </c>
      <c r="AL518" s="1"/>
      <c r="AM518" s="1"/>
      <c r="AN518" s="1"/>
      <c r="AO518" s="1"/>
      <c r="AP518" s="1"/>
      <c r="AQ518" s="1"/>
    </row>
    <row r="519" spans="1:43" ht="17.25" thickBot="1" x14ac:dyDescent="0.35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1"/>
      <c r="M519" s="1"/>
      <c r="N519" s="1"/>
      <c r="O519" s="1"/>
      <c r="P519" s="1">
        <v>27.702400000000001</v>
      </c>
      <c r="Q519" s="1">
        <v>28.985299999999999</v>
      </c>
      <c r="R519" s="1">
        <v>28.837499999999999</v>
      </c>
      <c r="S519" s="1">
        <v>28.7913</v>
      </c>
      <c r="T519" s="1">
        <v>28.950199999999999</v>
      </c>
      <c r="U519" s="1">
        <v>27.722000000000001</v>
      </c>
      <c r="V519" s="1">
        <v>27.9939</v>
      </c>
      <c r="W519" s="1">
        <v>29.5153</v>
      </c>
      <c r="X519" s="1">
        <v>29.509899999999998</v>
      </c>
      <c r="Y519" s="1">
        <v>30.1571</v>
      </c>
      <c r="Z519" s="1">
        <v>30.130500000000001</v>
      </c>
      <c r="AA519" s="1">
        <v>31.092700000000001</v>
      </c>
      <c r="AB519" s="1">
        <v>30.735600000000002</v>
      </c>
      <c r="AC519" s="1">
        <v>31.102799999999998</v>
      </c>
      <c r="AD519" s="1">
        <v>30.513100000000001</v>
      </c>
      <c r="AE519" s="1">
        <v>30.229299999999999</v>
      </c>
      <c r="AF519" s="1">
        <v>30.6934</v>
      </c>
      <c r="AG519" s="1">
        <v>31.063800000000001</v>
      </c>
      <c r="AH519" s="1">
        <v>31.0688</v>
      </c>
      <c r="AI519" s="1">
        <v>29.934899999999999</v>
      </c>
      <c r="AJ519" s="1">
        <v>30.937000000000001</v>
      </c>
      <c r="AK519" s="1">
        <v>30.662800000000001</v>
      </c>
      <c r="AL519" s="1"/>
      <c r="AM519" s="1"/>
      <c r="AN519" s="1"/>
      <c r="AO519" s="1"/>
      <c r="AP519" s="1"/>
      <c r="AQ519" s="1"/>
    </row>
    <row r="520" spans="1:43" ht="17.25" thickBot="1" x14ac:dyDescent="0.35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1"/>
      <c r="M520" s="1"/>
      <c r="N520" s="1"/>
      <c r="O520" s="1"/>
      <c r="P520" s="5">
        <f>($D$589-P519)/(-$D$588)</f>
        <v>3.9036617660487618</v>
      </c>
      <c r="Q520" s="5">
        <f t="shared" ref="Q520" si="288">($D$589-Q519)/(-$D$588)</f>
        <v>2.7321705780294048</v>
      </c>
      <c r="R520" s="5">
        <f t="shared" ref="R520:T520" si="289">($D$589-R519)/(-$D$588)</f>
        <v>2.8671354214227023</v>
      </c>
      <c r="S520" s="5">
        <f t="shared" si="289"/>
        <v>2.9093233494658022</v>
      </c>
      <c r="T520" s="5">
        <f t="shared" si="289"/>
        <v>2.7642224454387736</v>
      </c>
      <c r="U520" s="5">
        <f t="shared" ref="U520:AK520" si="290">($D$589-U519)/(-$D$588)</f>
        <v>3.885763857181991</v>
      </c>
      <c r="V520" s="5">
        <f t="shared" si="290"/>
        <v>3.6374760295863391</v>
      </c>
      <c r="W520" s="5">
        <f t="shared" si="290"/>
        <v>2.2481965117340881</v>
      </c>
      <c r="X520" s="5">
        <f t="shared" si="290"/>
        <v>2.2531275682586078</v>
      </c>
      <c r="Y520" s="5">
        <f t="shared" si="290"/>
        <v>1.6621313122089305</v>
      </c>
      <c r="Z520" s="5">
        <f t="shared" si="290"/>
        <v>1.6864213313852601</v>
      </c>
      <c r="AA520" s="5">
        <f t="shared" si="290"/>
        <v>0.80778011140535022</v>
      </c>
      <c r="AB520" s="5">
        <f t="shared" si="290"/>
        <v>1.1338690530545139</v>
      </c>
      <c r="AC520" s="5">
        <f t="shared" si="290"/>
        <v>0.7985572093872717</v>
      </c>
      <c r="AD520" s="5">
        <f t="shared" si="290"/>
        <v>1.3370468450369812</v>
      </c>
      <c r="AE520" s="5">
        <f t="shared" si="290"/>
        <v>1.5962012601588906</v>
      </c>
      <c r="AF520" s="5">
        <f t="shared" si="290"/>
        <v>1.1724043466350098</v>
      </c>
      <c r="AG520" s="5">
        <f t="shared" si="290"/>
        <v>0.83417039539767979</v>
      </c>
      <c r="AH520" s="5">
        <f t="shared" si="290"/>
        <v>0.82960460231942301</v>
      </c>
      <c r="AI520" s="5">
        <f t="shared" si="290"/>
        <v>1.8650351566067032</v>
      </c>
      <c r="AJ520" s="5">
        <f t="shared" si="290"/>
        <v>0.94995890786229431</v>
      </c>
      <c r="AK520" s="2">
        <f t="shared" si="290"/>
        <v>1.2003470002739467</v>
      </c>
      <c r="AL520" s="1"/>
      <c r="AM520" s="1"/>
      <c r="AN520" s="1"/>
      <c r="AO520" s="1"/>
      <c r="AP520" s="1"/>
      <c r="AQ520" s="1"/>
    </row>
    <row r="521" spans="1:43" ht="17.25" thickBot="1" x14ac:dyDescent="0.35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1"/>
      <c r="M521" s="1"/>
      <c r="N521" s="1"/>
      <c r="O521" s="1"/>
      <c r="P521" s="7">
        <f>AVERAGE(P520:Q520)</f>
        <v>3.3179161720390833</v>
      </c>
      <c r="Q521" s="9"/>
      <c r="R521" s="7">
        <f>AVERAGE(R520:T520)</f>
        <v>2.8468937387757598</v>
      </c>
      <c r="S521" s="8"/>
      <c r="T521" s="9"/>
      <c r="U521" s="7">
        <f>AVERAGE(U520:V520)</f>
        <v>3.7616199433841651</v>
      </c>
      <c r="V521" s="9"/>
      <c r="W521" s="7">
        <f>AVERAGE(W520:X520)</f>
        <v>2.2506620399963477</v>
      </c>
      <c r="X521" s="9"/>
      <c r="Y521" s="7">
        <f>AVERAGE(Y520:Z520)</f>
        <v>1.6742763217970953</v>
      </c>
      <c r="Z521" s="9"/>
      <c r="AA521" s="7">
        <f>AVERAGE(AA520:AC520)</f>
        <v>0.91340212461571202</v>
      </c>
      <c r="AB521" s="8"/>
      <c r="AC521" s="9"/>
      <c r="AD521" s="7">
        <f>AVERAGE(AD520:AE520)</f>
        <v>1.4666240525979359</v>
      </c>
      <c r="AE521" s="9"/>
      <c r="AF521" s="7">
        <f>AVERAGE(AF520:AH520)</f>
        <v>0.94539311478403754</v>
      </c>
      <c r="AG521" s="8"/>
      <c r="AH521" s="9"/>
      <c r="AI521" s="7">
        <f>AVERAGE(AI520:AK520)</f>
        <v>1.3384470215809816</v>
      </c>
      <c r="AJ521" s="8"/>
      <c r="AK521" s="9"/>
      <c r="AL521" s="1"/>
      <c r="AM521" s="1"/>
      <c r="AN521" s="1"/>
      <c r="AO521" s="1"/>
      <c r="AP521" s="1"/>
      <c r="AQ521" s="1"/>
    </row>
    <row r="522" spans="1:43" x14ac:dyDescent="0.3">
      <c r="A522" s="1">
        <v>3313</v>
      </c>
      <c r="B522" s="1" t="s">
        <v>22</v>
      </c>
      <c r="C522" s="1" t="s">
        <v>3</v>
      </c>
      <c r="D522" s="1" t="s">
        <v>23</v>
      </c>
      <c r="E522" s="1" t="s">
        <v>24</v>
      </c>
      <c r="F522" s="1" t="s">
        <v>25</v>
      </c>
      <c r="G522" s="1" t="s">
        <v>72</v>
      </c>
      <c r="H522" s="1" t="s">
        <v>87</v>
      </c>
      <c r="I522" s="1" t="s">
        <v>78</v>
      </c>
      <c r="J522" s="1" t="s">
        <v>93</v>
      </c>
      <c r="K522" s="1" t="s">
        <v>82</v>
      </c>
      <c r="L522" s="1" t="s">
        <v>98</v>
      </c>
      <c r="M522" s="1"/>
      <c r="N522" s="1"/>
      <c r="O522" s="1">
        <v>3313</v>
      </c>
      <c r="P522" s="1" t="s">
        <v>7</v>
      </c>
      <c r="Q522" s="1" t="s">
        <v>27</v>
      </c>
      <c r="R522" s="1" t="s">
        <v>10</v>
      </c>
      <c r="S522" s="1" t="s">
        <v>29</v>
      </c>
      <c r="T522" s="1" t="s">
        <v>13</v>
      </c>
      <c r="U522" s="1" t="s">
        <v>30</v>
      </c>
      <c r="V522" s="1" t="s">
        <v>16</v>
      </c>
      <c r="W522" s="1" t="s">
        <v>17</v>
      </c>
      <c r="X522" s="1" t="s">
        <v>18</v>
      </c>
      <c r="Y522" s="1" t="s">
        <v>20</v>
      </c>
      <c r="Z522" s="1" t="s">
        <v>21</v>
      </c>
      <c r="AA522" s="1" t="s">
        <v>34</v>
      </c>
      <c r="AB522" s="1" t="s">
        <v>35</v>
      </c>
      <c r="AC522" s="1" t="s">
        <v>39</v>
      </c>
      <c r="AD522" s="1" t="s">
        <v>41</v>
      </c>
      <c r="AE522" s="1" t="s">
        <v>47</v>
      </c>
      <c r="AF522" s="1" t="s">
        <v>49</v>
      </c>
      <c r="AG522" s="1" t="s">
        <v>58</v>
      </c>
      <c r="AH522" s="1" t="s">
        <v>59</v>
      </c>
      <c r="AI522" s="1" t="s">
        <v>83</v>
      </c>
      <c r="AJ522" s="1" t="s">
        <v>84</v>
      </c>
      <c r="AK522" s="1" t="s">
        <v>99</v>
      </c>
      <c r="AL522" s="1" t="s">
        <v>100</v>
      </c>
      <c r="AM522" s="1" t="s">
        <v>101</v>
      </c>
      <c r="AN522" s="1"/>
      <c r="AO522" s="1"/>
      <c r="AP522" s="1"/>
      <c r="AQ522" s="1"/>
    </row>
    <row r="523" spans="1:43" ht="17.25" thickBot="1" x14ac:dyDescent="0.35">
      <c r="A523" s="1"/>
      <c r="B523" s="1">
        <v>17.3917</v>
      </c>
      <c r="C523" s="1">
        <v>134.08029999999999</v>
      </c>
      <c r="D523" s="1">
        <v>150.3767</v>
      </c>
      <c r="E523" s="1">
        <v>118.00190000000001</v>
      </c>
      <c r="F523" s="1">
        <v>145.21780000000001</v>
      </c>
      <c r="G523" s="1">
        <v>161.1189</v>
      </c>
      <c r="H523" s="1">
        <v>178.16720000000001</v>
      </c>
      <c r="I523" s="1">
        <v>164.8939</v>
      </c>
      <c r="J523" s="1">
        <v>174.1053</v>
      </c>
      <c r="K523" s="1">
        <v>164.4727</v>
      </c>
      <c r="L523" s="1">
        <v>178.9391</v>
      </c>
      <c r="M523" s="1"/>
      <c r="N523" s="1"/>
      <c r="O523" s="1"/>
      <c r="P523" s="1">
        <v>27.1144</v>
      </c>
      <c r="Q523" s="1">
        <v>28.5427</v>
      </c>
      <c r="R523" s="1">
        <v>28.835100000000001</v>
      </c>
      <c r="S523" s="1">
        <v>27.680800000000001</v>
      </c>
      <c r="T523" s="1">
        <v>27.977799999999998</v>
      </c>
      <c r="U523" s="1">
        <v>29.499199999999998</v>
      </c>
      <c r="V523" s="1">
        <v>29.422799999999999</v>
      </c>
      <c r="W523" s="1">
        <v>28.874199999999998</v>
      </c>
      <c r="X523" s="1">
        <v>29.2224</v>
      </c>
      <c r="Y523" s="1">
        <v>30.1313</v>
      </c>
      <c r="Z523" s="1">
        <v>30.139299999999999</v>
      </c>
      <c r="AA523" s="1">
        <v>31.084299999999999</v>
      </c>
      <c r="AB523" s="1">
        <v>30.7332</v>
      </c>
      <c r="AC523" s="1">
        <v>31.1036</v>
      </c>
      <c r="AD523" s="1">
        <v>30.275200000000002</v>
      </c>
      <c r="AE523" s="1">
        <v>30.501000000000001</v>
      </c>
      <c r="AF523" s="1">
        <v>30.688700000000001</v>
      </c>
      <c r="AG523" s="1">
        <v>31.0581</v>
      </c>
      <c r="AH523" s="1">
        <v>31.062799999999999</v>
      </c>
      <c r="AI523" s="1">
        <v>30.331399999999999</v>
      </c>
      <c r="AJ523" s="1">
        <v>30.075900000000001</v>
      </c>
      <c r="AK523" s="1">
        <v>31.1127</v>
      </c>
      <c r="AL523" s="1">
        <v>31.4573</v>
      </c>
      <c r="AM523" s="1">
        <v>30.256599999999999</v>
      </c>
      <c r="AN523" s="1"/>
      <c r="AO523" s="1"/>
      <c r="AP523" s="1"/>
      <c r="AQ523" s="1"/>
    </row>
    <row r="524" spans="1:43" ht="17.25" thickBot="1" x14ac:dyDescent="0.35">
      <c r="A524" s="1"/>
      <c r="B524" s="5">
        <f>($B$589-B523)/(-$B$588)</f>
        <v>163.61383562963675</v>
      </c>
      <c r="C524" s="5">
        <f t="shared" ref="C524:L524" si="291">($B$589-C523)/(-$B$588)</f>
        <v>51.18624144907988</v>
      </c>
      <c r="D524" s="5">
        <f t="shared" si="291"/>
        <v>35.48492147605743</v>
      </c>
      <c r="E524" s="5">
        <f t="shared" si="291"/>
        <v>66.677521919260045</v>
      </c>
      <c r="F524" s="5">
        <f t="shared" si="291"/>
        <v>40.455438866942856</v>
      </c>
      <c r="G524" s="5">
        <f t="shared" si="291"/>
        <v>25.1349841025147</v>
      </c>
      <c r="H524" s="5">
        <f t="shared" si="291"/>
        <v>8.7092205414779809</v>
      </c>
      <c r="I524" s="5">
        <f t="shared" si="291"/>
        <v>21.497832161094522</v>
      </c>
      <c r="J524" s="5">
        <f t="shared" si="291"/>
        <v>12.622796030446098</v>
      </c>
      <c r="K524" s="5">
        <f t="shared" si="291"/>
        <v>21.903651604200792</v>
      </c>
      <c r="L524" s="2">
        <f t="shared" si="291"/>
        <v>7.9655072743038913</v>
      </c>
      <c r="M524" s="1"/>
      <c r="N524" s="1"/>
      <c r="O524" s="1"/>
      <c r="P524" s="5">
        <f>($D$589-P523)/(-$D$588)</f>
        <v>4.4405990320518676</v>
      </c>
      <c r="Q524" s="5">
        <f t="shared" ref="Q524:AM524" si="292">($D$589-Q523)/(-$D$588)</f>
        <v>3.1363345813167745</v>
      </c>
      <c r="R524" s="5">
        <f t="shared" si="292"/>
        <v>2.8693270021002641</v>
      </c>
      <c r="S524" s="5">
        <f t="shared" si="292"/>
        <v>3.9233859921468346</v>
      </c>
      <c r="T524" s="5">
        <f t="shared" si="292"/>
        <v>3.65217788329833</v>
      </c>
      <c r="U524" s="5">
        <f t="shared" si="292"/>
        <v>2.262898365446079</v>
      </c>
      <c r="V524" s="5">
        <f t="shared" si="292"/>
        <v>2.3326636836818566</v>
      </c>
      <c r="W524" s="5">
        <f t="shared" si="292"/>
        <v>2.8336225002282909</v>
      </c>
      <c r="X524" s="5">
        <f t="shared" si="292"/>
        <v>2.5156606702584234</v>
      </c>
      <c r="Y524" s="5">
        <f t="shared" si="292"/>
        <v>1.6856908044927406</v>
      </c>
      <c r="Z524" s="5">
        <f t="shared" si="292"/>
        <v>1.678385535567529</v>
      </c>
      <c r="AA524" s="5">
        <f t="shared" si="292"/>
        <v>0.81545064377682464</v>
      </c>
      <c r="AB524" s="5">
        <f t="shared" si="292"/>
        <v>1.1360606337320789</v>
      </c>
      <c r="AC524" s="5">
        <f t="shared" si="292"/>
        <v>0.79782668249474886</v>
      </c>
      <c r="AD524" s="5">
        <f t="shared" si="292"/>
        <v>1.5542872797004821</v>
      </c>
      <c r="AE524" s="5">
        <f t="shared" si="292"/>
        <v>1.3480960642863651</v>
      </c>
      <c r="AF524" s="5">
        <f t="shared" si="292"/>
        <v>1.1766961921285717</v>
      </c>
      <c r="AG524" s="5">
        <f t="shared" si="292"/>
        <v>0.83937539950689444</v>
      </c>
      <c r="AH524" s="5">
        <f t="shared" si="292"/>
        <v>0.83508355401333245</v>
      </c>
      <c r="AI524" s="5">
        <f t="shared" si="292"/>
        <v>1.5029677655008684</v>
      </c>
      <c r="AJ524" s="5">
        <f t="shared" si="292"/>
        <v>1.7362797917998347</v>
      </c>
      <c r="AK524" s="5">
        <f t="shared" si="292"/>
        <v>0.78951693909231979</v>
      </c>
      <c r="AL524" s="5">
        <f t="shared" si="292"/>
        <v>0.47484248013879976</v>
      </c>
      <c r="AM524" s="2">
        <f t="shared" si="292"/>
        <v>1.5712720299516034</v>
      </c>
      <c r="AN524" s="1"/>
      <c r="AO524" s="1"/>
      <c r="AP524" s="1"/>
      <c r="AQ524" s="1"/>
    </row>
    <row r="525" spans="1:43" x14ac:dyDescent="0.3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1"/>
      <c r="N525" s="1"/>
      <c r="O525" s="1"/>
      <c r="P525" s="1" t="s">
        <v>7</v>
      </c>
      <c r="Q525" s="1" t="s">
        <v>17</v>
      </c>
      <c r="R525" s="1" t="s">
        <v>27</v>
      </c>
      <c r="S525" s="1" t="s">
        <v>10</v>
      </c>
      <c r="T525" s="1" t="s">
        <v>18</v>
      </c>
      <c r="U525" s="1" t="s">
        <v>29</v>
      </c>
      <c r="V525" s="1" t="s">
        <v>13</v>
      </c>
      <c r="W525" s="1" t="s">
        <v>30</v>
      </c>
      <c r="X525" s="1" t="s">
        <v>16</v>
      </c>
      <c r="Y525" s="1" t="s">
        <v>20</v>
      </c>
      <c r="Z525" s="1" t="s">
        <v>21</v>
      </c>
      <c r="AA525" s="1" t="s">
        <v>34</v>
      </c>
      <c r="AB525" s="1" t="s">
        <v>35</v>
      </c>
      <c r="AC525" s="1" t="s">
        <v>39</v>
      </c>
      <c r="AD525" s="1" t="s">
        <v>41</v>
      </c>
      <c r="AE525" s="1" t="s">
        <v>47</v>
      </c>
      <c r="AF525" s="1" t="s">
        <v>49</v>
      </c>
      <c r="AG525" s="1" t="s">
        <v>58</v>
      </c>
      <c r="AH525" s="1" t="s">
        <v>59</v>
      </c>
      <c r="AI525" s="1" t="s">
        <v>83</v>
      </c>
      <c r="AJ525" s="1" t="s">
        <v>84</v>
      </c>
      <c r="AK525" s="1" t="s">
        <v>99</v>
      </c>
      <c r="AL525" s="1" t="s">
        <v>100</v>
      </c>
      <c r="AM525" s="1" t="s">
        <v>101</v>
      </c>
      <c r="AN525" s="1"/>
      <c r="AO525" s="1"/>
      <c r="AP525" s="1"/>
      <c r="AQ525" s="1"/>
    </row>
    <row r="526" spans="1:43" ht="17.25" thickBot="1" x14ac:dyDescent="0.35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1"/>
      <c r="N526" s="1"/>
      <c r="O526" s="1"/>
      <c r="P526" s="1">
        <v>27.1144</v>
      </c>
      <c r="Q526" s="1">
        <v>28.874199999999998</v>
      </c>
      <c r="R526" s="1">
        <v>28.5427</v>
      </c>
      <c r="S526" s="1">
        <v>28.835100000000001</v>
      </c>
      <c r="T526" s="1">
        <v>29.2224</v>
      </c>
      <c r="U526" s="1">
        <v>27.680800000000001</v>
      </c>
      <c r="V526" s="1">
        <v>27.977799999999998</v>
      </c>
      <c r="W526" s="1">
        <v>29.499199999999998</v>
      </c>
      <c r="X526" s="1">
        <v>29.422799999999999</v>
      </c>
      <c r="Y526" s="1">
        <v>30.1313</v>
      </c>
      <c r="Z526" s="1">
        <v>30.139299999999999</v>
      </c>
      <c r="AA526" s="1">
        <v>31.084299999999999</v>
      </c>
      <c r="AB526" s="1">
        <v>30.7332</v>
      </c>
      <c r="AC526" s="1">
        <v>31.1036</v>
      </c>
      <c r="AD526" s="1">
        <v>30.275200000000002</v>
      </c>
      <c r="AE526" s="1">
        <v>30.501000000000001</v>
      </c>
      <c r="AF526" s="1">
        <v>30.688700000000001</v>
      </c>
      <c r="AG526" s="1">
        <v>31.0581</v>
      </c>
      <c r="AH526" s="1">
        <v>31.062799999999999</v>
      </c>
      <c r="AI526" s="1">
        <v>30.331399999999999</v>
      </c>
      <c r="AJ526" s="1">
        <v>30.075900000000001</v>
      </c>
      <c r="AK526" s="1">
        <v>31.1127</v>
      </c>
      <c r="AL526" s="1">
        <v>31.4573</v>
      </c>
      <c r="AM526" s="1">
        <v>30.256599999999999</v>
      </c>
      <c r="AN526" s="1"/>
      <c r="AO526" s="1"/>
      <c r="AP526" s="1"/>
      <c r="AQ526" s="1"/>
    </row>
    <row r="527" spans="1:43" ht="17.25" thickBot="1" x14ac:dyDescent="0.35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1"/>
      <c r="N527" s="1"/>
      <c r="O527" s="1"/>
      <c r="P527" s="5">
        <f>($D$589-P526)/(-$D$588)</f>
        <v>4.4405990320518676</v>
      </c>
      <c r="Q527" s="5">
        <f t="shared" ref="Q527" si="293">($D$589-Q526)/(-$D$588)</f>
        <v>2.8336225002282909</v>
      </c>
      <c r="R527" s="5">
        <f t="shared" ref="R527:T527" si="294">($D$589-R526)/(-$D$588)</f>
        <v>3.1363345813167745</v>
      </c>
      <c r="S527" s="5">
        <f t="shared" si="294"/>
        <v>2.8693270021002641</v>
      </c>
      <c r="T527" s="5">
        <f t="shared" si="294"/>
        <v>2.5156606702584234</v>
      </c>
      <c r="U527" s="5">
        <f t="shared" ref="U527:AM527" si="295">($D$589-U526)/(-$D$588)</f>
        <v>3.9233859921468346</v>
      </c>
      <c r="V527" s="5">
        <f t="shared" si="295"/>
        <v>3.65217788329833</v>
      </c>
      <c r="W527" s="5">
        <f t="shared" si="295"/>
        <v>2.262898365446079</v>
      </c>
      <c r="X527" s="5">
        <f t="shared" si="295"/>
        <v>2.3326636836818566</v>
      </c>
      <c r="Y527" s="5">
        <f t="shared" si="295"/>
        <v>1.6856908044927406</v>
      </c>
      <c r="Z527" s="5">
        <f t="shared" si="295"/>
        <v>1.678385535567529</v>
      </c>
      <c r="AA527" s="5">
        <f t="shared" si="295"/>
        <v>0.81545064377682464</v>
      </c>
      <c r="AB527" s="5">
        <f t="shared" si="295"/>
        <v>1.1360606337320789</v>
      </c>
      <c r="AC527" s="5">
        <f t="shared" si="295"/>
        <v>0.79782668249474886</v>
      </c>
      <c r="AD527" s="5">
        <f t="shared" si="295"/>
        <v>1.5542872797004821</v>
      </c>
      <c r="AE527" s="5">
        <f t="shared" si="295"/>
        <v>1.3480960642863651</v>
      </c>
      <c r="AF527" s="5">
        <f t="shared" si="295"/>
        <v>1.1766961921285717</v>
      </c>
      <c r="AG527" s="5">
        <f t="shared" si="295"/>
        <v>0.83937539950689444</v>
      </c>
      <c r="AH527" s="5">
        <f t="shared" si="295"/>
        <v>0.83508355401333245</v>
      </c>
      <c r="AI527" s="5">
        <f t="shared" si="295"/>
        <v>1.5029677655008684</v>
      </c>
      <c r="AJ527" s="5">
        <f t="shared" si="295"/>
        <v>1.7362797917998347</v>
      </c>
      <c r="AK527" s="5">
        <f t="shared" si="295"/>
        <v>0.78951693909231979</v>
      </c>
      <c r="AL527" s="5">
        <f t="shared" si="295"/>
        <v>0.47484248013879976</v>
      </c>
      <c r="AM527" s="2">
        <f t="shared" si="295"/>
        <v>1.5712720299516034</v>
      </c>
      <c r="AN527" s="1"/>
      <c r="AO527" s="1"/>
      <c r="AP527" s="1"/>
      <c r="AQ527" s="1"/>
    </row>
    <row r="528" spans="1:43" ht="17.25" thickBot="1" x14ac:dyDescent="0.35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1"/>
      <c r="N528" s="1"/>
      <c r="O528" s="1"/>
      <c r="P528" s="7">
        <f>AVERAGE(P527:Q527)</f>
        <v>3.6371107661400792</v>
      </c>
      <c r="Q528" s="9"/>
      <c r="R528" s="7">
        <f>AVERAGE(R527:T527)</f>
        <v>2.8404407512251542</v>
      </c>
      <c r="S528" s="8"/>
      <c r="T528" s="9"/>
      <c r="U528" s="7">
        <f>AVERAGE(U527:V527)</f>
        <v>3.7877819377225821</v>
      </c>
      <c r="V528" s="9"/>
      <c r="W528" s="7">
        <f>AVERAGE(W527:X527)</f>
        <v>2.2977810245639678</v>
      </c>
      <c r="X528" s="9"/>
      <c r="Y528" s="7">
        <f>AVERAGE(Y527:Z527)</f>
        <v>1.6820381700301348</v>
      </c>
      <c r="Z528" s="9"/>
      <c r="AA528" s="7">
        <f>AVERAGE(AA527:AC527)</f>
        <v>0.91644598666788413</v>
      </c>
      <c r="AB528" s="8"/>
      <c r="AC528" s="9"/>
      <c r="AD528" s="7">
        <f>AVERAGE(AD527:AE527)</f>
        <v>1.4511916719934237</v>
      </c>
      <c r="AE528" s="9"/>
      <c r="AF528" s="7">
        <f>AVERAGE(AF527:AH527)</f>
        <v>0.9503850485495996</v>
      </c>
      <c r="AG528" s="8"/>
      <c r="AH528" s="9"/>
      <c r="AI528" s="7">
        <f>AVERAGE(AI527:AJ527)</f>
        <v>1.6196237786503516</v>
      </c>
      <c r="AJ528" s="9"/>
      <c r="AK528" s="7">
        <f>AVERAGE(AK527:AM527)</f>
        <v>0.94521048306090771</v>
      </c>
      <c r="AL528" s="8"/>
      <c r="AM528" s="9"/>
      <c r="AN528" s="1"/>
      <c r="AO528" s="1"/>
      <c r="AP528" s="1"/>
      <c r="AQ528" s="1"/>
    </row>
    <row r="529" spans="1:43" x14ac:dyDescent="0.3">
      <c r="A529" s="1">
        <v>3321</v>
      </c>
      <c r="B529" s="1" t="s">
        <v>22</v>
      </c>
      <c r="C529" s="1" t="s">
        <v>3</v>
      </c>
      <c r="D529" s="1" t="s">
        <v>4</v>
      </c>
      <c r="E529" s="1" t="s">
        <v>5</v>
      </c>
      <c r="F529" s="1" t="s">
        <v>6</v>
      </c>
      <c r="G529" s="1" t="s">
        <v>72</v>
      </c>
      <c r="H529" s="1" t="s">
        <v>87</v>
      </c>
      <c r="I529" s="1" t="s">
        <v>78</v>
      </c>
      <c r="J529" s="1" t="s">
        <v>93</v>
      </c>
      <c r="K529" s="1" t="s">
        <v>82</v>
      </c>
      <c r="L529" s="1"/>
      <c r="M529" s="1"/>
      <c r="N529" s="1"/>
      <c r="O529" s="1">
        <v>3321</v>
      </c>
      <c r="P529" s="1" t="s">
        <v>7</v>
      </c>
      <c r="Q529" s="1" t="s">
        <v>50</v>
      </c>
      <c r="R529" s="1" t="s">
        <v>10</v>
      </c>
      <c r="S529" s="1" t="s">
        <v>12</v>
      </c>
      <c r="T529" s="1" t="s">
        <v>13</v>
      </c>
      <c r="U529" s="1" t="s">
        <v>15</v>
      </c>
      <c r="V529" s="1" t="s">
        <v>16</v>
      </c>
      <c r="W529" s="1" t="s">
        <v>17</v>
      </c>
      <c r="X529" s="1" t="s">
        <v>18</v>
      </c>
      <c r="Y529" s="1" t="s">
        <v>20</v>
      </c>
      <c r="Z529" s="1" t="s">
        <v>21</v>
      </c>
      <c r="AA529" s="1" t="s">
        <v>64</v>
      </c>
      <c r="AB529" s="1" t="s">
        <v>35</v>
      </c>
      <c r="AC529" s="1" t="s">
        <v>39</v>
      </c>
      <c r="AD529" s="1" t="s">
        <v>41</v>
      </c>
      <c r="AE529" s="1" t="s">
        <v>47</v>
      </c>
      <c r="AF529" s="1" t="s">
        <v>49</v>
      </c>
      <c r="AG529" s="1" t="s">
        <v>58</v>
      </c>
      <c r="AH529" s="1" t="s">
        <v>59</v>
      </c>
      <c r="AI529" s="1" t="s">
        <v>83</v>
      </c>
      <c r="AJ529" s="1" t="s">
        <v>84</v>
      </c>
      <c r="AK529" s="1" t="s">
        <v>85</v>
      </c>
      <c r="AL529" s="1"/>
      <c r="AM529" s="1"/>
      <c r="AN529" s="1"/>
      <c r="AO529" s="1"/>
      <c r="AP529" s="1"/>
      <c r="AQ529" s="1"/>
    </row>
    <row r="530" spans="1:43" ht="17.25" thickBot="1" x14ac:dyDescent="0.35">
      <c r="A530" s="1"/>
      <c r="B530" s="1">
        <v>15.289400000000001</v>
      </c>
      <c r="C530" s="1">
        <v>148.08969999999999</v>
      </c>
      <c r="D530" s="1">
        <v>137.6429</v>
      </c>
      <c r="E530" s="1">
        <v>118.5471</v>
      </c>
      <c r="F530" s="1">
        <v>146.3202</v>
      </c>
      <c r="G530" s="1">
        <v>161.09100000000001</v>
      </c>
      <c r="H530" s="1">
        <v>178.12729999999999</v>
      </c>
      <c r="I530" s="1">
        <v>165.12530000000001</v>
      </c>
      <c r="J530" s="1">
        <v>174.0428</v>
      </c>
      <c r="K530" s="1">
        <v>174.23259999999999</v>
      </c>
      <c r="L530" s="1"/>
      <c r="M530" s="1"/>
      <c r="N530" s="1"/>
      <c r="O530" s="1"/>
      <c r="P530" s="1">
        <v>27.8111</v>
      </c>
      <c r="Q530" s="1">
        <v>28.191600000000001</v>
      </c>
      <c r="R530" s="1">
        <v>28.824999999999999</v>
      </c>
      <c r="S530" s="1">
        <v>27.8141</v>
      </c>
      <c r="T530" s="1">
        <v>27.723500000000001</v>
      </c>
      <c r="U530" s="1">
        <v>28.003599999999999</v>
      </c>
      <c r="V530" s="1">
        <v>29.502600000000001</v>
      </c>
      <c r="W530" s="1">
        <v>29.3599</v>
      </c>
      <c r="X530" s="1">
        <v>29.317799999999998</v>
      </c>
      <c r="Y530" s="1">
        <v>30.1479</v>
      </c>
      <c r="Z530" s="1">
        <v>30.122399999999999</v>
      </c>
      <c r="AA530" s="1">
        <v>31.088799999999999</v>
      </c>
      <c r="AB530" s="1">
        <v>30.730699999999999</v>
      </c>
      <c r="AC530" s="1">
        <v>31.0977</v>
      </c>
      <c r="AD530" s="1">
        <v>30.3871</v>
      </c>
      <c r="AE530" s="1">
        <v>30.316800000000001</v>
      </c>
      <c r="AF530" s="1">
        <v>30.693100000000001</v>
      </c>
      <c r="AG530" s="1">
        <v>31.078299999999999</v>
      </c>
      <c r="AH530" s="1">
        <v>31.073899999999998</v>
      </c>
      <c r="AI530" s="1">
        <v>30.433599999999998</v>
      </c>
      <c r="AJ530" s="1">
        <v>30.879100000000001</v>
      </c>
      <c r="AK530" s="1">
        <v>30.9358</v>
      </c>
      <c r="AL530" s="1"/>
      <c r="AM530" s="1"/>
      <c r="AN530" s="1"/>
      <c r="AO530" s="1"/>
      <c r="AP530" s="1"/>
      <c r="AQ530" s="1"/>
    </row>
    <row r="531" spans="1:43" ht="17.25" thickBot="1" x14ac:dyDescent="0.35">
      <c r="A531" s="1"/>
      <c r="B531" s="5">
        <f>($B$589-B530)/(-$B$588)</f>
        <v>165.63936795452355</v>
      </c>
      <c r="C531" s="5">
        <f t="shared" ref="C531:K531" si="296">($B$589-C530)/(-$B$588)</f>
        <v>37.688409287985365</v>
      </c>
      <c r="D531" s="5">
        <f t="shared" si="296"/>
        <v>47.753733500337226</v>
      </c>
      <c r="E531" s="5">
        <f t="shared" si="296"/>
        <v>66.152230465362749</v>
      </c>
      <c r="F531" s="5">
        <f t="shared" si="296"/>
        <v>39.393294151652377</v>
      </c>
      <c r="G531" s="5">
        <f t="shared" si="296"/>
        <v>25.161865304942669</v>
      </c>
      <c r="H531" s="5">
        <f t="shared" si="296"/>
        <v>8.7476635514018835</v>
      </c>
      <c r="I531" s="5">
        <f t="shared" si="296"/>
        <v>21.274881973215141</v>
      </c>
      <c r="J531" s="5">
        <f t="shared" si="296"/>
        <v>12.683013777820605</v>
      </c>
      <c r="K531" s="2">
        <f t="shared" si="296"/>
        <v>12.500144522593713</v>
      </c>
      <c r="L531" s="1"/>
      <c r="M531" s="1"/>
      <c r="N531" s="1"/>
      <c r="O531" s="1"/>
      <c r="P531" s="5">
        <f>($D$589-P530)/(-$D$588)</f>
        <v>3.8044014245274407</v>
      </c>
      <c r="Q531" s="5">
        <f t="shared" ref="Q531:AK531" si="297">($D$589-Q530)/(-$D$588)</f>
        <v>3.4569445712720288</v>
      </c>
      <c r="R531" s="5">
        <f t="shared" si="297"/>
        <v>2.8785499041183455</v>
      </c>
      <c r="S531" s="5">
        <f t="shared" si="297"/>
        <v>3.8016619486804859</v>
      </c>
      <c r="T531" s="5">
        <f t="shared" si="297"/>
        <v>3.8843941192585136</v>
      </c>
      <c r="U531" s="5">
        <f t="shared" si="297"/>
        <v>3.6286183910145202</v>
      </c>
      <c r="V531" s="5">
        <f t="shared" si="297"/>
        <v>2.2597936261528617</v>
      </c>
      <c r="W531" s="5">
        <f t="shared" si="297"/>
        <v>2.3901013606063373</v>
      </c>
      <c r="X531" s="5">
        <f t="shared" si="297"/>
        <v>2.4285453383252684</v>
      </c>
      <c r="Y531" s="5">
        <f t="shared" si="297"/>
        <v>1.6705323714729245</v>
      </c>
      <c r="Z531" s="5">
        <f t="shared" si="297"/>
        <v>1.6938179161720397</v>
      </c>
      <c r="AA531" s="5">
        <f t="shared" si="297"/>
        <v>0.81134143000639258</v>
      </c>
      <c r="AB531" s="5">
        <f t="shared" si="297"/>
        <v>1.1383435302712088</v>
      </c>
      <c r="AC531" s="5">
        <f t="shared" si="297"/>
        <v>0.80321431832709334</v>
      </c>
      <c r="AD531" s="5">
        <f t="shared" si="297"/>
        <v>1.4521048306090762</v>
      </c>
      <c r="AE531" s="5">
        <f t="shared" si="297"/>
        <v>1.5162998812893791</v>
      </c>
      <c r="AF531" s="5">
        <f t="shared" si="297"/>
        <v>1.1726782942197045</v>
      </c>
      <c r="AG531" s="5">
        <f t="shared" si="297"/>
        <v>0.82092959547073407</v>
      </c>
      <c r="AH531" s="5">
        <f t="shared" si="297"/>
        <v>0.82494749337960127</v>
      </c>
      <c r="AI531" s="5">
        <f t="shared" si="297"/>
        <v>1.4096429549812814</v>
      </c>
      <c r="AJ531" s="5">
        <f t="shared" si="297"/>
        <v>1.0028307917085184</v>
      </c>
      <c r="AK531" s="2">
        <f t="shared" si="297"/>
        <v>0.9510546982010768</v>
      </c>
      <c r="AL531" s="1"/>
      <c r="AM531" s="1"/>
      <c r="AN531" s="1"/>
      <c r="AO531" s="1"/>
      <c r="AP531" s="1"/>
      <c r="AQ531" s="1"/>
    </row>
    <row r="532" spans="1:43" x14ac:dyDescent="0.3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1"/>
      <c r="M532" s="1"/>
      <c r="N532" s="1"/>
      <c r="O532" s="1"/>
      <c r="P532" s="1" t="s">
        <v>7</v>
      </c>
      <c r="Q532" s="1" t="s">
        <v>50</v>
      </c>
      <c r="R532" s="1" t="s">
        <v>18</v>
      </c>
      <c r="S532" s="1" t="s">
        <v>10</v>
      </c>
      <c r="T532" s="1" t="s">
        <v>12</v>
      </c>
      <c r="U532" s="1" t="s">
        <v>13</v>
      </c>
      <c r="V532" s="1" t="s">
        <v>15</v>
      </c>
      <c r="W532" s="1" t="s">
        <v>16</v>
      </c>
      <c r="X532" s="1" t="s">
        <v>17</v>
      </c>
      <c r="Y532" s="1" t="s">
        <v>20</v>
      </c>
      <c r="Z532" s="1" t="s">
        <v>21</v>
      </c>
      <c r="AA532" s="1" t="s">
        <v>64</v>
      </c>
      <c r="AB532" s="1" t="s">
        <v>35</v>
      </c>
      <c r="AC532" s="1" t="s">
        <v>39</v>
      </c>
      <c r="AD532" s="1" t="s">
        <v>41</v>
      </c>
      <c r="AE532" s="1" t="s">
        <v>47</v>
      </c>
      <c r="AF532" s="1" t="s">
        <v>49</v>
      </c>
      <c r="AG532" s="1" t="s">
        <v>58</v>
      </c>
      <c r="AH532" s="1" t="s">
        <v>59</v>
      </c>
      <c r="AI532" s="1" t="s">
        <v>83</v>
      </c>
      <c r="AJ532" s="1" t="s">
        <v>84</v>
      </c>
      <c r="AK532" s="1" t="s">
        <v>85</v>
      </c>
      <c r="AL532" s="1"/>
      <c r="AM532" s="1"/>
      <c r="AN532" s="1"/>
      <c r="AO532" s="1"/>
      <c r="AP532" s="1"/>
      <c r="AQ532" s="1"/>
    </row>
    <row r="533" spans="1:43" ht="17.25" thickBot="1" x14ac:dyDescent="0.35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1"/>
      <c r="M533" s="1"/>
      <c r="N533" s="1"/>
      <c r="O533" s="1"/>
      <c r="P533" s="1">
        <v>27.8111</v>
      </c>
      <c r="Q533" s="1">
        <v>28.191600000000001</v>
      </c>
      <c r="R533" s="1">
        <v>29.317799999999998</v>
      </c>
      <c r="S533" s="1">
        <v>28.824999999999999</v>
      </c>
      <c r="T533" s="1">
        <v>27.8141</v>
      </c>
      <c r="U533" s="1">
        <v>27.723500000000001</v>
      </c>
      <c r="V533" s="1">
        <v>28.003599999999999</v>
      </c>
      <c r="W533" s="1">
        <v>29.502600000000001</v>
      </c>
      <c r="X533" s="1">
        <v>29.3599</v>
      </c>
      <c r="Y533" s="1">
        <v>30.1479</v>
      </c>
      <c r="Z533" s="1">
        <v>30.122399999999999</v>
      </c>
      <c r="AA533" s="1">
        <v>31.088799999999999</v>
      </c>
      <c r="AB533" s="1">
        <v>30.730699999999999</v>
      </c>
      <c r="AC533" s="1">
        <v>31.0977</v>
      </c>
      <c r="AD533" s="1">
        <v>30.3871</v>
      </c>
      <c r="AE533" s="1">
        <v>30.316800000000001</v>
      </c>
      <c r="AF533" s="1">
        <v>30.693100000000001</v>
      </c>
      <c r="AG533" s="1">
        <v>31.078299999999999</v>
      </c>
      <c r="AH533" s="1">
        <v>31.073899999999998</v>
      </c>
      <c r="AI533" s="1">
        <v>30.433599999999998</v>
      </c>
      <c r="AJ533" s="1">
        <v>30.879100000000001</v>
      </c>
      <c r="AK533" s="1">
        <v>30.9358</v>
      </c>
      <c r="AL533" s="1"/>
      <c r="AM533" s="1"/>
      <c r="AN533" s="1"/>
      <c r="AO533" s="1"/>
      <c r="AP533" s="1"/>
      <c r="AQ533" s="1"/>
    </row>
    <row r="534" spans="1:43" ht="17.25" thickBot="1" x14ac:dyDescent="0.35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1"/>
      <c r="M534" s="1"/>
      <c r="N534" s="1"/>
      <c r="O534" s="1"/>
      <c r="P534" s="5">
        <f>($D$589-P533)/(-$D$588)</f>
        <v>3.8044014245274407</v>
      </c>
      <c r="Q534" s="5">
        <f t="shared" ref="Q534:AK534" si="298">($D$589-Q533)/(-$D$588)</f>
        <v>3.4569445712720288</v>
      </c>
      <c r="R534" s="5">
        <f t="shared" si="298"/>
        <v>2.4285453383252684</v>
      </c>
      <c r="S534" s="5">
        <f t="shared" si="298"/>
        <v>2.8785499041183455</v>
      </c>
      <c r="T534" s="5">
        <f t="shared" si="298"/>
        <v>3.8016619486804859</v>
      </c>
      <c r="U534" s="5">
        <f t="shared" si="298"/>
        <v>3.8843941192585136</v>
      </c>
      <c r="V534" s="5">
        <f t="shared" si="298"/>
        <v>3.6286183910145202</v>
      </c>
      <c r="W534" s="5">
        <f t="shared" si="298"/>
        <v>2.2597936261528617</v>
      </c>
      <c r="X534" s="5">
        <f t="shared" si="298"/>
        <v>2.3901013606063373</v>
      </c>
      <c r="Y534" s="5">
        <f t="shared" si="298"/>
        <v>1.6705323714729245</v>
      </c>
      <c r="Z534" s="5">
        <f t="shared" si="298"/>
        <v>1.6938179161720397</v>
      </c>
      <c r="AA534" s="5">
        <f t="shared" si="298"/>
        <v>0.81134143000639258</v>
      </c>
      <c r="AB534" s="5">
        <f t="shared" si="298"/>
        <v>1.1383435302712088</v>
      </c>
      <c r="AC534" s="5">
        <f t="shared" si="298"/>
        <v>0.80321431832709334</v>
      </c>
      <c r="AD534" s="5">
        <f t="shared" si="298"/>
        <v>1.4521048306090762</v>
      </c>
      <c r="AE534" s="5">
        <f t="shared" si="298"/>
        <v>1.5162998812893791</v>
      </c>
      <c r="AF534" s="5">
        <f t="shared" si="298"/>
        <v>1.1726782942197045</v>
      </c>
      <c r="AG534" s="5">
        <f t="shared" si="298"/>
        <v>0.82092959547073407</v>
      </c>
      <c r="AH534" s="5">
        <f t="shared" si="298"/>
        <v>0.82494749337960127</v>
      </c>
      <c r="AI534" s="5">
        <f t="shared" si="298"/>
        <v>1.4096429549812814</v>
      </c>
      <c r="AJ534" s="5">
        <f t="shared" si="298"/>
        <v>1.0028307917085184</v>
      </c>
      <c r="AK534" s="2">
        <f t="shared" si="298"/>
        <v>0.9510546982010768</v>
      </c>
      <c r="AL534" s="1"/>
      <c r="AM534" s="1"/>
      <c r="AN534" s="1"/>
      <c r="AO534" s="1"/>
      <c r="AP534" s="1"/>
      <c r="AQ534" s="1"/>
    </row>
    <row r="535" spans="1:43" ht="17.25" thickBot="1" x14ac:dyDescent="0.35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1"/>
      <c r="M535" s="1"/>
      <c r="N535" s="1"/>
      <c r="O535" s="1"/>
      <c r="P535" s="7">
        <f>AVERAGE(P534:R534)</f>
        <v>3.2299637780415793</v>
      </c>
      <c r="Q535" s="8"/>
      <c r="R535" s="9"/>
      <c r="S535" s="7">
        <f>AVERAGE(S534:T534)</f>
        <v>3.3401059263994157</v>
      </c>
      <c r="T535" s="9"/>
      <c r="U535" s="7">
        <f>AVERAGE(U534:V534)</f>
        <v>3.7565062551365171</v>
      </c>
      <c r="V535" s="9"/>
      <c r="W535" s="7">
        <f>AVERAGE(W534:X534)</f>
        <v>2.3249474933795993</v>
      </c>
      <c r="X535" s="9"/>
      <c r="Y535" s="7">
        <f>AVERAGE(Y534:Z534)</f>
        <v>1.6821751438224821</v>
      </c>
      <c r="Z535" s="9"/>
      <c r="AA535" s="7">
        <f>AVERAGE(AA534:AC534)</f>
        <v>0.91763309286823158</v>
      </c>
      <c r="AB535" s="8"/>
      <c r="AC535" s="9"/>
      <c r="AD535" s="7">
        <f>AVERAGE(AD534:AE534)</f>
        <v>1.4842023559492277</v>
      </c>
      <c r="AE535" s="9"/>
      <c r="AF535" s="7">
        <f>AVERAGE(AF534:AH534)</f>
        <v>0.93951846102334657</v>
      </c>
      <c r="AG535" s="8"/>
      <c r="AH535" s="9"/>
      <c r="AI535" s="7">
        <f>AVERAGE(AI534:AK534)</f>
        <v>1.1211761482969589</v>
      </c>
      <c r="AJ535" s="8"/>
      <c r="AK535" s="9"/>
      <c r="AL535" s="1"/>
      <c r="AM535" s="1"/>
      <c r="AN535" s="1"/>
      <c r="AO535" s="1"/>
      <c r="AP535" s="1"/>
      <c r="AQ535" s="1"/>
    </row>
    <row r="536" spans="1:43" x14ac:dyDescent="0.3">
      <c r="A536" s="1">
        <v>3322</v>
      </c>
      <c r="B536" s="1" t="s">
        <v>22</v>
      </c>
      <c r="C536" s="1" t="s">
        <v>3</v>
      </c>
      <c r="D536" s="1" t="s">
        <v>23</v>
      </c>
      <c r="E536" s="1" t="s">
        <v>24</v>
      </c>
      <c r="F536" s="1" t="s">
        <v>25</v>
      </c>
      <c r="G536" s="1" t="s">
        <v>104</v>
      </c>
      <c r="H536" s="1" t="s">
        <v>26</v>
      </c>
      <c r="I536" s="1" t="s">
        <v>112</v>
      </c>
      <c r="J536" s="1" t="s">
        <v>125</v>
      </c>
      <c r="K536" s="1" t="s">
        <v>115</v>
      </c>
      <c r="L536" s="1" t="s">
        <v>98</v>
      </c>
      <c r="M536" s="1"/>
      <c r="N536" s="1"/>
      <c r="O536" s="1">
        <v>3322</v>
      </c>
      <c r="P536" s="1" t="s">
        <v>7</v>
      </c>
      <c r="Q536" s="1" t="s">
        <v>27</v>
      </c>
      <c r="R536" s="1" t="s">
        <v>10</v>
      </c>
      <c r="S536" s="1" t="s">
        <v>29</v>
      </c>
      <c r="T536" s="1" t="s">
        <v>13</v>
      </c>
      <c r="U536" s="1" t="s">
        <v>30</v>
      </c>
      <c r="V536" s="1" t="s">
        <v>16</v>
      </c>
      <c r="W536" s="1" t="s">
        <v>17</v>
      </c>
      <c r="X536" s="1" t="s">
        <v>19</v>
      </c>
      <c r="Y536" s="1" t="s">
        <v>20</v>
      </c>
      <c r="Z536" s="1" t="s">
        <v>33</v>
      </c>
      <c r="AA536" s="1" t="s">
        <v>34</v>
      </c>
      <c r="AB536" s="1" t="s">
        <v>35</v>
      </c>
      <c r="AC536" s="1" t="s">
        <v>40</v>
      </c>
      <c r="AD536" s="1" t="s">
        <v>41</v>
      </c>
      <c r="AE536" s="1" t="s">
        <v>48</v>
      </c>
      <c r="AF536" s="1" t="s">
        <v>49</v>
      </c>
      <c r="AG536" s="1" t="s">
        <v>58</v>
      </c>
      <c r="AH536" s="1" t="s">
        <v>60</v>
      </c>
      <c r="AI536" s="1" t="s">
        <v>83</v>
      </c>
      <c r="AJ536" s="1" t="s">
        <v>84</v>
      </c>
      <c r="AK536" s="1" t="s">
        <v>109</v>
      </c>
      <c r="AL536" s="1" t="s">
        <v>100</v>
      </c>
      <c r="AM536" s="1" t="s">
        <v>101</v>
      </c>
      <c r="AN536" s="1"/>
      <c r="AO536" s="1"/>
      <c r="AP536" s="1"/>
      <c r="AQ536" s="1"/>
    </row>
    <row r="537" spans="1:43" ht="17.25" thickBot="1" x14ac:dyDescent="0.35">
      <c r="A537" s="1"/>
      <c r="B537" s="1">
        <v>14.6662</v>
      </c>
      <c r="C537" s="1">
        <v>136.4119</v>
      </c>
      <c r="D537" s="1">
        <v>140.518</v>
      </c>
      <c r="E537" s="1">
        <v>118.3377</v>
      </c>
      <c r="F537" s="1">
        <v>146.07069999999999</v>
      </c>
      <c r="G537" s="1">
        <v>161.09479999999999</v>
      </c>
      <c r="H537" s="1">
        <v>178.15629999999999</v>
      </c>
      <c r="I537" s="1">
        <v>165.18969999999999</v>
      </c>
      <c r="J537" s="1">
        <v>174.10769999999999</v>
      </c>
      <c r="K537" s="1">
        <v>171.33099999999999</v>
      </c>
      <c r="L537" s="1">
        <v>172.27869999999999</v>
      </c>
      <c r="M537" s="1"/>
      <c r="N537" s="1"/>
      <c r="O537" s="1"/>
      <c r="P537" s="1">
        <v>27.642700000000001</v>
      </c>
      <c r="Q537" s="1">
        <v>28.769400000000001</v>
      </c>
      <c r="R537" s="1">
        <v>27.957000000000001</v>
      </c>
      <c r="S537" s="1">
        <v>27.713799999999999</v>
      </c>
      <c r="T537" s="1">
        <v>27.986899999999999</v>
      </c>
      <c r="U537" s="1">
        <v>29.3322</v>
      </c>
      <c r="V537" s="1">
        <v>29.3934</v>
      </c>
      <c r="W537" s="1">
        <v>28.882000000000001</v>
      </c>
      <c r="X537" s="1">
        <v>30.1571</v>
      </c>
      <c r="Y537" s="1">
        <v>30.1248</v>
      </c>
      <c r="Z537" s="1">
        <v>31.0931</v>
      </c>
      <c r="AA537" s="1">
        <v>30.733699999999999</v>
      </c>
      <c r="AB537" s="1">
        <v>31.099599999999999</v>
      </c>
      <c r="AC537" s="1">
        <v>30.2989</v>
      </c>
      <c r="AD537" s="1">
        <v>30.4115</v>
      </c>
      <c r="AE537" s="1">
        <v>30.696999999999999</v>
      </c>
      <c r="AF537" s="1">
        <v>31.081099999999999</v>
      </c>
      <c r="AG537" s="1">
        <v>31.081399999999999</v>
      </c>
      <c r="AH537" s="1">
        <v>30.5397</v>
      </c>
      <c r="AI537" s="1">
        <v>30.821100000000001</v>
      </c>
      <c r="AJ537" s="1">
        <v>30.606100000000001</v>
      </c>
      <c r="AK537" s="1">
        <v>30.8095</v>
      </c>
      <c r="AL537" s="1">
        <v>30.4969</v>
      </c>
      <c r="AM537" s="1">
        <v>29.930700000000002</v>
      </c>
      <c r="AN537" s="1"/>
      <c r="AO537" s="1"/>
      <c r="AP537" s="1"/>
      <c r="AQ537" s="1"/>
    </row>
    <row r="538" spans="1:43" ht="17.25" thickBot="1" x14ac:dyDescent="0.35">
      <c r="A538" s="1"/>
      <c r="B538" s="5">
        <f>($B$589-B537)/(-$B$588)</f>
        <v>166.23981115714423</v>
      </c>
      <c r="C538" s="5">
        <f t="shared" ref="C538:L538" si="299">($B$589-C537)/(-$B$588)</f>
        <v>48.939782252625491</v>
      </c>
      <c r="D538" s="5">
        <f t="shared" si="299"/>
        <v>44.98362077271414</v>
      </c>
      <c r="E538" s="5">
        <f t="shared" si="299"/>
        <v>66.3539840061663</v>
      </c>
      <c r="F538" s="5">
        <f t="shared" si="299"/>
        <v>39.633683399171417</v>
      </c>
      <c r="G538" s="5">
        <f t="shared" si="299"/>
        <v>25.158204065902314</v>
      </c>
      <c r="H538" s="5">
        <f t="shared" si="299"/>
        <v>8.7197225166201147</v>
      </c>
      <c r="I538" s="5">
        <f t="shared" si="299"/>
        <v>21.212833606320469</v>
      </c>
      <c r="J538" s="5">
        <f t="shared" si="299"/>
        <v>12.620483668946923</v>
      </c>
      <c r="K538" s="5">
        <f t="shared" si="299"/>
        <v>15.295789575103591</v>
      </c>
      <c r="L538" s="2">
        <f t="shared" si="299"/>
        <v>14.38269582811448</v>
      </c>
      <c r="M538" s="1"/>
      <c r="N538" s="1"/>
      <c r="O538" s="1"/>
      <c r="P538" s="5">
        <f>($D$589-P537)/(-$D$588)</f>
        <v>3.9581773354031582</v>
      </c>
      <c r="Q538" s="5">
        <f>($D$589-Q537)/(-$D$588)</f>
        <v>2.9293215231485696</v>
      </c>
      <c r="R538" s="5">
        <f>($D$589-R537)/(-$D$588)</f>
        <v>3.67117158250388</v>
      </c>
      <c r="S538" s="5">
        <f t="shared" ref="S538:AM538" si="300">($D$589-S537)/(-$D$588)</f>
        <v>3.8932517578303356</v>
      </c>
      <c r="T538" s="5">
        <f t="shared" si="300"/>
        <v>3.643868139895901</v>
      </c>
      <c r="U538" s="5">
        <f t="shared" si="300"/>
        <v>2.4153958542598843</v>
      </c>
      <c r="V538" s="5">
        <f t="shared" si="300"/>
        <v>2.3595105469820106</v>
      </c>
      <c r="W538" s="5">
        <f t="shared" si="300"/>
        <v>2.8264998630262061</v>
      </c>
      <c r="X538" s="5">
        <f t="shared" si="300"/>
        <v>1.6621313122089305</v>
      </c>
      <c r="Y538" s="5">
        <f t="shared" si="300"/>
        <v>1.6916263354944747</v>
      </c>
      <c r="Z538" s="5">
        <f t="shared" si="300"/>
        <v>0.80741484795909035</v>
      </c>
      <c r="AA538" s="5">
        <f t="shared" si="300"/>
        <v>1.1356040544242543</v>
      </c>
      <c r="AB538" s="5">
        <f t="shared" si="300"/>
        <v>0.8014793169573563</v>
      </c>
      <c r="AC538" s="5">
        <f t="shared" si="300"/>
        <v>1.5326454205095426</v>
      </c>
      <c r="AD538" s="5">
        <f t="shared" si="300"/>
        <v>1.4298237603871788</v>
      </c>
      <c r="AE538" s="5">
        <f t="shared" si="300"/>
        <v>1.1691169756186655</v>
      </c>
      <c r="AF538" s="5">
        <f t="shared" si="300"/>
        <v>0.81837275134690923</v>
      </c>
      <c r="AG538" s="5">
        <f t="shared" si="300"/>
        <v>0.81809880376221444</v>
      </c>
      <c r="AH538" s="5">
        <f t="shared" si="300"/>
        <v>1.3127568258606519</v>
      </c>
      <c r="AI538" s="5">
        <f t="shared" si="300"/>
        <v>1.0557939914163075</v>
      </c>
      <c r="AJ538" s="5">
        <f t="shared" si="300"/>
        <v>1.2521230937813883</v>
      </c>
      <c r="AK538" s="5">
        <f t="shared" si="300"/>
        <v>1.0663866313578667</v>
      </c>
      <c r="AL538" s="5">
        <f t="shared" si="300"/>
        <v>1.3518400146105374</v>
      </c>
      <c r="AM538" s="2">
        <f t="shared" si="300"/>
        <v>1.8688704227924373</v>
      </c>
      <c r="AN538" s="1"/>
      <c r="AO538" s="1"/>
      <c r="AP538" s="1"/>
      <c r="AQ538" s="1"/>
    </row>
    <row r="539" spans="1:43" x14ac:dyDescent="0.3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1"/>
      <c r="N539" s="1"/>
      <c r="O539" s="1"/>
      <c r="P539" s="1" t="s">
        <v>7</v>
      </c>
      <c r="Q539" s="1" t="s">
        <v>17</v>
      </c>
      <c r="R539" s="1" t="s">
        <v>27</v>
      </c>
      <c r="S539" s="1" t="s">
        <v>10</v>
      </c>
      <c r="T539" s="1" t="s">
        <v>29</v>
      </c>
      <c r="U539" s="1" t="s">
        <v>13</v>
      </c>
      <c r="V539" s="1" t="s">
        <v>30</v>
      </c>
      <c r="W539" s="1" t="s">
        <v>16</v>
      </c>
      <c r="X539" s="1" t="s">
        <v>19</v>
      </c>
      <c r="Y539" s="1" t="s">
        <v>20</v>
      </c>
      <c r="Z539" s="1" t="s">
        <v>33</v>
      </c>
      <c r="AA539" s="1" t="s">
        <v>34</v>
      </c>
      <c r="AB539" s="1" t="s">
        <v>35</v>
      </c>
      <c r="AC539" s="1" t="s">
        <v>40</v>
      </c>
      <c r="AD539" s="1" t="s">
        <v>41</v>
      </c>
      <c r="AE539" s="1" t="s">
        <v>48</v>
      </c>
      <c r="AF539" s="1" t="s">
        <v>49</v>
      </c>
      <c r="AG539" s="1" t="s">
        <v>58</v>
      </c>
      <c r="AH539" s="1" t="s">
        <v>60</v>
      </c>
      <c r="AI539" s="1" t="s">
        <v>83</v>
      </c>
      <c r="AJ539" s="1" t="s">
        <v>84</v>
      </c>
      <c r="AK539" s="1" t="s">
        <v>109</v>
      </c>
      <c r="AL539" s="1" t="s">
        <v>100</v>
      </c>
      <c r="AM539" s="1" t="s">
        <v>101</v>
      </c>
      <c r="AN539" s="1"/>
      <c r="AO539" s="1"/>
      <c r="AP539" s="1"/>
      <c r="AQ539" s="1"/>
    </row>
    <row r="540" spans="1:43" ht="17.25" thickBot="1" x14ac:dyDescent="0.35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1"/>
      <c r="N540" s="1"/>
      <c r="O540" s="1"/>
      <c r="P540" s="1">
        <v>27.642700000000001</v>
      </c>
      <c r="Q540" s="1">
        <v>28.882000000000001</v>
      </c>
      <c r="R540" s="1">
        <v>28.769400000000001</v>
      </c>
      <c r="S540" s="1">
        <v>27.957000000000001</v>
      </c>
      <c r="T540" s="1">
        <v>27.713799999999999</v>
      </c>
      <c r="U540" s="1">
        <v>27.986899999999999</v>
      </c>
      <c r="V540" s="1">
        <v>29.3322</v>
      </c>
      <c r="W540" s="1">
        <v>29.3934</v>
      </c>
      <c r="X540" s="1">
        <v>30.1571</v>
      </c>
      <c r="Y540" s="1">
        <v>30.1248</v>
      </c>
      <c r="Z540" s="1">
        <v>31.0931</v>
      </c>
      <c r="AA540" s="1">
        <v>30.733699999999999</v>
      </c>
      <c r="AB540" s="1">
        <v>31.099599999999999</v>
      </c>
      <c r="AC540" s="1">
        <v>30.2989</v>
      </c>
      <c r="AD540" s="1">
        <v>30.4115</v>
      </c>
      <c r="AE540" s="1">
        <v>30.696999999999999</v>
      </c>
      <c r="AF540" s="1">
        <v>31.081099999999999</v>
      </c>
      <c r="AG540" s="1">
        <v>31.081399999999999</v>
      </c>
      <c r="AH540" s="1">
        <v>30.5397</v>
      </c>
      <c r="AI540" s="1">
        <v>30.821100000000001</v>
      </c>
      <c r="AJ540" s="1">
        <v>30.606100000000001</v>
      </c>
      <c r="AK540" s="1">
        <v>30.8095</v>
      </c>
      <c r="AL540" s="1">
        <v>30.4969</v>
      </c>
      <c r="AM540" s="1">
        <v>29.930700000000002</v>
      </c>
      <c r="AN540" s="1"/>
      <c r="AO540" s="1"/>
      <c r="AP540" s="1"/>
      <c r="AQ540" s="1"/>
    </row>
    <row r="541" spans="1:43" ht="17.25" thickBot="1" x14ac:dyDescent="0.35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1"/>
      <c r="N541" s="1"/>
      <c r="O541" s="1"/>
      <c r="P541" s="5">
        <f>($D$589-P540)/(-$D$588)</f>
        <v>3.9581773354031582</v>
      </c>
      <c r="Q541" s="5">
        <f t="shared" ref="Q541" si="301">($D$589-Q540)/(-$D$588)</f>
        <v>2.8264998630262061</v>
      </c>
      <c r="R541" s="5">
        <f>($D$589-R540)/(-$D$588)</f>
        <v>2.9293215231485696</v>
      </c>
      <c r="S541" s="5">
        <f>($D$589-S540)/(-$D$588)</f>
        <v>3.67117158250388</v>
      </c>
      <c r="T541" s="5">
        <f t="shared" ref="T541:AM541" si="302">($D$589-T540)/(-$D$588)</f>
        <v>3.8932517578303356</v>
      </c>
      <c r="U541" s="5">
        <f t="shared" si="302"/>
        <v>3.643868139895901</v>
      </c>
      <c r="V541" s="5">
        <f t="shared" si="302"/>
        <v>2.4153958542598843</v>
      </c>
      <c r="W541" s="5">
        <f t="shared" si="302"/>
        <v>2.3595105469820106</v>
      </c>
      <c r="X541" s="5">
        <f t="shared" si="302"/>
        <v>1.6621313122089305</v>
      </c>
      <c r="Y541" s="5">
        <f t="shared" si="302"/>
        <v>1.6916263354944747</v>
      </c>
      <c r="Z541" s="5">
        <f t="shared" si="302"/>
        <v>0.80741484795909035</v>
      </c>
      <c r="AA541" s="5">
        <f t="shared" si="302"/>
        <v>1.1356040544242543</v>
      </c>
      <c r="AB541" s="5">
        <f t="shared" si="302"/>
        <v>0.8014793169573563</v>
      </c>
      <c r="AC541" s="5">
        <f t="shared" si="302"/>
        <v>1.5326454205095426</v>
      </c>
      <c r="AD541" s="5">
        <f t="shared" si="302"/>
        <v>1.4298237603871788</v>
      </c>
      <c r="AE541" s="5">
        <f t="shared" si="302"/>
        <v>1.1691169756186655</v>
      </c>
      <c r="AF541" s="5">
        <f t="shared" si="302"/>
        <v>0.81837275134690923</v>
      </c>
      <c r="AG541" s="5">
        <f t="shared" si="302"/>
        <v>0.81809880376221444</v>
      </c>
      <c r="AH541" s="5">
        <f t="shared" si="302"/>
        <v>1.3127568258606519</v>
      </c>
      <c r="AI541" s="5">
        <f t="shared" si="302"/>
        <v>1.0557939914163075</v>
      </c>
      <c r="AJ541" s="5">
        <f t="shared" si="302"/>
        <v>1.2521230937813883</v>
      </c>
      <c r="AK541" s="5">
        <f t="shared" si="302"/>
        <v>1.0663866313578667</v>
      </c>
      <c r="AL541" s="5">
        <f t="shared" si="302"/>
        <v>1.3518400146105374</v>
      </c>
      <c r="AM541" s="2">
        <f t="shared" si="302"/>
        <v>1.8688704227924373</v>
      </c>
      <c r="AN541" s="1"/>
      <c r="AO541" s="1"/>
      <c r="AP541" s="1"/>
      <c r="AQ541" s="1"/>
    </row>
    <row r="542" spans="1:43" ht="17.25" thickBot="1" x14ac:dyDescent="0.35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1"/>
      <c r="N542" s="1"/>
      <c r="O542" s="1"/>
      <c r="P542" s="7">
        <f>AVERAGE(P541:Q541)</f>
        <v>3.3923385992146819</v>
      </c>
      <c r="Q542" s="9"/>
      <c r="R542" s="7">
        <f>AVERAGE(R541:S541)</f>
        <v>3.3002465528262248</v>
      </c>
      <c r="S542" s="9"/>
      <c r="T542" s="7">
        <f>AVERAGE(T541:U541)</f>
        <v>3.7685599488631185</v>
      </c>
      <c r="U542" s="9"/>
      <c r="V542" s="7">
        <f>AVERAGE(V541:W541)</f>
        <v>2.3874532006209472</v>
      </c>
      <c r="W542" s="9"/>
      <c r="X542" s="7">
        <f>AVERAGE(X541:Y541)</f>
        <v>1.6768788238517027</v>
      </c>
      <c r="Y542" s="9"/>
      <c r="Z542" s="7">
        <f>AVERAGE(Z541:AB541)</f>
        <v>0.91483273978023361</v>
      </c>
      <c r="AA542" s="8"/>
      <c r="AB542" s="9"/>
      <c r="AC542" s="7">
        <f>AVERAGE(AC541:AD541)</f>
        <v>1.4812345904483606</v>
      </c>
      <c r="AD542" s="9"/>
      <c r="AE542" s="7">
        <f>AVERAGE(AE541:AG541)</f>
        <v>0.93519617690926304</v>
      </c>
      <c r="AF542" s="8"/>
      <c r="AG542" s="9"/>
      <c r="AH542" s="7">
        <f>AVERAGE(AH541:AJ541)</f>
        <v>1.206891303686116</v>
      </c>
      <c r="AI542" s="8"/>
      <c r="AJ542" s="9"/>
      <c r="AK542" s="7">
        <f>AVERAGE(AK541:AM541)</f>
        <v>1.4290323562536138</v>
      </c>
      <c r="AL542" s="8"/>
      <c r="AM542" s="9"/>
      <c r="AN542" s="1"/>
      <c r="AO542" s="1"/>
      <c r="AP542" s="1"/>
      <c r="AQ542" s="1"/>
    </row>
    <row r="543" spans="1:43" x14ac:dyDescent="0.3">
      <c r="A543" s="1">
        <v>3323</v>
      </c>
      <c r="B543" s="1" t="s">
        <v>22</v>
      </c>
      <c r="C543" s="1" t="s">
        <v>3</v>
      </c>
      <c r="D543" s="1" t="s">
        <v>23</v>
      </c>
      <c r="E543" s="1" t="s">
        <v>24</v>
      </c>
      <c r="F543" s="1" t="s">
        <v>25</v>
      </c>
      <c r="G543" s="1" t="s">
        <v>104</v>
      </c>
      <c r="H543" s="1" t="s">
        <v>26</v>
      </c>
      <c r="I543" s="1" t="s">
        <v>112</v>
      </c>
      <c r="J543" s="1" t="s">
        <v>125</v>
      </c>
      <c r="K543" s="1" t="s">
        <v>115</v>
      </c>
      <c r="L543" s="1" t="s">
        <v>98</v>
      </c>
      <c r="M543" s="1" t="s">
        <v>116</v>
      </c>
      <c r="N543" s="1"/>
      <c r="O543" s="1">
        <v>3323</v>
      </c>
      <c r="P543" s="1" t="s">
        <v>7</v>
      </c>
      <c r="Q543" s="1" t="s">
        <v>27</v>
      </c>
      <c r="R543" s="1" t="s">
        <v>10</v>
      </c>
      <c r="S543" s="1" t="s">
        <v>29</v>
      </c>
      <c r="T543" s="1" t="s">
        <v>13</v>
      </c>
      <c r="U543" s="1" t="s">
        <v>30</v>
      </c>
      <c r="V543" s="1" t="s">
        <v>16</v>
      </c>
      <c r="W543" s="1" t="s">
        <v>17</v>
      </c>
      <c r="X543" s="1" t="s">
        <v>19</v>
      </c>
      <c r="Y543" s="1" t="s">
        <v>20</v>
      </c>
      <c r="Z543" s="1" t="s">
        <v>33</v>
      </c>
      <c r="AA543" s="1" t="s">
        <v>34</v>
      </c>
      <c r="AB543" s="1" t="s">
        <v>35</v>
      </c>
      <c r="AC543" s="1" t="s">
        <v>40</v>
      </c>
      <c r="AD543" s="1" t="s">
        <v>41</v>
      </c>
      <c r="AE543" s="1" t="s">
        <v>48</v>
      </c>
      <c r="AF543" s="1" t="s">
        <v>49</v>
      </c>
      <c r="AG543" s="1" t="s">
        <v>58</v>
      </c>
      <c r="AH543" s="1" t="s">
        <v>60</v>
      </c>
      <c r="AI543" s="1" t="s">
        <v>83</v>
      </c>
      <c r="AJ543" s="1" t="s">
        <v>84</v>
      </c>
      <c r="AK543" s="1" t="s">
        <v>109</v>
      </c>
      <c r="AL543" s="1" t="s">
        <v>100</v>
      </c>
      <c r="AM543" s="1" t="s">
        <v>117</v>
      </c>
      <c r="AN543" s="1" t="s">
        <v>118</v>
      </c>
      <c r="AO543" s="1" t="s">
        <v>119</v>
      </c>
      <c r="AP543" s="1"/>
      <c r="AQ543" s="1"/>
    </row>
    <row r="544" spans="1:43" ht="17.25" thickBot="1" x14ac:dyDescent="0.35">
      <c r="A544" s="1"/>
      <c r="B544" s="1">
        <v>16.042999999999999</v>
      </c>
      <c r="C544" s="1">
        <v>130.18989999999999</v>
      </c>
      <c r="D544" s="1">
        <v>139.6772</v>
      </c>
      <c r="E544" s="1">
        <v>118.2684</v>
      </c>
      <c r="F544" s="1">
        <v>146.3323</v>
      </c>
      <c r="G544" s="1">
        <v>161.1121</v>
      </c>
      <c r="H544" s="1">
        <v>178.15809999999999</v>
      </c>
      <c r="I544" s="1">
        <v>165.20599999999999</v>
      </c>
      <c r="J544" s="1">
        <v>174.0977</v>
      </c>
      <c r="K544" s="1">
        <v>171.52500000000001</v>
      </c>
      <c r="L544" s="1">
        <v>160.65549999999999</v>
      </c>
      <c r="M544" s="1">
        <v>175.44390000000001</v>
      </c>
      <c r="N544" s="1"/>
      <c r="O544" s="1"/>
      <c r="P544" s="1">
        <v>27.962499999999999</v>
      </c>
      <c r="Q544" s="1">
        <v>28.757999999999999</v>
      </c>
      <c r="R544" s="1">
        <v>27.9346</v>
      </c>
      <c r="S544" s="1">
        <v>27.721800000000002</v>
      </c>
      <c r="T544" s="1">
        <v>27.983599999999999</v>
      </c>
      <c r="U544" s="1">
        <v>29.333600000000001</v>
      </c>
      <c r="V544" s="1">
        <v>29.393899999999999</v>
      </c>
      <c r="W544" s="1">
        <v>29.020600000000002</v>
      </c>
      <c r="X544" s="1">
        <v>30.161799999999999</v>
      </c>
      <c r="Y544" s="1">
        <v>30.128799999999998</v>
      </c>
      <c r="Z544" s="1">
        <v>31.093299999999999</v>
      </c>
      <c r="AA544" s="1">
        <v>30.738800000000001</v>
      </c>
      <c r="AB544" s="1">
        <v>31.099599999999999</v>
      </c>
      <c r="AC544" s="1">
        <v>30.296900000000001</v>
      </c>
      <c r="AD544" s="1">
        <v>30.430099999999999</v>
      </c>
      <c r="AE544" s="1">
        <v>30.700500000000002</v>
      </c>
      <c r="AF544" s="1">
        <v>31.081800000000001</v>
      </c>
      <c r="AG544" s="1">
        <v>31.080300000000001</v>
      </c>
      <c r="AH544" s="1">
        <v>30.5169</v>
      </c>
      <c r="AI544" s="1">
        <v>30.8415</v>
      </c>
      <c r="AJ544" s="1">
        <v>30.622599999999998</v>
      </c>
      <c r="AK544" s="1">
        <v>29.823499999999999</v>
      </c>
      <c r="AL544" s="1">
        <v>30.066700000000001</v>
      </c>
      <c r="AM544" s="1">
        <v>31.2319</v>
      </c>
      <c r="AN544" s="1">
        <v>30.825399999999998</v>
      </c>
      <c r="AO544" s="1">
        <v>30.701699999999999</v>
      </c>
      <c r="AP544" s="1"/>
      <c r="AQ544" s="1"/>
    </row>
    <row r="545" spans="1:43" ht="17.25" thickBot="1" x14ac:dyDescent="0.35">
      <c r="A545" s="1"/>
      <c r="B545" s="5">
        <f>($B$589-B544)/(-$B$588)</f>
        <v>164.91328644378069</v>
      </c>
      <c r="C545" s="5">
        <f t="shared" ref="C545:M545" si="303">($B$589-C544)/(-$B$588)</f>
        <v>54.934579439252346</v>
      </c>
      <c r="D545" s="5">
        <f t="shared" si="303"/>
        <v>45.793718084593898</v>
      </c>
      <c r="E545" s="5">
        <f t="shared" si="303"/>
        <v>66.420753444455158</v>
      </c>
      <c r="F545" s="5">
        <f t="shared" si="303"/>
        <v>39.381635995760668</v>
      </c>
      <c r="G545" s="5">
        <f t="shared" si="303"/>
        <v>25.141535793429046</v>
      </c>
      <c r="H545" s="5">
        <f t="shared" si="303"/>
        <v>8.7179882454957269</v>
      </c>
      <c r="I545" s="5">
        <f t="shared" si="303"/>
        <v>21.197128817805197</v>
      </c>
      <c r="J545" s="5">
        <f t="shared" si="303"/>
        <v>12.630118508526834</v>
      </c>
      <c r="K545" s="5">
        <f t="shared" si="303"/>
        <v>15.108873687253107</v>
      </c>
      <c r="L545" s="5">
        <f t="shared" si="303"/>
        <v>25.581462568648245</v>
      </c>
      <c r="M545" s="2">
        <f t="shared" si="303"/>
        <v>11.333076404277861</v>
      </c>
      <c r="N545" s="1"/>
      <c r="O545" s="1"/>
      <c r="P545" s="5">
        <f>($D$589-P544)/(-$D$588)</f>
        <v>3.6661492101177986</v>
      </c>
      <c r="Q545" s="5">
        <f t="shared" ref="Q545:AO545" si="304">($D$589-Q544)/(-$D$588)</f>
        <v>2.9397315313669989</v>
      </c>
      <c r="R545" s="5">
        <f t="shared" si="304"/>
        <v>3.6916263354944756</v>
      </c>
      <c r="S545" s="5">
        <f t="shared" si="304"/>
        <v>3.885946488905121</v>
      </c>
      <c r="T545" s="5">
        <f t="shared" si="304"/>
        <v>3.6468815633275504</v>
      </c>
      <c r="U545" s="5">
        <f t="shared" si="304"/>
        <v>2.4141174321979721</v>
      </c>
      <c r="V545" s="5">
        <f t="shared" si="304"/>
        <v>2.359053967674186</v>
      </c>
      <c r="W545" s="5">
        <f t="shared" si="304"/>
        <v>2.6999360788969025</v>
      </c>
      <c r="X545" s="5">
        <f t="shared" si="304"/>
        <v>1.6578394667153686</v>
      </c>
      <c r="Y545" s="5">
        <f t="shared" si="304"/>
        <v>1.6879737010318705</v>
      </c>
      <c r="Z545" s="5">
        <f t="shared" si="304"/>
        <v>0.80723221623596053</v>
      </c>
      <c r="AA545" s="5">
        <f t="shared" si="304"/>
        <v>1.1309469454844292</v>
      </c>
      <c r="AB545" s="5">
        <f t="shared" si="304"/>
        <v>0.8014793169573563</v>
      </c>
      <c r="AC545" s="5">
        <f t="shared" si="304"/>
        <v>1.5344717377408446</v>
      </c>
      <c r="AD545" s="5">
        <f t="shared" si="304"/>
        <v>1.4128390101360608</v>
      </c>
      <c r="AE545" s="5">
        <f t="shared" si="304"/>
        <v>1.1659209204638827</v>
      </c>
      <c r="AF545" s="5">
        <f t="shared" si="304"/>
        <v>0.81773354031595147</v>
      </c>
      <c r="AG545" s="5">
        <f t="shared" si="304"/>
        <v>0.81910327823942886</v>
      </c>
      <c r="AH545" s="5">
        <f t="shared" si="304"/>
        <v>1.3335768422975069</v>
      </c>
      <c r="AI545" s="5">
        <f t="shared" si="304"/>
        <v>1.0371655556570174</v>
      </c>
      <c r="AJ545" s="5">
        <f t="shared" si="304"/>
        <v>1.2370559766231406</v>
      </c>
      <c r="AK545" s="5">
        <f t="shared" si="304"/>
        <v>1.9667610263902844</v>
      </c>
      <c r="AL545" s="5">
        <f t="shared" si="304"/>
        <v>1.7446808510638288</v>
      </c>
      <c r="AM545" s="5">
        <f t="shared" si="304"/>
        <v>0.68066843210665706</v>
      </c>
      <c r="AN545" s="5">
        <f t="shared" si="304"/>
        <v>1.0518674093690086</v>
      </c>
      <c r="AO545" s="2">
        <f t="shared" si="304"/>
        <v>1.1648251301251034</v>
      </c>
      <c r="AP545" s="1"/>
      <c r="AQ545" s="1"/>
    </row>
    <row r="546" spans="1:43" x14ac:dyDescent="0.3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1"/>
      <c r="O546" s="1"/>
      <c r="P546" s="1" t="s">
        <v>7</v>
      </c>
      <c r="Q546" s="1" t="s">
        <v>17</v>
      </c>
      <c r="R546" s="1" t="s">
        <v>27</v>
      </c>
      <c r="S546" s="1" t="s">
        <v>10</v>
      </c>
      <c r="T546" s="1" t="s">
        <v>29</v>
      </c>
      <c r="U546" s="1" t="s">
        <v>13</v>
      </c>
      <c r="V546" s="1" t="s">
        <v>30</v>
      </c>
      <c r="W546" s="1" t="s">
        <v>16</v>
      </c>
      <c r="X546" s="1" t="s">
        <v>19</v>
      </c>
      <c r="Y546" s="1" t="s">
        <v>20</v>
      </c>
      <c r="Z546" s="1" t="s">
        <v>33</v>
      </c>
      <c r="AA546" s="1" t="s">
        <v>34</v>
      </c>
      <c r="AB546" s="1" t="s">
        <v>35</v>
      </c>
      <c r="AC546" s="1" t="s">
        <v>40</v>
      </c>
      <c r="AD546" s="1" t="s">
        <v>41</v>
      </c>
      <c r="AE546" s="1" t="s">
        <v>48</v>
      </c>
      <c r="AF546" s="1" t="s">
        <v>49</v>
      </c>
      <c r="AG546" s="1" t="s">
        <v>58</v>
      </c>
      <c r="AH546" s="1" t="s">
        <v>60</v>
      </c>
      <c r="AI546" s="1" t="s">
        <v>83</v>
      </c>
      <c r="AJ546" s="1" t="s">
        <v>84</v>
      </c>
      <c r="AK546" s="1" t="s">
        <v>109</v>
      </c>
      <c r="AL546" s="1" t="s">
        <v>100</v>
      </c>
      <c r="AM546" s="1" t="s">
        <v>117</v>
      </c>
      <c r="AN546" s="1" t="s">
        <v>118</v>
      </c>
      <c r="AO546" s="1" t="s">
        <v>119</v>
      </c>
      <c r="AP546" s="1"/>
      <c r="AQ546" s="1"/>
    </row>
    <row r="547" spans="1:43" ht="17.25" thickBot="1" x14ac:dyDescent="0.35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1"/>
      <c r="O547" s="1"/>
      <c r="P547" s="1">
        <v>27.962499999999999</v>
      </c>
      <c r="Q547" s="1">
        <v>29.020600000000002</v>
      </c>
      <c r="R547" s="1">
        <v>28.757999999999999</v>
      </c>
      <c r="S547" s="1">
        <v>27.9346</v>
      </c>
      <c r="T547" s="1">
        <v>27.721800000000002</v>
      </c>
      <c r="U547" s="1">
        <v>27.983599999999999</v>
      </c>
      <c r="V547" s="1">
        <v>29.333600000000001</v>
      </c>
      <c r="W547" s="1">
        <v>29.393899999999999</v>
      </c>
      <c r="X547" s="1">
        <v>30.161799999999999</v>
      </c>
      <c r="Y547" s="1">
        <v>30.128799999999998</v>
      </c>
      <c r="Z547" s="1">
        <v>31.093299999999999</v>
      </c>
      <c r="AA547" s="1">
        <v>30.738800000000001</v>
      </c>
      <c r="AB547" s="1">
        <v>31.099599999999999</v>
      </c>
      <c r="AC547" s="1">
        <v>30.296900000000001</v>
      </c>
      <c r="AD547" s="1">
        <v>30.430099999999999</v>
      </c>
      <c r="AE547" s="1">
        <v>30.700500000000002</v>
      </c>
      <c r="AF547" s="1">
        <v>31.081800000000001</v>
      </c>
      <c r="AG547" s="1">
        <v>31.080300000000001</v>
      </c>
      <c r="AH547" s="1">
        <v>30.5169</v>
      </c>
      <c r="AI547" s="1">
        <v>30.8415</v>
      </c>
      <c r="AJ547" s="1">
        <v>30.622599999999998</v>
      </c>
      <c r="AK547" s="1">
        <v>29.823499999999999</v>
      </c>
      <c r="AL547" s="1">
        <v>30.066700000000001</v>
      </c>
      <c r="AM547" s="1">
        <v>31.2319</v>
      </c>
      <c r="AN547" s="1">
        <v>30.825399999999998</v>
      </c>
      <c r="AO547" s="1">
        <v>30.701699999999999</v>
      </c>
      <c r="AP547" s="1"/>
      <c r="AQ547" s="1"/>
    </row>
    <row r="548" spans="1:43" ht="17.25" thickBot="1" x14ac:dyDescent="0.35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1"/>
      <c r="O548" s="1"/>
      <c r="P548" s="5">
        <f>($D$589-P547)/(-$D$588)</f>
        <v>3.6661492101177986</v>
      </c>
      <c r="Q548" s="5">
        <f t="shared" ref="Q548" si="305">($D$589-Q547)/(-$D$588)</f>
        <v>2.6999360788969025</v>
      </c>
      <c r="R548" s="5">
        <f t="shared" ref="R548:AO548" si="306">($D$589-R547)/(-$D$588)</f>
        <v>2.9397315313669989</v>
      </c>
      <c r="S548" s="5">
        <f t="shared" si="306"/>
        <v>3.6916263354944756</v>
      </c>
      <c r="T548" s="5">
        <f t="shared" si="306"/>
        <v>3.885946488905121</v>
      </c>
      <c r="U548" s="5">
        <f t="shared" si="306"/>
        <v>3.6468815633275504</v>
      </c>
      <c r="V548" s="5">
        <f t="shared" si="306"/>
        <v>2.4141174321979721</v>
      </c>
      <c r="W548" s="5">
        <f t="shared" si="306"/>
        <v>2.359053967674186</v>
      </c>
      <c r="X548" s="5">
        <f t="shared" si="306"/>
        <v>1.6578394667153686</v>
      </c>
      <c r="Y548" s="5">
        <f t="shared" si="306"/>
        <v>1.6879737010318705</v>
      </c>
      <c r="Z548" s="5">
        <f t="shared" si="306"/>
        <v>0.80723221623596053</v>
      </c>
      <c r="AA548" s="5">
        <f t="shared" si="306"/>
        <v>1.1309469454844292</v>
      </c>
      <c r="AB548" s="5">
        <f t="shared" si="306"/>
        <v>0.8014793169573563</v>
      </c>
      <c r="AC548" s="5">
        <f t="shared" si="306"/>
        <v>1.5344717377408446</v>
      </c>
      <c r="AD548" s="5">
        <f t="shared" si="306"/>
        <v>1.4128390101360608</v>
      </c>
      <c r="AE548" s="5">
        <f t="shared" si="306"/>
        <v>1.1659209204638827</v>
      </c>
      <c r="AF548" s="5">
        <f t="shared" si="306"/>
        <v>0.81773354031595147</v>
      </c>
      <c r="AG548" s="5">
        <f t="shared" si="306"/>
        <v>0.81910327823942886</v>
      </c>
      <c r="AH548" s="5">
        <f t="shared" si="306"/>
        <v>1.3335768422975069</v>
      </c>
      <c r="AI548" s="5">
        <f t="shared" si="306"/>
        <v>1.0371655556570174</v>
      </c>
      <c r="AJ548" s="5">
        <f t="shared" si="306"/>
        <v>1.2370559766231406</v>
      </c>
      <c r="AK548" s="5">
        <f t="shared" si="306"/>
        <v>1.9667610263902844</v>
      </c>
      <c r="AL548" s="5">
        <f t="shared" si="306"/>
        <v>1.7446808510638288</v>
      </c>
      <c r="AM548" s="5">
        <f t="shared" si="306"/>
        <v>0.68066843210665706</v>
      </c>
      <c r="AN548" s="5">
        <f t="shared" si="306"/>
        <v>1.0518674093690086</v>
      </c>
      <c r="AO548" s="2">
        <f t="shared" si="306"/>
        <v>1.1648251301251034</v>
      </c>
      <c r="AP548" s="1"/>
      <c r="AQ548" s="1"/>
    </row>
    <row r="549" spans="1:43" ht="17.25" thickBot="1" x14ac:dyDescent="0.35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1"/>
      <c r="O549" s="1"/>
      <c r="P549" s="7">
        <f>AVERAGE(P548:Q548)</f>
        <v>3.1830426445073505</v>
      </c>
      <c r="Q549" s="9"/>
      <c r="R549" s="7">
        <f>AVERAGE(R548:S548)</f>
        <v>3.3156789334307373</v>
      </c>
      <c r="S549" s="9"/>
      <c r="T549" s="7">
        <f>AVERAGE(T548:U548)</f>
        <v>3.7664140261163359</v>
      </c>
      <c r="U549" s="9"/>
      <c r="V549" s="7">
        <f>AVERAGE(V548:W548)</f>
        <v>2.3865856999360791</v>
      </c>
      <c r="W549" s="9"/>
      <c r="X549" s="7">
        <f>AVERAGE(X548:Y548)</f>
        <v>1.6729065838736195</v>
      </c>
      <c r="Y549" s="9"/>
      <c r="Z549" s="7">
        <f>AVERAGE(Z548:AB548)</f>
        <v>0.91321949289258209</v>
      </c>
      <c r="AA549" s="8"/>
      <c r="AB549" s="9"/>
      <c r="AC549" s="7">
        <f>AVERAGE(AC548:AD548)</f>
        <v>1.4736553739384526</v>
      </c>
      <c r="AD549" s="9"/>
      <c r="AE549" s="7">
        <f>AVERAGE(AE548:AG548)</f>
        <v>0.93425257967308772</v>
      </c>
      <c r="AF549" s="8"/>
      <c r="AG549" s="9"/>
      <c r="AH549" s="7">
        <f>AVERAGE(AH548:AJ548)</f>
        <v>1.202599458192555</v>
      </c>
      <c r="AI549" s="8"/>
      <c r="AJ549" s="9"/>
      <c r="AK549" s="7">
        <f>AVERAGE(AK548:AL548)</f>
        <v>1.8557209387270566</v>
      </c>
      <c r="AL549" s="9"/>
      <c r="AM549" s="7">
        <f>AVERAGE(AM548:AO548)</f>
        <v>0.96578699053358952</v>
      </c>
      <c r="AN549" s="8"/>
      <c r="AO549" s="9"/>
      <c r="AP549" s="1"/>
      <c r="AQ549" s="1"/>
    </row>
    <row r="550" spans="1:43" x14ac:dyDescent="0.3">
      <c r="A550" s="1">
        <v>3331</v>
      </c>
      <c r="B550" s="1" t="s">
        <v>22</v>
      </c>
      <c r="C550" s="1" t="s">
        <v>3</v>
      </c>
      <c r="D550" s="1" t="s">
        <v>4</v>
      </c>
      <c r="E550" s="1" t="s">
        <v>24</v>
      </c>
      <c r="F550" s="1" t="s">
        <v>25</v>
      </c>
      <c r="G550" s="1" t="s">
        <v>72</v>
      </c>
      <c r="H550" s="1" t="s">
        <v>87</v>
      </c>
      <c r="I550" s="1" t="s">
        <v>78</v>
      </c>
      <c r="J550" s="1" t="s">
        <v>93</v>
      </c>
      <c r="K550" s="1" t="s">
        <v>82</v>
      </c>
      <c r="L550" s="1" t="s">
        <v>98</v>
      </c>
      <c r="M550" s="1"/>
      <c r="N550" s="1"/>
      <c r="O550" s="1">
        <v>3331</v>
      </c>
      <c r="P550" s="1" t="s">
        <v>7</v>
      </c>
      <c r="Q550" s="1" t="s">
        <v>50</v>
      </c>
      <c r="R550" s="1" t="s">
        <v>10</v>
      </c>
      <c r="S550" s="1" t="s">
        <v>29</v>
      </c>
      <c r="T550" s="1" t="s">
        <v>13</v>
      </c>
      <c r="U550" s="1" t="s">
        <v>30</v>
      </c>
      <c r="V550" s="1" t="s">
        <v>16</v>
      </c>
      <c r="W550" s="1" t="s">
        <v>17</v>
      </c>
      <c r="X550" s="1" t="s">
        <v>18</v>
      </c>
      <c r="Y550" s="1" t="s">
        <v>20</v>
      </c>
      <c r="Z550" s="1" t="s">
        <v>21</v>
      </c>
      <c r="AA550" s="1" t="s">
        <v>34</v>
      </c>
      <c r="AB550" s="1" t="s">
        <v>95</v>
      </c>
      <c r="AC550" s="1" t="s">
        <v>39</v>
      </c>
      <c r="AD550" s="1" t="s">
        <v>41</v>
      </c>
      <c r="AE550" s="1" t="s">
        <v>47</v>
      </c>
      <c r="AF550" s="1" t="s">
        <v>49</v>
      </c>
      <c r="AG550" s="1" t="s">
        <v>58</v>
      </c>
      <c r="AH550" s="1" t="s">
        <v>59</v>
      </c>
      <c r="AI550" s="1" t="s">
        <v>83</v>
      </c>
      <c r="AJ550" s="1" t="s">
        <v>84</v>
      </c>
      <c r="AK550" s="1" t="s">
        <v>109</v>
      </c>
      <c r="AL550" s="1" t="s">
        <v>100</v>
      </c>
      <c r="AM550" s="1" t="s">
        <v>101</v>
      </c>
      <c r="AN550" s="1"/>
      <c r="AO550" s="1"/>
      <c r="AP550" s="1"/>
      <c r="AQ550" s="1"/>
    </row>
    <row r="551" spans="1:43" ht="17.25" thickBot="1" x14ac:dyDescent="0.35">
      <c r="A551" s="1"/>
      <c r="B551" s="1">
        <v>14.8436</v>
      </c>
      <c r="C551" s="1">
        <v>149.16489999999999</v>
      </c>
      <c r="D551" s="1">
        <v>132.8486</v>
      </c>
      <c r="E551" s="1">
        <v>118.6172</v>
      </c>
      <c r="F551" s="1">
        <v>146.50139999999999</v>
      </c>
      <c r="G551" s="1">
        <v>161.10509999999999</v>
      </c>
      <c r="H551" s="1">
        <v>178.15860000000001</v>
      </c>
      <c r="I551" s="1">
        <v>165.22919999999999</v>
      </c>
      <c r="J551" s="1">
        <v>173.97030000000001</v>
      </c>
      <c r="K551" s="1">
        <v>165.15010000000001</v>
      </c>
      <c r="L551" s="1">
        <v>176.5361</v>
      </c>
      <c r="M551" s="1"/>
      <c r="N551" s="1"/>
      <c r="O551" s="1"/>
      <c r="P551" s="1">
        <v>27.9879</v>
      </c>
      <c r="Q551" s="1">
        <v>28.476800000000001</v>
      </c>
      <c r="R551" s="1">
        <v>28.353200000000001</v>
      </c>
      <c r="S551" s="1">
        <v>27.7454</v>
      </c>
      <c r="T551" s="1">
        <v>28.0169</v>
      </c>
      <c r="U551" s="1">
        <v>29.462700000000002</v>
      </c>
      <c r="V551" s="1">
        <v>29.4803</v>
      </c>
      <c r="W551" s="1">
        <v>29.072199999999999</v>
      </c>
      <c r="X551" s="1">
        <v>28.977699999999999</v>
      </c>
      <c r="Y551" s="1">
        <v>30.164200000000001</v>
      </c>
      <c r="Z551" s="1">
        <v>30.1297</v>
      </c>
      <c r="AA551" s="1">
        <v>31.0932</v>
      </c>
      <c r="AB551" s="1">
        <v>30.737300000000001</v>
      </c>
      <c r="AC551" s="1">
        <v>31.100899999999999</v>
      </c>
      <c r="AD551" s="1">
        <v>30.568300000000001</v>
      </c>
      <c r="AE551" s="1">
        <v>30.084499999999998</v>
      </c>
      <c r="AF551" s="1">
        <v>30.686399999999999</v>
      </c>
      <c r="AG551" s="1">
        <v>31.0656</v>
      </c>
      <c r="AH551" s="1">
        <v>31.0718</v>
      </c>
      <c r="AI551" s="1">
        <v>30.334199999999999</v>
      </c>
      <c r="AJ551" s="1">
        <v>30.078800000000001</v>
      </c>
      <c r="AK551" s="1">
        <v>30.6755</v>
      </c>
      <c r="AL551" s="1">
        <v>31.070599999999999</v>
      </c>
      <c r="AM551" s="1">
        <v>31.139500000000002</v>
      </c>
      <c r="AN551" s="1"/>
      <c r="AO551" s="1"/>
      <c r="AP551" s="1"/>
      <c r="AQ551" s="1"/>
    </row>
    <row r="552" spans="1:43" ht="17.25" thickBot="1" x14ac:dyDescent="0.35">
      <c r="A552" s="1"/>
      <c r="B552" s="5">
        <f>($B$589-B551)/(-$B$588)</f>
        <v>166.06888910299642</v>
      </c>
      <c r="C552" s="5">
        <f t="shared" ref="C552:L552" si="307">($B$589-C551)/(-$B$588)</f>
        <v>36.652471336352264</v>
      </c>
      <c r="D552" s="5">
        <f t="shared" si="307"/>
        <v>52.37296464013874</v>
      </c>
      <c r="E552" s="5">
        <f t="shared" si="307"/>
        <v>66.084690239907516</v>
      </c>
      <c r="F552" s="5">
        <f t="shared" si="307"/>
        <v>39.21871085846422</v>
      </c>
      <c r="G552" s="5">
        <f t="shared" si="307"/>
        <v>25.148280181134997</v>
      </c>
      <c r="H552" s="5">
        <f t="shared" si="307"/>
        <v>8.7175065035167147</v>
      </c>
      <c r="I552" s="5">
        <f t="shared" si="307"/>
        <v>21.174775989979779</v>
      </c>
      <c r="J552" s="5">
        <f t="shared" si="307"/>
        <v>12.752866364775024</v>
      </c>
      <c r="K552" s="5">
        <f t="shared" si="307"/>
        <v>21.250987571056939</v>
      </c>
      <c r="L552" s="2">
        <f t="shared" si="307"/>
        <v>10.280759225358898</v>
      </c>
      <c r="M552" s="1"/>
      <c r="N552" s="1"/>
      <c r="O552" s="1"/>
      <c r="P552" s="5">
        <f>($D$589-P551)/(-$D$588)</f>
        <v>3.6429549812802482</v>
      </c>
      <c r="Q552" s="5">
        <f t="shared" ref="Q552:AM552" si="308">($D$589-Q551)/(-$D$588)</f>
        <v>3.1965117340882103</v>
      </c>
      <c r="R552" s="5">
        <f t="shared" si="308"/>
        <v>3.3093781389827401</v>
      </c>
      <c r="S552" s="5">
        <f t="shared" si="308"/>
        <v>3.8643959455757462</v>
      </c>
      <c r="T552" s="5">
        <f t="shared" si="308"/>
        <v>3.6164733814263537</v>
      </c>
      <c r="U552" s="5">
        <f t="shared" si="308"/>
        <v>2.2962286549173574</v>
      </c>
      <c r="V552" s="5">
        <f t="shared" si="308"/>
        <v>2.2801570632818922</v>
      </c>
      <c r="W552" s="5">
        <f t="shared" si="308"/>
        <v>2.6528170943292859</v>
      </c>
      <c r="X552" s="5">
        <f t="shared" si="308"/>
        <v>2.7391105835083565</v>
      </c>
      <c r="Y552" s="5">
        <f t="shared" si="308"/>
        <v>1.6556478860378034</v>
      </c>
      <c r="Z552" s="5">
        <f t="shared" si="308"/>
        <v>1.6871518582777829</v>
      </c>
      <c r="AA552" s="5">
        <f t="shared" si="308"/>
        <v>0.8073235320975255</v>
      </c>
      <c r="AB552" s="5">
        <f t="shared" si="308"/>
        <v>1.1323166834079066</v>
      </c>
      <c r="AC552" s="5">
        <f t="shared" si="308"/>
        <v>0.80029221075700874</v>
      </c>
      <c r="AD552" s="5">
        <f t="shared" si="308"/>
        <v>1.286640489453017</v>
      </c>
      <c r="AE552" s="5">
        <f t="shared" si="308"/>
        <v>1.7284266277052336</v>
      </c>
      <c r="AF552" s="5">
        <f t="shared" si="308"/>
        <v>1.1787964569445719</v>
      </c>
      <c r="AG552" s="5">
        <f t="shared" si="308"/>
        <v>0.83252670988950761</v>
      </c>
      <c r="AH552" s="5">
        <f t="shared" si="308"/>
        <v>0.82686512647246824</v>
      </c>
      <c r="AI552" s="5">
        <f t="shared" si="308"/>
        <v>1.5004109213770436</v>
      </c>
      <c r="AJ552" s="5">
        <f t="shared" si="308"/>
        <v>1.7336316318144449</v>
      </c>
      <c r="AK552" s="5">
        <f t="shared" si="308"/>
        <v>1.188749885855173</v>
      </c>
      <c r="AL552" s="5">
        <f t="shared" si="308"/>
        <v>0.82796091681125084</v>
      </c>
      <c r="AM552" s="2">
        <f t="shared" si="308"/>
        <v>0.76504428819285719</v>
      </c>
      <c r="AN552" s="1"/>
      <c r="AO552" s="1"/>
      <c r="AP552" s="1"/>
      <c r="AQ552" s="1"/>
    </row>
    <row r="553" spans="1:43" x14ac:dyDescent="0.3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1"/>
      <c r="N553" s="1"/>
      <c r="O553" s="1"/>
      <c r="P553" s="1" t="s">
        <v>7</v>
      </c>
      <c r="Q553" s="1" t="s">
        <v>50</v>
      </c>
      <c r="R553" s="1" t="s">
        <v>17</v>
      </c>
      <c r="S553" s="1" t="s">
        <v>10</v>
      </c>
      <c r="T553" s="1" t="s">
        <v>18</v>
      </c>
      <c r="U553" s="1" t="s">
        <v>29</v>
      </c>
      <c r="V553" s="1" t="s">
        <v>13</v>
      </c>
      <c r="W553" s="1" t="s">
        <v>30</v>
      </c>
      <c r="X553" s="1" t="s">
        <v>16</v>
      </c>
      <c r="Y553" s="1" t="s">
        <v>20</v>
      </c>
      <c r="Z553" s="1" t="s">
        <v>21</v>
      </c>
      <c r="AA553" s="1" t="s">
        <v>34</v>
      </c>
      <c r="AB553" s="1" t="s">
        <v>95</v>
      </c>
      <c r="AC553" s="1" t="s">
        <v>39</v>
      </c>
      <c r="AD553" s="1" t="s">
        <v>41</v>
      </c>
      <c r="AE553" s="1" t="s">
        <v>47</v>
      </c>
      <c r="AF553" s="1" t="s">
        <v>49</v>
      </c>
      <c r="AG553" s="1" t="s">
        <v>58</v>
      </c>
      <c r="AH553" s="1" t="s">
        <v>59</v>
      </c>
      <c r="AI553" s="1" t="s">
        <v>83</v>
      </c>
      <c r="AJ553" s="1" t="s">
        <v>84</v>
      </c>
      <c r="AK553" s="1" t="s">
        <v>109</v>
      </c>
      <c r="AL553" s="1" t="s">
        <v>100</v>
      </c>
      <c r="AM553" s="1" t="s">
        <v>101</v>
      </c>
      <c r="AN553" s="1"/>
      <c r="AO553" s="1"/>
      <c r="AP553" s="1"/>
      <c r="AQ553" s="1"/>
    </row>
    <row r="554" spans="1:43" ht="17.25" thickBot="1" x14ac:dyDescent="0.35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1"/>
      <c r="N554" s="1"/>
      <c r="O554" s="1"/>
      <c r="P554" s="1">
        <v>27.9879</v>
      </c>
      <c r="Q554" s="1">
        <v>28.476800000000001</v>
      </c>
      <c r="R554" s="1">
        <v>29.072199999999999</v>
      </c>
      <c r="S554" s="1">
        <v>28.353200000000001</v>
      </c>
      <c r="T554" s="1">
        <v>28.977699999999999</v>
      </c>
      <c r="U554" s="1">
        <v>27.7454</v>
      </c>
      <c r="V554" s="1">
        <v>28.0169</v>
      </c>
      <c r="W554" s="1">
        <v>29.462700000000002</v>
      </c>
      <c r="X554" s="1">
        <v>29.4803</v>
      </c>
      <c r="Y554" s="1">
        <v>30.164200000000001</v>
      </c>
      <c r="Z554" s="1">
        <v>30.1297</v>
      </c>
      <c r="AA554" s="1">
        <v>31.0932</v>
      </c>
      <c r="AB554" s="1">
        <v>30.737300000000001</v>
      </c>
      <c r="AC554" s="1">
        <v>31.100899999999999</v>
      </c>
      <c r="AD554" s="1">
        <v>30.568300000000001</v>
      </c>
      <c r="AE554" s="1">
        <v>30.084499999999998</v>
      </c>
      <c r="AF554" s="1">
        <v>30.686399999999999</v>
      </c>
      <c r="AG554" s="1">
        <v>31.0656</v>
      </c>
      <c r="AH554" s="1">
        <v>31.0718</v>
      </c>
      <c r="AI554" s="1">
        <v>30.334199999999999</v>
      </c>
      <c r="AJ554" s="1">
        <v>30.078800000000001</v>
      </c>
      <c r="AK554" s="1">
        <v>30.6755</v>
      </c>
      <c r="AL554" s="1">
        <v>31.070599999999999</v>
      </c>
      <c r="AM554" s="1">
        <v>31.139500000000002</v>
      </c>
      <c r="AN554" s="1"/>
      <c r="AO554" s="1"/>
      <c r="AP554" s="1"/>
      <c r="AQ554" s="1"/>
    </row>
    <row r="555" spans="1:43" ht="17.25" thickBot="1" x14ac:dyDescent="0.35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1"/>
      <c r="N555" s="1"/>
      <c r="O555" s="1"/>
      <c r="P555" s="5">
        <f>($D$589-P554)/(-$D$588)</f>
        <v>3.6429549812802482</v>
      </c>
      <c r="Q555" s="5">
        <f t="shared" ref="Q555:AM555" si="309">($D$589-Q554)/(-$D$588)</f>
        <v>3.1965117340882103</v>
      </c>
      <c r="R555" s="5">
        <f t="shared" si="309"/>
        <v>2.6528170943292859</v>
      </c>
      <c r="S555" s="5">
        <f t="shared" si="309"/>
        <v>3.3093781389827401</v>
      </c>
      <c r="T555" s="5">
        <f t="shared" si="309"/>
        <v>2.7391105835083565</v>
      </c>
      <c r="U555" s="5">
        <f t="shared" si="309"/>
        <v>3.8643959455757462</v>
      </c>
      <c r="V555" s="5">
        <f t="shared" si="309"/>
        <v>3.6164733814263537</v>
      </c>
      <c r="W555" s="5">
        <f t="shared" si="309"/>
        <v>2.2962286549173574</v>
      </c>
      <c r="X555" s="5">
        <f t="shared" si="309"/>
        <v>2.2801570632818922</v>
      </c>
      <c r="Y555" s="5">
        <f t="shared" si="309"/>
        <v>1.6556478860378034</v>
      </c>
      <c r="Z555" s="5">
        <f t="shared" si="309"/>
        <v>1.6871518582777829</v>
      </c>
      <c r="AA555" s="5">
        <f t="shared" si="309"/>
        <v>0.8073235320975255</v>
      </c>
      <c r="AB555" s="5">
        <f t="shared" si="309"/>
        <v>1.1323166834079066</v>
      </c>
      <c r="AC555" s="5">
        <f t="shared" si="309"/>
        <v>0.80029221075700874</v>
      </c>
      <c r="AD555" s="5">
        <f t="shared" si="309"/>
        <v>1.286640489453017</v>
      </c>
      <c r="AE555" s="5">
        <f t="shared" si="309"/>
        <v>1.7284266277052336</v>
      </c>
      <c r="AF555" s="5">
        <f t="shared" si="309"/>
        <v>1.1787964569445719</v>
      </c>
      <c r="AG555" s="5">
        <f t="shared" si="309"/>
        <v>0.83252670988950761</v>
      </c>
      <c r="AH555" s="5">
        <f t="shared" si="309"/>
        <v>0.82686512647246824</v>
      </c>
      <c r="AI555" s="5">
        <f t="shared" si="309"/>
        <v>1.5004109213770436</v>
      </c>
      <c r="AJ555" s="5">
        <f t="shared" si="309"/>
        <v>1.7336316318144449</v>
      </c>
      <c r="AK555" s="5">
        <f t="shared" si="309"/>
        <v>1.188749885855173</v>
      </c>
      <c r="AL555" s="5">
        <f t="shared" si="309"/>
        <v>0.82796091681125084</v>
      </c>
      <c r="AM555" s="2">
        <f t="shared" si="309"/>
        <v>0.76504428819285719</v>
      </c>
      <c r="AN555" s="1"/>
      <c r="AO555" s="1"/>
      <c r="AP555" s="1"/>
      <c r="AQ555" s="1"/>
    </row>
    <row r="556" spans="1:43" ht="17.25" thickBot="1" x14ac:dyDescent="0.35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1"/>
      <c r="N556" s="1"/>
      <c r="O556" s="1"/>
      <c r="P556" s="7">
        <f>AVERAGE(P555:R555)</f>
        <v>3.1640946032325812</v>
      </c>
      <c r="Q556" s="8"/>
      <c r="R556" s="9"/>
      <c r="S556" s="7">
        <f>AVERAGE(S555:T555)</f>
        <v>3.0242443612455485</v>
      </c>
      <c r="T556" s="9"/>
      <c r="U556" s="7">
        <f>AVERAGE(U555:V555)</f>
        <v>3.7404346635010501</v>
      </c>
      <c r="V556" s="9"/>
      <c r="W556" s="7">
        <f>AVERAGE(W555:X555)</f>
        <v>2.2881928590996248</v>
      </c>
      <c r="X556" s="9"/>
      <c r="Y556" s="7">
        <f>AVERAGE(Y555:Z555)</f>
        <v>1.6713998721577932</v>
      </c>
      <c r="Z556" s="9"/>
      <c r="AA556" s="7">
        <f>AVERAGE(AA555:AC555)</f>
        <v>0.91331080875414694</v>
      </c>
      <c r="AB556" s="8"/>
      <c r="AC556" s="9"/>
      <c r="AD556" s="7">
        <f>AVERAGE(AD555:AE555)</f>
        <v>1.5075335585791252</v>
      </c>
      <c r="AE556" s="9"/>
      <c r="AF556" s="7">
        <f>AVERAGE(AF555:AH555)</f>
        <v>0.94606276443551585</v>
      </c>
      <c r="AG556" s="8"/>
      <c r="AH556" s="9"/>
      <c r="AI556" s="7">
        <f>AVERAGE(AI555:AJ555)</f>
        <v>1.6170212765957444</v>
      </c>
      <c r="AJ556" s="9"/>
      <c r="AK556" s="7">
        <f>AVERAGE(AK555:AM555)</f>
        <v>0.92725169695309362</v>
      </c>
      <c r="AL556" s="8"/>
      <c r="AM556" s="9"/>
      <c r="AN556" s="1"/>
      <c r="AO556" s="1"/>
      <c r="AP556" s="1"/>
      <c r="AQ556" s="1"/>
    </row>
    <row r="557" spans="1:43" x14ac:dyDescent="0.3">
      <c r="A557" s="1">
        <v>3332</v>
      </c>
      <c r="B557" s="1" t="s">
        <v>22</v>
      </c>
      <c r="C557" s="1" t="s">
        <v>3</v>
      </c>
      <c r="D557" s="1" t="s">
        <v>23</v>
      </c>
      <c r="E557" s="1" t="s">
        <v>70</v>
      </c>
      <c r="F557" s="1" t="s">
        <v>71</v>
      </c>
      <c r="G557" s="1" t="s">
        <v>104</v>
      </c>
      <c r="H557" s="1" t="s">
        <v>126</v>
      </c>
      <c r="I557" s="1" t="s">
        <v>112</v>
      </c>
      <c r="J557" s="1" t="s">
        <v>125</v>
      </c>
      <c r="K557" s="1" t="s">
        <v>115</v>
      </c>
      <c r="L557" s="1" t="s">
        <v>127</v>
      </c>
      <c r="M557" s="1" t="s">
        <v>116</v>
      </c>
      <c r="N557" s="1"/>
      <c r="O557" s="1">
        <v>3332</v>
      </c>
      <c r="P557" s="1" t="s">
        <v>7</v>
      </c>
      <c r="Q557" s="1" t="s">
        <v>27</v>
      </c>
      <c r="R557" s="1" t="s">
        <v>12</v>
      </c>
      <c r="S557" s="1" t="s">
        <v>29</v>
      </c>
      <c r="T557" s="1" t="s">
        <v>15</v>
      </c>
      <c r="U557" s="1" t="s">
        <v>30</v>
      </c>
      <c r="V557" s="1" t="s">
        <v>16</v>
      </c>
      <c r="W557" s="1" t="s">
        <v>17</v>
      </c>
      <c r="X557" s="1" t="s">
        <v>19</v>
      </c>
      <c r="Y557" s="1" t="s">
        <v>20</v>
      </c>
      <c r="Z557" s="1" t="s">
        <v>33</v>
      </c>
      <c r="AA557" s="1" t="s">
        <v>34</v>
      </c>
      <c r="AB557" s="1" t="s">
        <v>35</v>
      </c>
      <c r="AC557" s="1" t="s">
        <v>40</v>
      </c>
      <c r="AD557" s="1" t="s">
        <v>41</v>
      </c>
      <c r="AE557" s="1" t="s">
        <v>48</v>
      </c>
      <c r="AF557" s="1" t="s">
        <v>49</v>
      </c>
      <c r="AG557" s="1" t="s">
        <v>58</v>
      </c>
      <c r="AH557" s="1" t="s">
        <v>60</v>
      </c>
      <c r="AI557" s="1" t="s">
        <v>83</v>
      </c>
      <c r="AJ557" s="1" t="s">
        <v>85</v>
      </c>
      <c r="AK557" s="1" t="s">
        <v>109</v>
      </c>
      <c r="AL557" s="1" t="s">
        <v>100</v>
      </c>
      <c r="AM557" s="1" t="s">
        <v>117</v>
      </c>
      <c r="AN557" s="1" t="s">
        <v>118</v>
      </c>
      <c r="AO557" s="1" t="s">
        <v>119</v>
      </c>
      <c r="AP557" s="1"/>
      <c r="AQ557" s="1"/>
    </row>
    <row r="558" spans="1:43" ht="17.25" thickBot="1" x14ac:dyDescent="0.35">
      <c r="A558" s="1"/>
      <c r="B558" s="1">
        <v>19.988299999999999</v>
      </c>
      <c r="C558" s="1">
        <v>141.7869</v>
      </c>
      <c r="D558" s="1">
        <v>135.38249999999999</v>
      </c>
      <c r="E558" s="1">
        <v>118.14190000000001</v>
      </c>
      <c r="F558" s="1">
        <v>145.96260000000001</v>
      </c>
      <c r="G558" s="1">
        <v>161.0993</v>
      </c>
      <c r="H558" s="1">
        <v>178.13730000000001</v>
      </c>
      <c r="I558" s="1">
        <v>165.0701</v>
      </c>
      <c r="J558" s="1">
        <v>174.077</v>
      </c>
      <c r="K558" s="1">
        <v>164.59610000000001</v>
      </c>
      <c r="L558" s="1">
        <v>176.38159999999999</v>
      </c>
      <c r="M558" s="1">
        <v>173.37880000000001</v>
      </c>
      <c r="N558" s="1"/>
      <c r="O558" s="1"/>
      <c r="P558" s="1">
        <v>27.739599999999999</v>
      </c>
      <c r="Q558" s="1">
        <v>28.403199999999998</v>
      </c>
      <c r="R558" s="1">
        <v>27.716899999999999</v>
      </c>
      <c r="S558" s="1">
        <v>27.997900000000001</v>
      </c>
      <c r="T558" s="1">
        <v>29.4635</v>
      </c>
      <c r="U558" s="1">
        <v>29.471299999999999</v>
      </c>
      <c r="V558" s="1">
        <v>28.860099999999999</v>
      </c>
      <c r="W558" s="1">
        <v>28.872900000000001</v>
      </c>
      <c r="X558" s="1">
        <v>30.153700000000001</v>
      </c>
      <c r="Y558" s="1">
        <v>30.141400000000001</v>
      </c>
      <c r="Z558" s="1">
        <v>31.089200000000002</v>
      </c>
      <c r="AA558" s="1">
        <v>30.736000000000001</v>
      </c>
      <c r="AB558" s="1">
        <v>31.101400000000002</v>
      </c>
      <c r="AC558" s="1">
        <v>30.5289</v>
      </c>
      <c r="AD558" s="1">
        <v>30.241199999999999</v>
      </c>
      <c r="AE558" s="1">
        <v>30.709499999999998</v>
      </c>
      <c r="AF558" s="1">
        <v>31.076499999999999</v>
      </c>
      <c r="AG558" s="1">
        <v>31.0869</v>
      </c>
      <c r="AH558" s="1">
        <v>30.338000000000001</v>
      </c>
      <c r="AI558" s="1">
        <v>30.148</v>
      </c>
      <c r="AJ558" s="1">
        <v>30.690100000000001</v>
      </c>
      <c r="AK558" s="1">
        <v>31.071999999999999</v>
      </c>
      <c r="AL558" s="1">
        <v>31.137</v>
      </c>
      <c r="AM558" s="1">
        <v>30.077999999999999</v>
      </c>
      <c r="AN558" s="1">
        <v>30.962700000000002</v>
      </c>
      <c r="AO558" s="1">
        <v>30.748799999999999</v>
      </c>
      <c r="AP558" s="1"/>
      <c r="AQ558" s="1"/>
    </row>
    <row r="559" spans="1:43" ht="17.25" thickBot="1" x14ac:dyDescent="0.35">
      <c r="A559" s="1"/>
      <c r="B559" s="5">
        <f>($B$589-B558)/(-$B$588)</f>
        <v>161.11205318431448</v>
      </c>
      <c r="C559" s="5">
        <f t="shared" ref="C559:M559" si="310">($B$589-C558)/(-$B$588)</f>
        <v>43.761055978417957</v>
      </c>
      <c r="D559" s="5">
        <f t="shared" si="310"/>
        <v>49.931592638982572</v>
      </c>
      <c r="E559" s="5">
        <f t="shared" si="310"/>
        <v>66.542634165141152</v>
      </c>
      <c r="F559" s="5">
        <f t="shared" si="310"/>
        <v>39.737836015030346</v>
      </c>
      <c r="G559" s="5">
        <f t="shared" si="310"/>
        <v>25.153868388091343</v>
      </c>
      <c r="H559" s="5">
        <f t="shared" si="310"/>
        <v>8.7380287118219435</v>
      </c>
      <c r="I559" s="5">
        <f t="shared" si="310"/>
        <v>21.328066287696316</v>
      </c>
      <c r="J559" s="5">
        <f t="shared" si="310"/>
        <v>12.650062626457276</v>
      </c>
      <c r="K559" s="5">
        <f t="shared" si="310"/>
        <v>21.784757683784562</v>
      </c>
      <c r="L559" s="5">
        <f t="shared" si="310"/>
        <v>10.429617496868691</v>
      </c>
      <c r="M559" s="2">
        <f t="shared" si="310"/>
        <v>13.322767125927346</v>
      </c>
      <c r="N559" s="1"/>
      <c r="O559" s="1"/>
      <c r="P559" s="5">
        <f>($D$589-P558)/(-$D$588)</f>
        <v>3.8696922655465258</v>
      </c>
      <c r="Q559" s="5">
        <f t="shared" ref="Q559:AO559" si="311">($D$589-Q558)/(-$D$588)</f>
        <v>3.2637202082001657</v>
      </c>
      <c r="R559" s="5">
        <f t="shared" si="311"/>
        <v>3.8904209661218161</v>
      </c>
      <c r="S559" s="5">
        <f t="shared" si="311"/>
        <v>3.6338233951237315</v>
      </c>
      <c r="T559" s="5">
        <f t="shared" si="311"/>
        <v>2.2954981280248377</v>
      </c>
      <c r="U559" s="5">
        <f t="shared" si="311"/>
        <v>2.288375490822756</v>
      </c>
      <c r="V559" s="5">
        <f t="shared" si="311"/>
        <v>2.8464980367089767</v>
      </c>
      <c r="W559" s="5">
        <f t="shared" si="311"/>
        <v>2.8348096064286352</v>
      </c>
      <c r="X559" s="5">
        <f t="shared" si="311"/>
        <v>1.6652360515021452</v>
      </c>
      <c r="Y559" s="5">
        <f t="shared" si="311"/>
        <v>1.6764679024746587</v>
      </c>
      <c r="Z559" s="5">
        <f t="shared" si="311"/>
        <v>0.81097616656012961</v>
      </c>
      <c r="AA559" s="5">
        <f t="shared" si="311"/>
        <v>1.133503789608254</v>
      </c>
      <c r="AB559" s="5">
        <f t="shared" si="311"/>
        <v>0.7998356314491808</v>
      </c>
      <c r="AC559" s="5">
        <f t="shared" si="311"/>
        <v>1.3226189389096881</v>
      </c>
      <c r="AD559" s="5">
        <f t="shared" si="311"/>
        <v>1.5853346726326367</v>
      </c>
      <c r="AE559" s="5">
        <f t="shared" si="311"/>
        <v>1.1577024929230217</v>
      </c>
      <c r="AF559" s="5">
        <f t="shared" si="311"/>
        <v>0.82257328097890636</v>
      </c>
      <c r="AG559" s="5">
        <f t="shared" si="311"/>
        <v>0.81307643137612973</v>
      </c>
      <c r="AH559" s="5">
        <f t="shared" si="311"/>
        <v>1.4969409186375662</v>
      </c>
      <c r="AI559" s="5">
        <f t="shared" si="311"/>
        <v>1.6704410556113596</v>
      </c>
      <c r="AJ559" s="5">
        <f t="shared" si="311"/>
        <v>1.1754177700666593</v>
      </c>
      <c r="AK559" s="5">
        <f t="shared" si="311"/>
        <v>0.82668249474933841</v>
      </c>
      <c r="AL559" s="5">
        <f t="shared" si="311"/>
        <v>0.76732718473198724</v>
      </c>
      <c r="AM559" s="5">
        <f t="shared" si="311"/>
        <v>1.7343621587069677</v>
      </c>
      <c r="AN559" s="5">
        <f t="shared" si="311"/>
        <v>0.92649073144004934</v>
      </c>
      <c r="AO559" s="2">
        <f t="shared" si="311"/>
        <v>1.1218153593279157</v>
      </c>
      <c r="AP559" s="1"/>
      <c r="AQ559" s="1"/>
    </row>
    <row r="560" spans="1:43" x14ac:dyDescent="0.3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1"/>
      <c r="O560" s="1"/>
      <c r="P560" s="1" t="s">
        <v>7</v>
      </c>
      <c r="Q560" s="1" t="s">
        <v>16</v>
      </c>
      <c r="R560" s="1" t="s">
        <v>27</v>
      </c>
      <c r="S560" s="1" t="s">
        <v>17</v>
      </c>
      <c r="T560" s="1" t="s">
        <v>12</v>
      </c>
      <c r="U560" s="1" t="s">
        <v>29</v>
      </c>
      <c r="V560" s="1" t="s">
        <v>15</v>
      </c>
      <c r="W560" s="1" t="s">
        <v>30</v>
      </c>
      <c r="X560" s="1" t="s">
        <v>19</v>
      </c>
      <c r="Y560" s="1" t="s">
        <v>20</v>
      </c>
      <c r="Z560" s="1" t="s">
        <v>33</v>
      </c>
      <c r="AA560" s="1" t="s">
        <v>34</v>
      </c>
      <c r="AB560" s="1" t="s">
        <v>35</v>
      </c>
      <c r="AC560" s="1" t="s">
        <v>40</v>
      </c>
      <c r="AD560" s="1" t="s">
        <v>41</v>
      </c>
      <c r="AE560" s="1" t="s">
        <v>48</v>
      </c>
      <c r="AF560" s="1" t="s">
        <v>49</v>
      </c>
      <c r="AG560" s="1" t="s">
        <v>58</v>
      </c>
      <c r="AH560" s="1" t="s">
        <v>60</v>
      </c>
      <c r="AI560" s="1" t="s">
        <v>83</v>
      </c>
      <c r="AJ560" s="1" t="s">
        <v>85</v>
      </c>
      <c r="AK560" s="1" t="s">
        <v>109</v>
      </c>
      <c r="AL560" s="1" t="s">
        <v>100</v>
      </c>
      <c r="AM560" s="1" t="s">
        <v>117</v>
      </c>
      <c r="AN560" s="1" t="s">
        <v>118</v>
      </c>
      <c r="AO560" s="1" t="s">
        <v>119</v>
      </c>
      <c r="AP560" s="1"/>
      <c r="AQ560" s="1"/>
    </row>
    <row r="561" spans="1:43" ht="17.25" thickBot="1" x14ac:dyDescent="0.35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1"/>
      <c r="O561" s="1"/>
      <c r="P561" s="1">
        <v>27.739599999999999</v>
      </c>
      <c r="Q561" s="1">
        <v>28.860099999999999</v>
      </c>
      <c r="R561" s="1">
        <v>28.403199999999998</v>
      </c>
      <c r="S561" s="1">
        <v>28.872900000000001</v>
      </c>
      <c r="T561" s="1">
        <v>27.716899999999999</v>
      </c>
      <c r="U561" s="1">
        <v>27.997900000000001</v>
      </c>
      <c r="V561" s="1">
        <v>29.4635</v>
      </c>
      <c r="W561" s="1">
        <v>29.471299999999999</v>
      </c>
      <c r="X561" s="1">
        <v>30.153700000000001</v>
      </c>
      <c r="Y561" s="1">
        <v>30.141400000000001</v>
      </c>
      <c r="Z561" s="1">
        <v>31.089200000000002</v>
      </c>
      <c r="AA561" s="1">
        <v>30.736000000000001</v>
      </c>
      <c r="AB561" s="1">
        <v>31.101400000000002</v>
      </c>
      <c r="AC561" s="1">
        <v>30.5289</v>
      </c>
      <c r="AD561" s="1">
        <v>30.241199999999999</v>
      </c>
      <c r="AE561" s="1">
        <v>30.709499999999998</v>
      </c>
      <c r="AF561" s="1">
        <v>31.076499999999999</v>
      </c>
      <c r="AG561" s="1">
        <v>31.0869</v>
      </c>
      <c r="AH561" s="1">
        <v>30.338000000000001</v>
      </c>
      <c r="AI561" s="1">
        <v>30.148</v>
      </c>
      <c r="AJ561" s="1">
        <v>30.690100000000001</v>
      </c>
      <c r="AK561" s="1">
        <v>31.071999999999999</v>
      </c>
      <c r="AL561" s="1">
        <v>31.137</v>
      </c>
      <c r="AM561" s="1">
        <v>30.077999999999999</v>
      </c>
      <c r="AN561" s="1">
        <v>30.962700000000002</v>
      </c>
      <c r="AO561" s="1">
        <v>30.748799999999999</v>
      </c>
      <c r="AP561" s="1"/>
      <c r="AQ561" s="1"/>
    </row>
    <row r="562" spans="1:43" ht="17.25" thickBot="1" x14ac:dyDescent="0.35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1"/>
      <c r="O562" s="1"/>
      <c r="P562" s="5">
        <f>($D$589-P561)/(-$D$588)</f>
        <v>3.8696922655465258</v>
      </c>
      <c r="Q562" s="5">
        <f t="shared" ref="Q562:AO562" si="312">($D$589-Q561)/(-$D$588)</f>
        <v>2.8464980367089767</v>
      </c>
      <c r="R562" s="5">
        <f t="shared" si="312"/>
        <v>3.2637202082001657</v>
      </c>
      <c r="S562" s="5">
        <f t="shared" si="312"/>
        <v>2.8348096064286352</v>
      </c>
      <c r="T562" s="5">
        <f t="shared" si="312"/>
        <v>3.8904209661218161</v>
      </c>
      <c r="U562" s="5">
        <f t="shared" si="312"/>
        <v>3.6338233951237315</v>
      </c>
      <c r="V562" s="5">
        <f t="shared" si="312"/>
        <v>2.2954981280248377</v>
      </c>
      <c r="W562" s="5">
        <f t="shared" si="312"/>
        <v>2.288375490822756</v>
      </c>
      <c r="X562" s="5">
        <f t="shared" si="312"/>
        <v>1.6652360515021452</v>
      </c>
      <c r="Y562" s="5">
        <f t="shared" si="312"/>
        <v>1.6764679024746587</v>
      </c>
      <c r="Z562" s="5">
        <f t="shared" si="312"/>
        <v>0.81097616656012961</v>
      </c>
      <c r="AA562" s="5">
        <f t="shared" si="312"/>
        <v>1.133503789608254</v>
      </c>
      <c r="AB562" s="5">
        <f t="shared" si="312"/>
        <v>0.7998356314491808</v>
      </c>
      <c r="AC562" s="5">
        <f t="shared" si="312"/>
        <v>1.3226189389096881</v>
      </c>
      <c r="AD562" s="5">
        <f t="shared" si="312"/>
        <v>1.5853346726326367</v>
      </c>
      <c r="AE562" s="5">
        <f t="shared" si="312"/>
        <v>1.1577024929230217</v>
      </c>
      <c r="AF562" s="5">
        <f t="shared" si="312"/>
        <v>0.82257328097890636</v>
      </c>
      <c r="AG562" s="5">
        <f t="shared" si="312"/>
        <v>0.81307643137612973</v>
      </c>
      <c r="AH562" s="5">
        <f t="shared" si="312"/>
        <v>1.4969409186375662</v>
      </c>
      <c r="AI562" s="5">
        <f t="shared" si="312"/>
        <v>1.6704410556113596</v>
      </c>
      <c r="AJ562" s="5">
        <f t="shared" si="312"/>
        <v>1.1754177700666593</v>
      </c>
      <c r="AK562" s="5">
        <f t="shared" si="312"/>
        <v>0.82668249474933841</v>
      </c>
      <c r="AL562" s="5">
        <f t="shared" si="312"/>
        <v>0.76732718473198724</v>
      </c>
      <c r="AM562" s="5">
        <f t="shared" si="312"/>
        <v>1.7343621587069677</v>
      </c>
      <c r="AN562" s="5">
        <f t="shared" si="312"/>
        <v>0.92649073144004934</v>
      </c>
      <c r="AO562" s="2">
        <f t="shared" si="312"/>
        <v>1.1218153593279157</v>
      </c>
      <c r="AP562" s="1"/>
      <c r="AQ562" s="1"/>
    </row>
    <row r="563" spans="1:43" ht="17.25" thickBot="1" x14ac:dyDescent="0.35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1"/>
      <c r="O563" s="1"/>
      <c r="P563" s="7">
        <f>AVERAGE(P562:Q562)</f>
        <v>3.3580951511277513</v>
      </c>
      <c r="Q563" s="9"/>
      <c r="R563" s="7">
        <f>AVERAGE(R562:S562)</f>
        <v>3.0492649073144005</v>
      </c>
      <c r="S563" s="9"/>
      <c r="T563" s="7">
        <f>AVERAGE(T562:U562)</f>
        <v>3.7621221806227738</v>
      </c>
      <c r="U563" s="9"/>
      <c r="V563" s="7">
        <f>AVERAGE(V562:W562)</f>
        <v>2.2919368094237971</v>
      </c>
      <c r="W563" s="9"/>
      <c r="X563" s="7">
        <f>AVERAGE(X562:Y562)</f>
        <v>1.670851976988402</v>
      </c>
      <c r="Y563" s="9"/>
      <c r="Z563" s="7">
        <f>AVERAGE(Z562:AB562)</f>
        <v>0.91477186253918819</v>
      </c>
      <c r="AA563" s="8"/>
      <c r="AB563" s="9"/>
      <c r="AC563" s="7">
        <f>AVERAGE(AC562:AD562)</f>
        <v>1.4539768057711624</v>
      </c>
      <c r="AD563" s="9"/>
      <c r="AE563" s="7">
        <f>AVERAGE(AE562:AG562)</f>
        <v>0.93111740175935254</v>
      </c>
      <c r="AF563" s="8"/>
      <c r="AG563" s="9"/>
      <c r="AH563" s="7">
        <f>AVERAGE(AH562:AI562)</f>
        <v>1.5836909871244629</v>
      </c>
      <c r="AI563" s="9"/>
      <c r="AJ563" s="7">
        <f>AVERAGE(AJ562:AL562)</f>
        <v>0.92314248318266168</v>
      </c>
      <c r="AK563" s="8"/>
      <c r="AL563" s="9"/>
      <c r="AM563" s="7">
        <f>AVERAGE(AM562:AO562)</f>
        <v>1.2608894164916442</v>
      </c>
      <c r="AN563" s="8"/>
      <c r="AO563" s="9"/>
      <c r="AP563" s="1"/>
      <c r="AQ563" s="1"/>
    </row>
    <row r="564" spans="1:43" x14ac:dyDescent="0.3">
      <c r="A564" s="1">
        <v>3333</v>
      </c>
      <c r="B564" s="1" t="s">
        <v>22</v>
      </c>
      <c r="C564" s="1" t="s">
        <v>3</v>
      </c>
      <c r="D564" s="1" t="s">
        <v>23</v>
      </c>
      <c r="E564" s="1" t="s">
        <v>70</v>
      </c>
      <c r="F564" s="1" t="s">
        <v>71</v>
      </c>
      <c r="G564" s="1" t="s">
        <v>104</v>
      </c>
      <c r="H564" s="1" t="s">
        <v>26</v>
      </c>
      <c r="I564" s="1" t="s">
        <v>112</v>
      </c>
      <c r="J564" s="1" t="s">
        <v>128</v>
      </c>
      <c r="K564" s="1" t="s">
        <v>115</v>
      </c>
      <c r="L564" s="1" t="s">
        <v>127</v>
      </c>
      <c r="M564" s="1" t="s">
        <v>116</v>
      </c>
      <c r="N564" s="1" t="s">
        <v>129</v>
      </c>
      <c r="O564" s="1">
        <v>3333</v>
      </c>
      <c r="P564" s="1" t="s">
        <v>7</v>
      </c>
      <c r="Q564" s="1" t="s">
        <v>27</v>
      </c>
      <c r="R564" s="1" t="s">
        <v>12</v>
      </c>
      <c r="S564" s="1" t="s">
        <v>29</v>
      </c>
      <c r="T564" s="1" t="s">
        <v>15</v>
      </c>
      <c r="U564" s="1" t="s">
        <v>31</v>
      </c>
      <c r="V564" s="1" t="s">
        <v>16</v>
      </c>
      <c r="W564" s="1" t="s">
        <v>94</v>
      </c>
      <c r="X564" s="1" t="s">
        <v>19</v>
      </c>
      <c r="Y564" s="1" t="s">
        <v>20</v>
      </c>
      <c r="Z564" s="1" t="s">
        <v>33</v>
      </c>
      <c r="AA564" s="1" t="s">
        <v>34</v>
      </c>
      <c r="AB564" s="1" t="s">
        <v>35</v>
      </c>
      <c r="AC564" s="1" t="s">
        <v>40</v>
      </c>
      <c r="AD564" s="1" t="s">
        <v>41</v>
      </c>
      <c r="AE564" s="1" t="s">
        <v>48</v>
      </c>
      <c r="AF564" s="1" t="s">
        <v>49</v>
      </c>
      <c r="AG564" s="1" t="s">
        <v>58</v>
      </c>
      <c r="AH564" s="1" t="s">
        <v>60</v>
      </c>
      <c r="AI564" s="1" t="s">
        <v>83</v>
      </c>
      <c r="AJ564" s="1" t="s">
        <v>85</v>
      </c>
      <c r="AK564" s="1" t="s">
        <v>109</v>
      </c>
      <c r="AL564" s="1" t="s">
        <v>100</v>
      </c>
      <c r="AM564" s="1" t="s">
        <v>117</v>
      </c>
      <c r="AN564" s="1" t="s">
        <v>118</v>
      </c>
      <c r="AO564" s="1" t="s">
        <v>130</v>
      </c>
      <c r="AP564" s="1" t="s">
        <v>131</v>
      </c>
      <c r="AQ564" s="1" t="s">
        <v>132</v>
      </c>
    </row>
    <row r="565" spans="1:43" ht="17.25" thickBot="1" x14ac:dyDescent="0.35">
      <c r="A565" s="1"/>
      <c r="B565" s="1">
        <v>19.97</v>
      </c>
      <c r="C565" s="1">
        <v>134.92590000000001</v>
      </c>
      <c r="D565" s="1">
        <v>134.4571</v>
      </c>
      <c r="E565" s="1">
        <v>118.0394</v>
      </c>
      <c r="F565" s="1">
        <v>146.05940000000001</v>
      </c>
      <c r="G565" s="1">
        <v>161.0848</v>
      </c>
      <c r="H565" s="1">
        <v>178.14269999999999</v>
      </c>
      <c r="I565" s="1">
        <v>165.0839</v>
      </c>
      <c r="J565" s="1">
        <v>174.0787</v>
      </c>
      <c r="K565" s="1">
        <v>164.33850000000001</v>
      </c>
      <c r="L565" s="1">
        <v>176.39660000000001</v>
      </c>
      <c r="M565" s="1">
        <v>163.37299999999999</v>
      </c>
      <c r="N565" s="1">
        <v>175.75040000000001</v>
      </c>
      <c r="O565" s="1"/>
      <c r="P565" s="1">
        <v>28.0139</v>
      </c>
      <c r="Q565" s="1">
        <v>28.3567</v>
      </c>
      <c r="R565" s="1">
        <v>27.717199999999998</v>
      </c>
      <c r="S565" s="1">
        <v>27.995699999999999</v>
      </c>
      <c r="T565" s="1">
        <v>29.468</v>
      </c>
      <c r="U565" s="1">
        <v>29.485900000000001</v>
      </c>
      <c r="V565" s="1">
        <v>29.0473</v>
      </c>
      <c r="W565" s="1">
        <v>28.889600000000002</v>
      </c>
      <c r="X565" s="1">
        <v>30.1568</v>
      </c>
      <c r="Y565" s="1">
        <v>30.144100000000002</v>
      </c>
      <c r="Z565" s="1">
        <v>31.09</v>
      </c>
      <c r="AA565" s="1">
        <v>30.741</v>
      </c>
      <c r="AB565" s="1">
        <v>31.1036</v>
      </c>
      <c r="AC565" s="1">
        <v>30.525700000000001</v>
      </c>
      <c r="AD565" s="1">
        <v>30.245200000000001</v>
      </c>
      <c r="AE565" s="1">
        <v>30.707799999999999</v>
      </c>
      <c r="AF565" s="1">
        <v>31.0824</v>
      </c>
      <c r="AG565" s="1">
        <v>31.088100000000001</v>
      </c>
      <c r="AH565" s="1">
        <v>30.3553</v>
      </c>
      <c r="AI565" s="1">
        <v>30.1447</v>
      </c>
      <c r="AJ565" s="1">
        <v>30.690100000000001</v>
      </c>
      <c r="AK565" s="1">
        <v>31.078900000000001</v>
      </c>
      <c r="AL565" s="1">
        <v>31.143599999999999</v>
      </c>
      <c r="AM565" s="1">
        <v>29.894600000000001</v>
      </c>
      <c r="AN565" s="1">
        <v>30.3812</v>
      </c>
      <c r="AO565" s="1">
        <v>31.3355</v>
      </c>
      <c r="AP565" s="1">
        <v>30.855</v>
      </c>
      <c r="AQ565" s="1">
        <v>30.631499999999999</v>
      </c>
    </row>
    <row r="566" spans="1:43" ht="17.25" thickBot="1" x14ac:dyDescent="0.35">
      <c r="A566" s="1"/>
      <c r="B566" s="5">
        <f>($B$589-B565)/(-$B$588)</f>
        <v>161.12968494074573</v>
      </c>
      <c r="C566" s="5">
        <f t="shared" ref="C566:N566" si="313">($B$589-C565)/(-$B$588)</f>
        <v>50.371519414201742</v>
      </c>
      <c r="D566" s="5">
        <f t="shared" si="313"/>
        <v>50.823200693708458</v>
      </c>
      <c r="E566" s="5">
        <f t="shared" si="313"/>
        <v>66.641391270835342</v>
      </c>
      <c r="F566" s="5">
        <f t="shared" si="313"/>
        <v>39.64457076789671</v>
      </c>
      <c r="G566" s="5">
        <f t="shared" si="313"/>
        <v>25.167838905482228</v>
      </c>
      <c r="H566" s="5">
        <f t="shared" si="313"/>
        <v>8.7328258984488052</v>
      </c>
      <c r="I566" s="5">
        <f t="shared" si="313"/>
        <v>21.314770209076023</v>
      </c>
      <c r="J566" s="5">
        <f t="shared" si="313"/>
        <v>12.64842470372869</v>
      </c>
      <c r="K566" s="5">
        <f t="shared" si="313"/>
        <v>22.032951151363324</v>
      </c>
      <c r="L566" s="5">
        <f t="shared" si="313"/>
        <v>10.415165237498794</v>
      </c>
      <c r="M566" s="5">
        <f t="shared" si="313"/>
        <v>22.963194912804717</v>
      </c>
      <c r="N566" s="2">
        <f t="shared" si="313"/>
        <v>11.037768571153283</v>
      </c>
      <c r="O566" s="1"/>
      <c r="P566" s="5">
        <f>($D$589-P565)/(-$D$588)</f>
        <v>3.6192128572733084</v>
      </c>
      <c r="Q566" s="5">
        <f t="shared" ref="Q566:AQ566" si="314">($D$589-Q565)/(-$D$588)</f>
        <v>3.3061820838279607</v>
      </c>
      <c r="R566" s="5">
        <f t="shared" si="314"/>
        <v>3.8901470185371214</v>
      </c>
      <c r="S566" s="5">
        <f t="shared" si="314"/>
        <v>3.6358323440781666</v>
      </c>
      <c r="T566" s="5">
        <f t="shared" si="314"/>
        <v>2.2913889142544059</v>
      </c>
      <c r="U566" s="5">
        <f t="shared" si="314"/>
        <v>2.2750433750342425</v>
      </c>
      <c r="V566" s="5">
        <f t="shared" si="314"/>
        <v>2.6755547438590082</v>
      </c>
      <c r="W566" s="5">
        <f t="shared" si="314"/>
        <v>2.8195598575472545</v>
      </c>
      <c r="X566" s="5">
        <f t="shared" si="314"/>
        <v>1.6624052597936254</v>
      </c>
      <c r="Y566" s="5">
        <f t="shared" si="314"/>
        <v>1.6740023742123988</v>
      </c>
      <c r="Z566" s="5">
        <f t="shared" si="314"/>
        <v>0.8102456396676101</v>
      </c>
      <c r="AA566" s="5">
        <f t="shared" si="314"/>
        <v>1.1289379965299973</v>
      </c>
      <c r="AB566" s="5">
        <f t="shared" si="314"/>
        <v>0.79782668249474886</v>
      </c>
      <c r="AC566" s="5">
        <f t="shared" si="314"/>
        <v>1.3255410464797728</v>
      </c>
      <c r="AD566" s="5">
        <f t="shared" si="314"/>
        <v>1.5816820381700294</v>
      </c>
      <c r="AE566" s="5">
        <f t="shared" si="314"/>
        <v>1.1592548625696291</v>
      </c>
      <c r="AF566" s="5">
        <f t="shared" si="314"/>
        <v>0.81718564514656178</v>
      </c>
      <c r="AG566" s="5">
        <f t="shared" si="314"/>
        <v>0.81198064103734724</v>
      </c>
      <c r="AH566" s="5">
        <f t="shared" si="314"/>
        <v>1.4811432745867956</v>
      </c>
      <c r="AI566" s="5">
        <f t="shared" si="314"/>
        <v>1.6734544790430093</v>
      </c>
      <c r="AJ566" s="5">
        <f t="shared" si="314"/>
        <v>1.1754177700666593</v>
      </c>
      <c r="AK566" s="5">
        <f t="shared" si="314"/>
        <v>0.82038170030134128</v>
      </c>
      <c r="AL566" s="5">
        <f t="shared" si="314"/>
        <v>0.76130033786868812</v>
      </c>
      <c r="AM566" s="5">
        <f t="shared" si="314"/>
        <v>1.9018354488174589</v>
      </c>
      <c r="AN566" s="5">
        <f t="shared" si="314"/>
        <v>1.4574924664414208</v>
      </c>
      <c r="AO566" s="5">
        <f t="shared" si="314"/>
        <v>0.58606519952515745</v>
      </c>
      <c r="AP566" s="5">
        <f t="shared" si="314"/>
        <v>1.0248379143457211</v>
      </c>
      <c r="AQ566" s="2">
        <f t="shared" si="314"/>
        <v>1.2289288649438412</v>
      </c>
    </row>
    <row r="567" spans="1:43" x14ac:dyDescent="0.3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1"/>
      <c r="P567" s="1" t="s">
        <v>7</v>
      </c>
      <c r="Q567" s="1" t="s">
        <v>16</v>
      </c>
      <c r="R567" s="1" t="s">
        <v>27</v>
      </c>
      <c r="S567" s="1" t="s">
        <v>94</v>
      </c>
      <c r="T567" s="1" t="s">
        <v>12</v>
      </c>
      <c r="U567" s="1" t="s">
        <v>29</v>
      </c>
      <c r="V567" s="1" t="s">
        <v>15</v>
      </c>
      <c r="W567" s="1" t="s">
        <v>31</v>
      </c>
      <c r="X567" s="1" t="s">
        <v>19</v>
      </c>
      <c r="Y567" s="1" t="s">
        <v>20</v>
      </c>
      <c r="Z567" s="1" t="s">
        <v>33</v>
      </c>
      <c r="AA567" s="1" t="s">
        <v>34</v>
      </c>
      <c r="AB567" s="1" t="s">
        <v>35</v>
      </c>
      <c r="AC567" s="1" t="s">
        <v>40</v>
      </c>
      <c r="AD567" s="1" t="s">
        <v>41</v>
      </c>
      <c r="AE567" s="1" t="s">
        <v>48</v>
      </c>
      <c r="AF567" s="1" t="s">
        <v>49</v>
      </c>
      <c r="AG567" s="1" t="s">
        <v>58</v>
      </c>
      <c r="AH567" s="1" t="s">
        <v>60</v>
      </c>
      <c r="AI567" s="1" t="s">
        <v>83</v>
      </c>
      <c r="AJ567" s="1" t="s">
        <v>85</v>
      </c>
      <c r="AK567" s="1" t="s">
        <v>109</v>
      </c>
      <c r="AL567" s="1" t="s">
        <v>100</v>
      </c>
      <c r="AM567" s="1" t="s">
        <v>117</v>
      </c>
      <c r="AN567" s="1" t="s">
        <v>118</v>
      </c>
      <c r="AO567" s="1" t="s">
        <v>130</v>
      </c>
      <c r="AP567" s="1" t="s">
        <v>131</v>
      </c>
      <c r="AQ567" s="1" t="s">
        <v>132</v>
      </c>
    </row>
    <row r="568" spans="1:43" ht="17.25" thickBot="1" x14ac:dyDescent="0.35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1"/>
      <c r="P568" s="1">
        <v>28.0139</v>
      </c>
      <c r="Q568" s="1">
        <v>29.0473</v>
      </c>
      <c r="R568" s="1">
        <v>28.3567</v>
      </c>
      <c r="S568" s="1">
        <v>28.889600000000002</v>
      </c>
      <c r="T568" s="1">
        <v>27.717199999999998</v>
      </c>
      <c r="U568" s="1">
        <v>27.995699999999999</v>
      </c>
      <c r="V568" s="1">
        <v>29.468</v>
      </c>
      <c r="W568" s="1">
        <v>29.485900000000001</v>
      </c>
      <c r="X568" s="1">
        <v>30.1568</v>
      </c>
      <c r="Y568" s="1">
        <v>30.144100000000002</v>
      </c>
      <c r="Z568" s="1">
        <v>31.09</v>
      </c>
      <c r="AA568" s="1">
        <v>30.741</v>
      </c>
      <c r="AB568" s="1">
        <v>31.1036</v>
      </c>
      <c r="AC568" s="1">
        <v>30.525700000000001</v>
      </c>
      <c r="AD568" s="1">
        <v>30.245200000000001</v>
      </c>
      <c r="AE568" s="1">
        <v>30.707799999999999</v>
      </c>
      <c r="AF568" s="1">
        <v>31.0824</v>
      </c>
      <c r="AG568" s="1">
        <v>31.088100000000001</v>
      </c>
      <c r="AH568" s="1">
        <v>30.3553</v>
      </c>
      <c r="AI568" s="1">
        <v>30.1447</v>
      </c>
      <c r="AJ568" s="1">
        <v>30.690100000000001</v>
      </c>
      <c r="AK568" s="1">
        <v>31.078900000000001</v>
      </c>
      <c r="AL568" s="1">
        <v>31.143599999999999</v>
      </c>
      <c r="AM568" s="1">
        <v>29.894600000000001</v>
      </c>
      <c r="AN568" s="1">
        <v>30.3812</v>
      </c>
      <c r="AO568" s="1">
        <v>31.3355</v>
      </c>
      <c r="AP568" s="1">
        <v>30.855</v>
      </c>
      <c r="AQ568" s="1">
        <v>30.631499999999999</v>
      </c>
    </row>
    <row r="569" spans="1:43" ht="17.25" thickBot="1" x14ac:dyDescent="0.35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1"/>
      <c r="P569" s="5">
        <f>($D$589-P568)/(-$D$588)</f>
        <v>3.6192128572733084</v>
      </c>
      <c r="Q569" s="5">
        <f t="shared" ref="Q569:AQ569" si="315">($D$589-Q568)/(-$D$588)</f>
        <v>2.6755547438590082</v>
      </c>
      <c r="R569" s="5">
        <f t="shared" si="315"/>
        <v>3.3061820838279607</v>
      </c>
      <c r="S569" s="5">
        <f t="shared" si="315"/>
        <v>2.8195598575472545</v>
      </c>
      <c r="T569" s="5">
        <f t="shared" si="315"/>
        <v>3.8901470185371214</v>
      </c>
      <c r="U569" s="5">
        <f t="shared" si="315"/>
        <v>3.6358323440781666</v>
      </c>
      <c r="V569" s="5">
        <f t="shared" si="315"/>
        <v>2.2913889142544059</v>
      </c>
      <c r="W569" s="5">
        <f t="shared" si="315"/>
        <v>2.2750433750342425</v>
      </c>
      <c r="X569" s="5">
        <f t="shared" si="315"/>
        <v>1.6624052597936254</v>
      </c>
      <c r="Y569" s="5">
        <f t="shared" si="315"/>
        <v>1.6740023742123988</v>
      </c>
      <c r="Z569" s="5">
        <f t="shared" si="315"/>
        <v>0.8102456396676101</v>
      </c>
      <c r="AA569" s="5">
        <f t="shared" si="315"/>
        <v>1.1289379965299973</v>
      </c>
      <c r="AB569" s="5">
        <f t="shared" si="315"/>
        <v>0.79782668249474886</v>
      </c>
      <c r="AC569" s="5">
        <f t="shared" si="315"/>
        <v>1.3255410464797728</v>
      </c>
      <c r="AD569" s="5">
        <f t="shared" si="315"/>
        <v>1.5816820381700294</v>
      </c>
      <c r="AE569" s="5">
        <f t="shared" si="315"/>
        <v>1.1592548625696291</v>
      </c>
      <c r="AF569" s="5">
        <f t="shared" si="315"/>
        <v>0.81718564514656178</v>
      </c>
      <c r="AG569" s="5">
        <f t="shared" si="315"/>
        <v>0.81198064103734724</v>
      </c>
      <c r="AH569" s="5">
        <f t="shared" si="315"/>
        <v>1.4811432745867956</v>
      </c>
      <c r="AI569" s="5">
        <f t="shared" si="315"/>
        <v>1.6734544790430093</v>
      </c>
      <c r="AJ569" s="5">
        <f t="shared" si="315"/>
        <v>1.1754177700666593</v>
      </c>
      <c r="AK569" s="5">
        <f t="shared" si="315"/>
        <v>0.82038170030134128</v>
      </c>
      <c r="AL569" s="5">
        <f t="shared" si="315"/>
        <v>0.76130033786868812</v>
      </c>
      <c r="AM569" s="5">
        <f t="shared" si="315"/>
        <v>1.9018354488174589</v>
      </c>
      <c r="AN569" s="5">
        <f t="shared" si="315"/>
        <v>1.4574924664414208</v>
      </c>
      <c r="AO569" s="5">
        <f t="shared" si="315"/>
        <v>0.58606519952515745</v>
      </c>
      <c r="AP569" s="5">
        <f t="shared" si="315"/>
        <v>1.0248379143457211</v>
      </c>
      <c r="AQ569" s="2">
        <f t="shared" si="315"/>
        <v>1.2289288649438412</v>
      </c>
    </row>
    <row r="570" spans="1:43" ht="17.25" thickBot="1" x14ac:dyDescent="0.35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1"/>
      <c r="P570" s="7">
        <f>AVERAGE(P569:Q569)</f>
        <v>3.1473838005661583</v>
      </c>
      <c r="Q570" s="9"/>
      <c r="R570" s="7">
        <f>AVERAGE(R569:S569)</f>
        <v>3.0628709706876078</v>
      </c>
      <c r="S570" s="9"/>
      <c r="T570" s="7">
        <f>AVERAGE(T569:U569)</f>
        <v>3.7629896813076442</v>
      </c>
      <c r="U570" s="9"/>
      <c r="V570" s="7">
        <f>AVERAGE(V569:W569)</f>
        <v>2.2832161446443244</v>
      </c>
      <c r="W570" s="9"/>
      <c r="X570" s="7">
        <f>AVERAGE(X569:Y569)</f>
        <v>1.668203817003012</v>
      </c>
      <c r="Y570" s="9"/>
      <c r="Z570" s="7">
        <f>AVERAGE(Z569:AB569)</f>
        <v>0.91233677289745208</v>
      </c>
      <c r="AA570" s="8"/>
      <c r="AB570" s="9"/>
      <c r="AC570" s="7">
        <f>AVERAGE(AC569:AD569)</f>
        <v>1.453611542324901</v>
      </c>
      <c r="AD570" s="9"/>
      <c r="AE570" s="7">
        <f>AVERAGE(AE569:AG569)</f>
        <v>0.92947371625117936</v>
      </c>
      <c r="AF570" s="8"/>
      <c r="AG570" s="9"/>
      <c r="AH570" s="7">
        <f>AVERAGE(AH569:AI569)</f>
        <v>1.5772988768149023</v>
      </c>
      <c r="AI570" s="9"/>
      <c r="AJ570" s="7">
        <f>AVERAGE(AJ569:AL569)</f>
        <v>0.91903326941222951</v>
      </c>
      <c r="AK570" s="8"/>
      <c r="AL570" s="9"/>
      <c r="AM570" s="7">
        <f>AVERAGE(AM569:AN569)</f>
        <v>1.6796639576294399</v>
      </c>
      <c r="AN570" s="9"/>
      <c r="AO570" s="7">
        <f>AVERAGE(AO569:AQ569)</f>
        <v>0.94661065960490653</v>
      </c>
      <c r="AP570" s="8"/>
      <c r="AQ570" s="9"/>
    </row>
    <row r="571" spans="1:43" x14ac:dyDescent="0.3">
      <c r="A571" s="1" t="s">
        <v>0</v>
      </c>
      <c r="B571" s="1" t="s">
        <v>133</v>
      </c>
      <c r="C571" s="1" t="s">
        <v>134</v>
      </c>
      <c r="D571" s="1" t="s">
        <v>23</v>
      </c>
      <c r="E571" s="1" t="s">
        <v>25</v>
      </c>
      <c r="F571" s="1" t="s">
        <v>104</v>
      </c>
      <c r="G571" s="1" t="s">
        <v>87</v>
      </c>
      <c r="H571" s="1"/>
      <c r="I571" s="1"/>
      <c r="J571" s="1"/>
      <c r="K571" s="1"/>
      <c r="L571" s="1"/>
      <c r="M571" s="1"/>
      <c r="N571" s="1"/>
      <c r="O571" s="1" t="s">
        <v>0</v>
      </c>
      <c r="P571" s="1" t="s">
        <v>135</v>
      </c>
      <c r="Q571" s="1" t="s">
        <v>7</v>
      </c>
      <c r="R571" s="1" t="s">
        <v>27</v>
      </c>
      <c r="S571" s="1" t="s">
        <v>10</v>
      </c>
      <c r="T571" s="1" t="s">
        <v>12</v>
      </c>
      <c r="U571" s="1" t="s">
        <v>29</v>
      </c>
      <c r="V571" s="1" t="s">
        <v>30</v>
      </c>
      <c r="W571" s="1" t="s">
        <v>16</v>
      </c>
      <c r="X571" s="1" t="s">
        <v>17</v>
      </c>
      <c r="Y571" s="1" t="s">
        <v>19</v>
      </c>
      <c r="Z571" s="1" t="s">
        <v>20</v>
      </c>
      <c r="AA571" s="1" t="s">
        <v>21</v>
      </c>
      <c r="AB571" s="1" t="s">
        <v>34</v>
      </c>
      <c r="AC571" s="1" t="s">
        <v>35</v>
      </c>
      <c r="AD571" s="1" t="s">
        <v>39</v>
      </c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</row>
    <row r="572" spans="1:43" ht="17.25" thickBot="1" x14ac:dyDescent="0.35">
      <c r="A572" s="1"/>
      <c r="B572" s="1">
        <v>18.616299999999999</v>
      </c>
      <c r="C572" s="1">
        <v>147.63399999999999</v>
      </c>
      <c r="D572" s="1">
        <v>146.54679999999999</v>
      </c>
      <c r="E572" s="1">
        <v>147.0831</v>
      </c>
      <c r="F572" s="1">
        <v>149.56020000000001</v>
      </c>
      <c r="G572" s="1">
        <v>171.55600000000001</v>
      </c>
      <c r="H572" s="1"/>
      <c r="I572" s="1"/>
      <c r="J572" s="1"/>
      <c r="K572" s="1"/>
      <c r="L572" s="1"/>
      <c r="M572" s="1"/>
      <c r="N572" s="1"/>
      <c r="O572" s="1"/>
      <c r="P572" s="1">
        <v>28.2776</v>
      </c>
      <c r="Q572" s="1">
        <v>28.4757</v>
      </c>
      <c r="R572" s="1">
        <v>28.9207</v>
      </c>
      <c r="S572" s="1">
        <v>28.854800000000001</v>
      </c>
      <c r="T572" s="1">
        <v>29.257300000000001</v>
      </c>
      <c r="U572" s="1">
        <v>29.145600000000002</v>
      </c>
      <c r="V572" s="1">
        <v>28.8264</v>
      </c>
      <c r="W572" s="1">
        <v>29.275300000000001</v>
      </c>
      <c r="X572" s="1">
        <v>28.841699999999999</v>
      </c>
      <c r="Y572" s="1">
        <v>28.7102</v>
      </c>
      <c r="Z572" s="1">
        <v>29.419799999999999</v>
      </c>
      <c r="AA572" s="1">
        <v>29.182500000000001</v>
      </c>
      <c r="AB572" s="1">
        <v>30.462599999999998</v>
      </c>
      <c r="AC572" s="1">
        <v>30.3809</v>
      </c>
      <c r="AD572" s="1">
        <v>30.1876</v>
      </c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ht="17.25" thickBot="1" x14ac:dyDescent="0.35">
      <c r="A573" s="1"/>
      <c r="B573" s="5">
        <f>($B$589-B572)/(-$B$588)</f>
        <v>162.43395317467966</v>
      </c>
      <c r="C573" s="5">
        <f t="shared" ref="C573:G573" si="316">($B$589-C572)/(-$B$588)</f>
        <v>38.127468927642369</v>
      </c>
      <c r="D573" s="5">
        <f t="shared" si="316"/>
        <v>39.174968686771379</v>
      </c>
      <c r="E573" s="5">
        <f t="shared" si="316"/>
        <v>38.658252240100204</v>
      </c>
      <c r="F573" s="5">
        <f t="shared" si="316"/>
        <v>36.27160612775797</v>
      </c>
      <c r="G573" s="2">
        <f t="shared" si="316"/>
        <v>15.079005684555346</v>
      </c>
      <c r="H573" s="1"/>
      <c r="I573" s="1"/>
      <c r="J573" s="1"/>
      <c r="K573" s="1"/>
      <c r="L573" s="1"/>
      <c r="M573" s="1"/>
      <c r="N573" s="1"/>
      <c r="O573" s="1"/>
      <c r="P573" s="5">
        <f>($D$589-P572)/(-$D$588)</f>
        <v>3.3784129303259975</v>
      </c>
      <c r="Q573" s="5">
        <f t="shared" ref="Q573:AD573" si="317">($D$589-Q572)/(-$D$588)</f>
        <v>3.1975162085654278</v>
      </c>
      <c r="R573" s="5">
        <f t="shared" si="317"/>
        <v>2.7911606246004927</v>
      </c>
      <c r="S573" s="5">
        <f t="shared" si="317"/>
        <v>2.8513377773719286</v>
      </c>
      <c r="T573" s="5">
        <f t="shared" si="317"/>
        <v>2.4837914345721841</v>
      </c>
      <c r="U573" s="5">
        <f t="shared" si="317"/>
        <v>2.58579125194046</v>
      </c>
      <c r="V573" s="5">
        <f t="shared" si="317"/>
        <v>2.8772714820564333</v>
      </c>
      <c r="W573" s="5">
        <f t="shared" si="317"/>
        <v>2.4673545794904559</v>
      </c>
      <c r="X573" s="5">
        <f t="shared" si="317"/>
        <v>2.8633001552369648</v>
      </c>
      <c r="Y573" s="5">
        <f t="shared" si="317"/>
        <v>2.9833805131951414</v>
      </c>
      <c r="Z573" s="5">
        <f t="shared" si="317"/>
        <v>2.3354031595288109</v>
      </c>
      <c r="AA573" s="5">
        <f t="shared" si="317"/>
        <v>2.5520956990229191</v>
      </c>
      <c r="AB573" s="5">
        <f t="shared" si="317"/>
        <v>1.3831613551273869</v>
      </c>
      <c r="AC573" s="5">
        <f t="shared" si="317"/>
        <v>1.4577664140261155</v>
      </c>
      <c r="AD573" s="2">
        <f t="shared" si="317"/>
        <v>1.6342799744315586</v>
      </c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</row>
    <row r="574" spans="1:43" x14ac:dyDescent="0.3">
      <c r="A574" s="1"/>
      <c r="B574" s="4"/>
      <c r="C574" s="4"/>
      <c r="D574" s="4"/>
      <c r="E574" s="4"/>
      <c r="F574" s="4"/>
      <c r="G574" s="4"/>
      <c r="H574" s="1"/>
      <c r="I574" s="1"/>
      <c r="J574" s="1"/>
      <c r="K574" s="1"/>
      <c r="L574" s="1"/>
      <c r="M574" s="1"/>
      <c r="N574" s="1"/>
      <c r="O574" s="1"/>
      <c r="P574" s="1" t="s">
        <v>135</v>
      </c>
      <c r="Q574" s="1" t="s">
        <v>7</v>
      </c>
      <c r="R574" s="1" t="s">
        <v>12</v>
      </c>
      <c r="S574" s="1" t="s">
        <v>27</v>
      </c>
      <c r="T574" s="1" t="s">
        <v>10</v>
      </c>
      <c r="U574" s="1" t="s">
        <v>29</v>
      </c>
      <c r="V574" s="1" t="s">
        <v>30</v>
      </c>
      <c r="W574" s="1" t="s">
        <v>16</v>
      </c>
      <c r="X574" s="1" t="s">
        <v>17</v>
      </c>
      <c r="Y574" s="1" t="s">
        <v>19</v>
      </c>
      <c r="Z574" s="1" t="s">
        <v>20</v>
      </c>
      <c r="AA574" s="1" t="s">
        <v>21</v>
      </c>
      <c r="AB574" s="1" t="s">
        <v>34</v>
      </c>
      <c r="AC574" s="1" t="s">
        <v>35</v>
      </c>
      <c r="AD574" s="1" t="s">
        <v>39</v>
      </c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</row>
    <row r="575" spans="1:43" ht="17.25" thickBot="1" x14ac:dyDescent="0.35">
      <c r="A575" s="1"/>
      <c r="B575" s="4"/>
      <c r="C575" s="4"/>
      <c r="D575" s="4"/>
      <c r="E575" s="4"/>
      <c r="F575" s="4"/>
      <c r="G575" s="4"/>
      <c r="H575" s="1"/>
      <c r="I575" s="1"/>
      <c r="J575" s="1"/>
      <c r="K575" s="1"/>
      <c r="L575" s="1"/>
      <c r="M575" s="1"/>
      <c r="N575" s="1"/>
      <c r="O575" s="1"/>
      <c r="P575" s="1">
        <v>28.2776</v>
      </c>
      <c r="Q575" s="1">
        <v>28.4757</v>
      </c>
      <c r="R575" s="1">
        <v>29.257300000000001</v>
      </c>
      <c r="S575" s="1">
        <v>28.9207</v>
      </c>
      <c r="T575" s="1">
        <v>28.854800000000001</v>
      </c>
      <c r="U575" s="1">
        <v>29.145600000000002</v>
      </c>
      <c r="V575" s="1">
        <v>28.8264</v>
      </c>
      <c r="W575" s="1">
        <v>29.275300000000001</v>
      </c>
      <c r="X575" s="1">
        <v>28.841699999999999</v>
      </c>
      <c r="Y575" s="1">
        <v>28.7102</v>
      </c>
      <c r="Z575" s="1">
        <v>29.419799999999999</v>
      </c>
      <c r="AA575" s="1">
        <v>29.182500000000001</v>
      </c>
      <c r="AB575" s="1">
        <v>30.462599999999998</v>
      </c>
      <c r="AC575" s="1">
        <v>30.3809</v>
      </c>
      <c r="AD575" s="1">
        <v>30.1876</v>
      </c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</row>
    <row r="576" spans="1:43" ht="17.25" thickBot="1" x14ac:dyDescent="0.35">
      <c r="A576" s="1"/>
      <c r="B576" s="4"/>
      <c r="C576" s="4"/>
      <c r="D576" s="4"/>
      <c r="E576" s="4"/>
      <c r="F576" s="4"/>
      <c r="G576" s="4"/>
      <c r="H576" s="1"/>
      <c r="I576" s="1"/>
      <c r="J576" s="1"/>
      <c r="K576" s="1"/>
      <c r="L576" s="1"/>
      <c r="M576" s="1"/>
      <c r="N576" s="1"/>
      <c r="O576" s="1"/>
      <c r="P576" s="5">
        <f>($D$589-P575)/(-$D$588)</f>
        <v>3.3784129303259975</v>
      </c>
      <c r="Q576" s="5">
        <f t="shared" ref="Q576:AD576" si="318">($D$589-Q575)/(-$D$588)</f>
        <v>3.1975162085654278</v>
      </c>
      <c r="R576" s="5">
        <f t="shared" si="318"/>
        <v>2.4837914345721841</v>
      </c>
      <c r="S576" s="5">
        <f t="shared" si="318"/>
        <v>2.7911606246004927</v>
      </c>
      <c r="T576" s="5">
        <f t="shared" si="318"/>
        <v>2.8513377773719286</v>
      </c>
      <c r="U576" s="5">
        <f t="shared" si="318"/>
        <v>2.58579125194046</v>
      </c>
      <c r="V576" s="5">
        <f t="shared" si="318"/>
        <v>2.8772714820564333</v>
      </c>
      <c r="W576" s="5">
        <f t="shared" si="318"/>
        <v>2.4673545794904559</v>
      </c>
      <c r="X576" s="5">
        <f t="shared" si="318"/>
        <v>2.8633001552369648</v>
      </c>
      <c r="Y576" s="5">
        <f t="shared" si="318"/>
        <v>2.9833805131951414</v>
      </c>
      <c r="Z576" s="5">
        <f t="shared" si="318"/>
        <v>2.3354031595288109</v>
      </c>
      <c r="AA576" s="5">
        <f t="shared" si="318"/>
        <v>2.5520956990229191</v>
      </c>
      <c r="AB576" s="5">
        <f t="shared" si="318"/>
        <v>1.3831613551273869</v>
      </c>
      <c r="AC576" s="5">
        <f t="shared" si="318"/>
        <v>1.4577664140261155</v>
      </c>
      <c r="AD576" s="2">
        <f t="shared" si="318"/>
        <v>1.6342799744315586</v>
      </c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</row>
    <row r="577" spans="1:43" ht="17.25" thickBot="1" x14ac:dyDescent="0.35">
      <c r="A577" s="1"/>
      <c r="B577" s="4"/>
      <c r="C577" s="4"/>
      <c r="D577" s="4"/>
      <c r="E577" s="4"/>
      <c r="F577" s="4"/>
      <c r="G577" s="4"/>
      <c r="H577" s="1"/>
      <c r="I577" s="1"/>
      <c r="J577" s="1"/>
      <c r="K577" s="1"/>
      <c r="L577" s="1"/>
      <c r="M577" s="1"/>
      <c r="N577" s="1"/>
      <c r="O577" s="1"/>
      <c r="P577" s="7">
        <f>AVERAGE(P576:R576)</f>
        <v>3.0199068578212032</v>
      </c>
      <c r="Q577" s="8"/>
      <c r="R577" s="9"/>
      <c r="S577" s="7">
        <f>AVERAGE(S576:U576)</f>
        <v>2.7427632179709605</v>
      </c>
      <c r="T577" s="8"/>
      <c r="U577" s="9"/>
      <c r="V577" s="7">
        <f>AVERAGE(V576:X576)</f>
        <v>2.7359754055946177</v>
      </c>
      <c r="W577" s="8"/>
      <c r="X577" s="9"/>
      <c r="Y577" s="7">
        <f>AVERAGE(Y576:AA576)</f>
        <v>2.6236264572489572</v>
      </c>
      <c r="Z577" s="8"/>
      <c r="AA577" s="9"/>
      <c r="AB577" s="7">
        <f>AVERAGE(AB576:AD576)</f>
        <v>1.4917359145283537</v>
      </c>
      <c r="AC577" s="8"/>
      <c r="AD577" s="9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</row>
    <row r="578" spans="1:43" x14ac:dyDescent="0.3">
      <c r="A578" s="1" t="s">
        <v>1</v>
      </c>
      <c r="B578" s="1" t="s">
        <v>22</v>
      </c>
      <c r="C578" s="1" t="s">
        <v>3</v>
      </c>
      <c r="D578" s="1" t="s">
        <v>4</v>
      </c>
      <c r="E578" s="1" t="s">
        <v>5</v>
      </c>
      <c r="F578" s="1" t="s">
        <v>72</v>
      </c>
      <c r="G578" s="1" t="s">
        <v>54</v>
      </c>
      <c r="H578" s="1"/>
      <c r="I578" s="1"/>
      <c r="J578" s="1"/>
      <c r="K578" s="1"/>
      <c r="L578" s="1"/>
      <c r="M578" s="1"/>
      <c r="N578" s="1"/>
      <c r="O578" s="1" t="s">
        <v>1</v>
      </c>
      <c r="P578" s="1" t="s">
        <v>7</v>
      </c>
      <c r="Q578" s="1" t="s">
        <v>50</v>
      </c>
      <c r="R578" s="1" t="s">
        <v>10</v>
      </c>
      <c r="S578" s="1" t="s">
        <v>12</v>
      </c>
      <c r="T578" s="1" t="s">
        <v>13</v>
      </c>
      <c r="U578" s="1" t="s">
        <v>15</v>
      </c>
      <c r="V578" s="1" t="s">
        <v>30</v>
      </c>
      <c r="W578" s="1" t="s">
        <v>16</v>
      </c>
      <c r="X578" s="1" t="s">
        <v>17</v>
      </c>
      <c r="Y578" s="1" t="s">
        <v>20</v>
      </c>
      <c r="Z578" s="1" t="s">
        <v>21</v>
      </c>
      <c r="AA578" s="1" t="s">
        <v>33</v>
      </c>
      <c r="AB578" s="1" t="s">
        <v>35</v>
      </c>
      <c r="AC578" s="1" t="s">
        <v>39</v>
      </c>
      <c r="AD578" s="1" t="s">
        <v>40</v>
      </c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</row>
    <row r="579" spans="1:43" ht="17.25" thickBot="1" x14ac:dyDescent="0.35">
      <c r="A579" s="1"/>
      <c r="B579" s="1">
        <v>18.2362</v>
      </c>
      <c r="C579" s="1">
        <v>148.26079999999999</v>
      </c>
      <c r="D579" s="1">
        <v>146.34739999999999</v>
      </c>
      <c r="E579" s="1">
        <v>134.89179999999999</v>
      </c>
      <c r="F579" s="1">
        <v>147.1687</v>
      </c>
      <c r="G579" s="1">
        <v>149.35169999999999</v>
      </c>
      <c r="H579" s="1"/>
      <c r="I579" s="1"/>
      <c r="J579" s="1"/>
      <c r="K579" s="1"/>
      <c r="L579" s="1"/>
      <c r="M579" s="1"/>
      <c r="N579" s="1"/>
      <c r="O579" s="1"/>
      <c r="P579" s="1">
        <v>28.350200000000001</v>
      </c>
      <c r="Q579" s="1">
        <v>28.584199999999999</v>
      </c>
      <c r="R579" s="1">
        <v>28.894300000000001</v>
      </c>
      <c r="S579" s="1">
        <v>28.8565</v>
      </c>
      <c r="T579" s="1">
        <v>27.759599999999999</v>
      </c>
      <c r="U579" s="1">
        <v>28.128399999999999</v>
      </c>
      <c r="V579" s="1">
        <v>28.2242</v>
      </c>
      <c r="W579" s="1">
        <v>29.2575</v>
      </c>
      <c r="X579" s="1">
        <v>29.155799999999999</v>
      </c>
      <c r="Y579" s="1">
        <v>28.8338</v>
      </c>
      <c r="Z579" s="1">
        <v>29.267199999999999</v>
      </c>
      <c r="AA579" s="1">
        <v>28.8401</v>
      </c>
      <c r="AB579" s="1">
        <v>28.619299999999999</v>
      </c>
      <c r="AC579" s="1">
        <v>29.4175</v>
      </c>
      <c r="AD579" s="1">
        <v>29.1981</v>
      </c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</row>
    <row r="580" spans="1:43" ht="17.25" thickBot="1" x14ac:dyDescent="0.35">
      <c r="A580" s="1"/>
      <c r="B580" s="5">
        <f>($B$589-B579)/(-$B$588)</f>
        <v>162.80017342711244</v>
      </c>
      <c r="C580" s="5">
        <f t="shared" ref="C580:G580" si="319">($B$589-C579)/(-$B$588)</f>
        <v>37.523557182772919</v>
      </c>
      <c r="D580" s="5">
        <f t="shared" si="319"/>
        <v>39.367087387994999</v>
      </c>
      <c r="E580" s="5">
        <f t="shared" si="319"/>
        <v>50.404374217169298</v>
      </c>
      <c r="F580" s="5">
        <f t="shared" si="319"/>
        <v>38.57577801329608</v>
      </c>
      <c r="G580" s="2">
        <f t="shared" si="319"/>
        <v>36.472492532999333</v>
      </c>
      <c r="H580" s="1"/>
      <c r="I580" s="1"/>
      <c r="J580" s="1"/>
      <c r="K580" s="1"/>
      <c r="L580" s="1"/>
      <c r="M580" s="1"/>
      <c r="N580" s="1"/>
      <c r="O580" s="1"/>
      <c r="P580" s="5">
        <f>($D$589-P579)/(-$D$588)</f>
        <v>3.3121176148296949</v>
      </c>
      <c r="Q580" s="5">
        <f t="shared" ref="Q580:AD580" si="320">($D$589-Q579)/(-$D$588)</f>
        <v>3.0984384987672362</v>
      </c>
      <c r="R580" s="5">
        <f t="shared" si="320"/>
        <v>2.8152680120536924</v>
      </c>
      <c r="S580" s="5">
        <f t="shared" si="320"/>
        <v>2.8497854077253213</v>
      </c>
      <c r="T580" s="5">
        <f t="shared" si="320"/>
        <v>3.8514290932334956</v>
      </c>
      <c r="U580" s="5">
        <f t="shared" si="320"/>
        <v>3.5146561957812077</v>
      </c>
      <c r="V580" s="5">
        <f t="shared" si="320"/>
        <v>3.4271756004017897</v>
      </c>
      <c r="W580" s="5">
        <f t="shared" si="320"/>
        <v>2.4836088028490542</v>
      </c>
      <c r="X580" s="5">
        <f t="shared" si="320"/>
        <v>2.576477034060817</v>
      </c>
      <c r="Y580" s="5">
        <f t="shared" si="320"/>
        <v>2.8705141083006116</v>
      </c>
      <c r="Z580" s="5">
        <f t="shared" si="320"/>
        <v>2.4747511642772357</v>
      </c>
      <c r="AA580" s="5">
        <f t="shared" si="320"/>
        <v>2.8647612090220074</v>
      </c>
      <c r="AB580" s="5">
        <f t="shared" si="320"/>
        <v>3.0663866313578674</v>
      </c>
      <c r="AC580" s="5">
        <f t="shared" si="320"/>
        <v>2.3375034243448081</v>
      </c>
      <c r="AD580" s="2">
        <f t="shared" si="320"/>
        <v>2.5378504246187559</v>
      </c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</row>
    <row r="581" spans="1:43" x14ac:dyDescent="0.3">
      <c r="A581" s="1"/>
      <c r="B581" s="4"/>
      <c r="C581" s="4"/>
      <c r="D581" s="4"/>
      <c r="E581" s="4"/>
      <c r="F581" s="4"/>
      <c r="G581" s="4"/>
      <c r="H581" s="1"/>
      <c r="I581" s="1"/>
      <c r="J581" s="1"/>
      <c r="K581" s="1"/>
      <c r="L581" s="1"/>
      <c r="M581" s="1"/>
      <c r="N581" s="1"/>
      <c r="O581" s="1"/>
      <c r="P581" s="1" t="s">
        <v>7</v>
      </c>
      <c r="Q581" s="1" t="s">
        <v>50</v>
      </c>
      <c r="R581" s="1" t="s">
        <v>16</v>
      </c>
      <c r="S581" s="1" t="s">
        <v>10</v>
      </c>
      <c r="T581" s="1" t="s">
        <v>12</v>
      </c>
      <c r="U581" s="1" t="s">
        <v>17</v>
      </c>
      <c r="V581" s="1" t="s">
        <v>14</v>
      </c>
      <c r="W581" s="1" t="s">
        <v>15</v>
      </c>
      <c r="X581" s="1" t="s">
        <v>30</v>
      </c>
      <c r="Y581" s="1" t="s">
        <v>20</v>
      </c>
      <c r="Z581" s="1" t="s">
        <v>21</v>
      </c>
      <c r="AA581" s="1" t="s">
        <v>33</v>
      </c>
      <c r="AB581" s="1" t="s">
        <v>35</v>
      </c>
      <c r="AC581" s="1" t="s">
        <v>39</v>
      </c>
      <c r="AD581" s="1" t="s">
        <v>40</v>
      </c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ht="17.25" thickBot="1" x14ac:dyDescent="0.35">
      <c r="A582" s="1"/>
      <c r="B582" s="4"/>
      <c r="C582" s="4"/>
      <c r="D582" s="4"/>
      <c r="E582" s="4"/>
      <c r="F582" s="4"/>
      <c r="G582" s="4"/>
      <c r="H582" s="1"/>
      <c r="I582" s="1"/>
      <c r="J582" s="1"/>
      <c r="K582" s="1"/>
      <c r="L582" s="1"/>
      <c r="M582" s="1"/>
      <c r="N582" s="1"/>
      <c r="O582" s="1"/>
      <c r="P582" s="1">
        <v>28.350200000000001</v>
      </c>
      <c r="Q582" s="1">
        <v>28.584199999999999</v>
      </c>
      <c r="R582" s="1">
        <v>29.2575</v>
      </c>
      <c r="S582" s="1">
        <v>28.894300000000001</v>
      </c>
      <c r="T582" s="1">
        <v>28.8565</v>
      </c>
      <c r="U582" s="1">
        <v>29.155799999999999</v>
      </c>
      <c r="V582" s="1">
        <v>27.759599999999999</v>
      </c>
      <c r="W582" s="1">
        <v>28.128399999999999</v>
      </c>
      <c r="X582" s="1">
        <v>28.2242</v>
      </c>
      <c r="Y582" s="1">
        <v>28.8338</v>
      </c>
      <c r="Z582" s="1">
        <v>29.267199999999999</v>
      </c>
      <c r="AA582" s="1">
        <v>28.8401</v>
      </c>
      <c r="AB582" s="1">
        <v>28.619299999999999</v>
      </c>
      <c r="AC582" s="1">
        <v>29.4175</v>
      </c>
      <c r="AD582" s="1">
        <v>29.1981</v>
      </c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</row>
    <row r="583" spans="1:43" ht="17.25" thickBot="1" x14ac:dyDescent="0.35">
      <c r="A583" s="1"/>
      <c r="B583" s="4"/>
      <c r="C583" s="4"/>
      <c r="D583" s="4"/>
      <c r="E583" s="4"/>
      <c r="F583" s="4"/>
      <c r="G583" s="4"/>
      <c r="H583" s="1"/>
      <c r="I583" s="1"/>
      <c r="J583" s="1"/>
      <c r="K583" s="1"/>
      <c r="L583" s="1"/>
      <c r="M583" s="1"/>
      <c r="N583" s="1"/>
      <c r="O583" s="1"/>
      <c r="P583" s="5">
        <f>($D$589-P582)/(-$D$588)</f>
        <v>3.3121176148296949</v>
      </c>
      <c r="Q583" s="5">
        <f t="shared" ref="Q583:AD583" si="321">($D$589-Q582)/(-$D$588)</f>
        <v>3.0984384987672362</v>
      </c>
      <c r="R583" s="5">
        <f t="shared" si="321"/>
        <v>2.4836088028490542</v>
      </c>
      <c r="S583" s="5">
        <f t="shared" si="321"/>
        <v>2.8152680120536924</v>
      </c>
      <c r="T583" s="5">
        <f t="shared" si="321"/>
        <v>2.8497854077253213</v>
      </c>
      <c r="U583" s="5">
        <f t="shared" si="321"/>
        <v>2.576477034060817</v>
      </c>
      <c r="V583" s="5">
        <f t="shared" si="321"/>
        <v>3.8514290932334956</v>
      </c>
      <c r="W583" s="5">
        <f t="shared" si="321"/>
        <v>3.5146561957812077</v>
      </c>
      <c r="X583" s="5">
        <f t="shared" si="321"/>
        <v>3.4271756004017897</v>
      </c>
      <c r="Y583" s="5">
        <f t="shared" si="321"/>
        <v>2.8705141083006116</v>
      </c>
      <c r="Z583" s="5">
        <f t="shared" si="321"/>
        <v>2.4747511642772357</v>
      </c>
      <c r="AA583" s="5">
        <f t="shared" si="321"/>
        <v>2.8647612090220074</v>
      </c>
      <c r="AB583" s="5">
        <f t="shared" si="321"/>
        <v>3.0663866313578674</v>
      </c>
      <c r="AC583" s="5">
        <f t="shared" si="321"/>
        <v>2.3375034243448081</v>
      </c>
      <c r="AD583" s="2">
        <f t="shared" si="321"/>
        <v>2.5378504246187559</v>
      </c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ht="17.25" thickBot="1" x14ac:dyDescent="0.35">
      <c r="A584" s="1"/>
      <c r="B584" s="4"/>
      <c r="C584" s="4"/>
      <c r="D584" s="4"/>
      <c r="E584" s="4"/>
      <c r="F584" s="4"/>
      <c r="G584" s="4"/>
      <c r="H584" s="1"/>
      <c r="I584" s="1"/>
      <c r="J584" s="1"/>
      <c r="K584" s="1"/>
      <c r="L584" s="1"/>
      <c r="M584" s="1"/>
      <c r="N584" s="1"/>
      <c r="O584" s="1"/>
      <c r="P584" s="7">
        <f>AVERAGE(P583:R583)</f>
        <v>2.9647216388153281</v>
      </c>
      <c r="Q584" s="8"/>
      <c r="R584" s="9"/>
      <c r="S584" s="7">
        <f>AVERAGE(S583:U583)</f>
        <v>2.7471768179466101</v>
      </c>
      <c r="T584" s="8"/>
      <c r="U584" s="9"/>
      <c r="V584" s="7">
        <f>AVERAGE(V583:X583)</f>
        <v>3.597753629805498</v>
      </c>
      <c r="W584" s="8"/>
      <c r="X584" s="9"/>
      <c r="Y584" s="7">
        <f>AVERAGE(Y583:AA583)</f>
        <v>2.7366754938666182</v>
      </c>
      <c r="Z584" s="8"/>
      <c r="AA584" s="9"/>
      <c r="AB584" s="7">
        <f>AVERAGE(AB583:AD583)</f>
        <v>2.6472468267738103</v>
      </c>
      <c r="AC584" s="8"/>
      <c r="AD584" s="9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</row>
    <row r="585" spans="1:43" x14ac:dyDescent="0.3">
      <c r="A585" s="1"/>
      <c r="B585" s="4"/>
      <c r="C585" s="4"/>
      <c r="D585" s="4"/>
      <c r="E585" s="4"/>
      <c r="F585" s="4"/>
      <c r="G585" s="4"/>
      <c r="H585" s="1"/>
      <c r="I585" s="1"/>
      <c r="J585" s="1"/>
      <c r="K585" s="1"/>
      <c r="L585" s="1"/>
      <c r="M585" s="1"/>
      <c r="N585" s="1"/>
      <c r="O585" s="1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</row>
    <row r="586" spans="1:43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</row>
    <row r="588" spans="1:43" x14ac:dyDescent="0.3">
      <c r="A588" s="1" t="s">
        <v>136</v>
      </c>
      <c r="B588" s="1">
        <v>-1.0379</v>
      </c>
      <c r="C588" s="1" t="s">
        <v>138</v>
      </c>
      <c r="D588" s="1">
        <v>-1.0951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</row>
    <row r="589" spans="1:43" x14ac:dyDescent="0.3">
      <c r="A589" s="1" t="s">
        <v>137</v>
      </c>
      <c r="B589" s="1">
        <v>187.20650000000001</v>
      </c>
      <c r="C589" s="1" t="s">
        <v>139</v>
      </c>
      <c r="D589" s="1">
        <v>31.9773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</row>
    <row r="590" spans="1:43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</row>
  </sheetData>
  <mergeCells count="659">
    <mergeCell ref="A1:Z1"/>
    <mergeCell ref="P24:Q24"/>
    <mergeCell ref="R24:T24"/>
    <mergeCell ref="U24:W24"/>
    <mergeCell ref="X24:Z24"/>
    <mergeCell ref="AA24:AB24"/>
    <mergeCell ref="AC24:AE24"/>
    <mergeCell ref="P10:R10"/>
    <mergeCell ref="S10:U10"/>
    <mergeCell ref="V10:X10"/>
    <mergeCell ref="Y10:AA10"/>
    <mergeCell ref="R17:T17"/>
    <mergeCell ref="P17:Q17"/>
    <mergeCell ref="U17:W17"/>
    <mergeCell ref="X17:Z17"/>
    <mergeCell ref="AA17:AC17"/>
    <mergeCell ref="P31:R31"/>
    <mergeCell ref="S31:T31"/>
    <mergeCell ref="U31:W31"/>
    <mergeCell ref="X31:Z31"/>
    <mergeCell ref="AA31:AC31"/>
    <mergeCell ref="P38:Q38"/>
    <mergeCell ref="R38:S38"/>
    <mergeCell ref="T38:V38"/>
    <mergeCell ref="W38:Y38"/>
    <mergeCell ref="Z38:AB38"/>
    <mergeCell ref="P52:R52"/>
    <mergeCell ref="S52:T52"/>
    <mergeCell ref="U52:W52"/>
    <mergeCell ref="X52:Z52"/>
    <mergeCell ref="AA52:AB52"/>
    <mergeCell ref="AC52:AE52"/>
    <mergeCell ref="AC38:AE38"/>
    <mergeCell ref="P45:Q45"/>
    <mergeCell ref="R45:S45"/>
    <mergeCell ref="T45:V45"/>
    <mergeCell ref="W45:Y45"/>
    <mergeCell ref="Z45:AB45"/>
    <mergeCell ref="AC45:AD45"/>
    <mergeCell ref="AE45:AG45"/>
    <mergeCell ref="AE59:AG59"/>
    <mergeCell ref="P66:Q66"/>
    <mergeCell ref="R66:S66"/>
    <mergeCell ref="T66:V66"/>
    <mergeCell ref="W66:Y66"/>
    <mergeCell ref="Z66:AA66"/>
    <mergeCell ref="AE66:AF66"/>
    <mergeCell ref="AB66:AD66"/>
    <mergeCell ref="AG66:AI66"/>
    <mergeCell ref="P59:Q59"/>
    <mergeCell ref="R59:S59"/>
    <mergeCell ref="T59:V59"/>
    <mergeCell ref="W59:Y59"/>
    <mergeCell ref="Z59:AA59"/>
    <mergeCell ref="AB59:AD59"/>
    <mergeCell ref="P80:Q80"/>
    <mergeCell ref="R80:T80"/>
    <mergeCell ref="U80:W80"/>
    <mergeCell ref="X80:Y80"/>
    <mergeCell ref="Z80:AB80"/>
    <mergeCell ref="AC80:AE80"/>
    <mergeCell ref="S73:U73"/>
    <mergeCell ref="P73:R73"/>
    <mergeCell ref="V73:X73"/>
    <mergeCell ref="Y73:Z73"/>
    <mergeCell ref="AA73:AC73"/>
    <mergeCell ref="AE87:AG87"/>
    <mergeCell ref="Z87:AB87"/>
    <mergeCell ref="AC87:AD87"/>
    <mergeCell ref="P94:R94"/>
    <mergeCell ref="S94:T94"/>
    <mergeCell ref="U94:W94"/>
    <mergeCell ref="X94:Y94"/>
    <mergeCell ref="Z94:AB94"/>
    <mergeCell ref="AC94:AE94"/>
    <mergeCell ref="P87:Q87"/>
    <mergeCell ref="R87:T87"/>
    <mergeCell ref="U87:W87"/>
    <mergeCell ref="X87:Y87"/>
    <mergeCell ref="P115:R115"/>
    <mergeCell ref="S115:T115"/>
    <mergeCell ref="U115:W115"/>
    <mergeCell ref="X115:Y115"/>
    <mergeCell ref="AE115:AG115"/>
    <mergeCell ref="AC115:AD115"/>
    <mergeCell ref="Z115:AB115"/>
    <mergeCell ref="AE101:AG101"/>
    <mergeCell ref="P108:Q108"/>
    <mergeCell ref="R108:S108"/>
    <mergeCell ref="T108:V108"/>
    <mergeCell ref="W108:X108"/>
    <mergeCell ref="Y108:AA108"/>
    <mergeCell ref="AB108:AD108"/>
    <mergeCell ref="AE108:AF108"/>
    <mergeCell ref="AG108:AI108"/>
    <mergeCell ref="P101:Q101"/>
    <mergeCell ref="R101:S101"/>
    <mergeCell ref="T101:V101"/>
    <mergeCell ref="W101:X101"/>
    <mergeCell ref="Y101:AA101"/>
    <mergeCell ref="AB101:AD101"/>
    <mergeCell ref="AG129:AH129"/>
    <mergeCell ref="AI129:AK129"/>
    <mergeCell ref="P136:R136"/>
    <mergeCell ref="S136:U136"/>
    <mergeCell ref="V136:X136"/>
    <mergeCell ref="Y136:Z136"/>
    <mergeCell ref="AA136:AB136"/>
    <mergeCell ref="AC136:AE136"/>
    <mergeCell ref="AD122:AF122"/>
    <mergeCell ref="AG122:AI122"/>
    <mergeCell ref="T129:V129"/>
    <mergeCell ref="R129:S129"/>
    <mergeCell ref="P129:Q129"/>
    <mergeCell ref="W129:X129"/>
    <mergeCell ref="Y129:AA129"/>
    <mergeCell ref="AB129:AC129"/>
    <mergeCell ref="AD129:AF129"/>
    <mergeCell ref="T122:V122"/>
    <mergeCell ref="R122:S122"/>
    <mergeCell ref="P122:Q122"/>
    <mergeCell ref="W122:X122"/>
    <mergeCell ref="Y122:AA122"/>
    <mergeCell ref="AB122:AC122"/>
    <mergeCell ref="AB143:AD143"/>
    <mergeCell ref="AE143:AG143"/>
    <mergeCell ref="AG150:AI150"/>
    <mergeCell ref="AE150:AF150"/>
    <mergeCell ref="AB150:AD150"/>
    <mergeCell ref="X150:Y150"/>
    <mergeCell ref="Z150:AA150"/>
    <mergeCell ref="P143:Q143"/>
    <mergeCell ref="R143:T143"/>
    <mergeCell ref="U143:W143"/>
    <mergeCell ref="X143:Y143"/>
    <mergeCell ref="Z143:AA143"/>
    <mergeCell ref="P150:Q150"/>
    <mergeCell ref="R150:T150"/>
    <mergeCell ref="U150:W150"/>
    <mergeCell ref="AE157:AG157"/>
    <mergeCell ref="AB157:AD157"/>
    <mergeCell ref="Z157:AA157"/>
    <mergeCell ref="X157:Y157"/>
    <mergeCell ref="P157:R157"/>
    <mergeCell ref="S157:T157"/>
    <mergeCell ref="U157:W157"/>
    <mergeCell ref="AI171:AK171"/>
    <mergeCell ref="P178:R178"/>
    <mergeCell ref="S178:T178"/>
    <mergeCell ref="U178:W178"/>
    <mergeCell ref="X178:Y178"/>
    <mergeCell ref="Z178:AA178"/>
    <mergeCell ref="AG178:AI178"/>
    <mergeCell ref="AB178:AD178"/>
    <mergeCell ref="AD164:AF164"/>
    <mergeCell ref="AG164:AI164"/>
    <mergeCell ref="P171:Q171"/>
    <mergeCell ref="R171:S171"/>
    <mergeCell ref="T171:V171"/>
    <mergeCell ref="W171:X171"/>
    <mergeCell ref="Y171:Z171"/>
    <mergeCell ref="AA171:AC171"/>
    <mergeCell ref="AD171:AF171"/>
    <mergeCell ref="AG171:AH171"/>
    <mergeCell ref="P164:Q164"/>
    <mergeCell ref="R164:S164"/>
    <mergeCell ref="T164:V164"/>
    <mergeCell ref="W164:X164"/>
    <mergeCell ref="Y164:Z164"/>
    <mergeCell ref="AA164:AC164"/>
    <mergeCell ref="AE178:AF178"/>
    <mergeCell ref="P185:Q185"/>
    <mergeCell ref="R185:S185"/>
    <mergeCell ref="T185:V185"/>
    <mergeCell ref="W185:X185"/>
    <mergeCell ref="Y185:Z185"/>
    <mergeCell ref="AA185:AC185"/>
    <mergeCell ref="AD185:AE185"/>
    <mergeCell ref="AF185:AH185"/>
    <mergeCell ref="AK192:AM192"/>
    <mergeCell ref="AA199:AC199"/>
    <mergeCell ref="X199:Z199"/>
    <mergeCell ref="V199:W199"/>
    <mergeCell ref="P199:R199"/>
    <mergeCell ref="S199:U199"/>
    <mergeCell ref="AI185:AK185"/>
    <mergeCell ref="P192:Q192"/>
    <mergeCell ref="R192:S192"/>
    <mergeCell ref="T192:V192"/>
    <mergeCell ref="W192:X192"/>
    <mergeCell ref="Y192:Z192"/>
    <mergeCell ref="AA192:AC192"/>
    <mergeCell ref="AD192:AE192"/>
    <mergeCell ref="AF192:AH192"/>
    <mergeCell ref="AI192:AJ192"/>
    <mergeCell ref="P220:R220"/>
    <mergeCell ref="S220:T220"/>
    <mergeCell ref="U220:V220"/>
    <mergeCell ref="W220:Y220"/>
    <mergeCell ref="Z220:AB220"/>
    <mergeCell ref="AC220:AE220"/>
    <mergeCell ref="Z206:AB206"/>
    <mergeCell ref="AC206:AE206"/>
    <mergeCell ref="U213:V213"/>
    <mergeCell ref="W213:Y213"/>
    <mergeCell ref="Z213:AB213"/>
    <mergeCell ref="AC213:AD213"/>
    <mergeCell ref="AE213:AG213"/>
    <mergeCell ref="P213:Q213"/>
    <mergeCell ref="R213:T213"/>
    <mergeCell ref="R206:T206"/>
    <mergeCell ref="P206:Q206"/>
    <mergeCell ref="U206:V206"/>
    <mergeCell ref="W206:Y206"/>
    <mergeCell ref="AE227:AG227"/>
    <mergeCell ref="P234:Q234"/>
    <mergeCell ref="R234:S234"/>
    <mergeCell ref="T234:U234"/>
    <mergeCell ref="V234:X234"/>
    <mergeCell ref="Y234:AA234"/>
    <mergeCell ref="AB234:AD234"/>
    <mergeCell ref="AE234:AF234"/>
    <mergeCell ref="AG234:AI234"/>
    <mergeCell ref="P227:Q227"/>
    <mergeCell ref="R227:S227"/>
    <mergeCell ref="T227:U227"/>
    <mergeCell ref="V227:X227"/>
    <mergeCell ref="Y227:AA227"/>
    <mergeCell ref="AB227:AD227"/>
    <mergeCell ref="AE241:AG241"/>
    <mergeCell ref="P248:Q248"/>
    <mergeCell ref="R248:S248"/>
    <mergeCell ref="T248:U248"/>
    <mergeCell ref="V248:X248"/>
    <mergeCell ref="Y248:AA248"/>
    <mergeCell ref="AB248:AC248"/>
    <mergeCell ref="AD248:AF248"/>
    <mergeCell ref="AG248:AI248"/>
    <mergeCell ref="P241:R241"/>
    <mergeCell ref="S241:T241"/>
    <mergeCell ref="U241:V241"/>
    <mergeCell ref="W241:Y241"/>
    <mergeCell ref="Z241:AB241"/>
    <mergeCell ref="AC241:AD241"/>
    <mergeCell ref="AB255:AC255"/>
    <mergeCell ref="AD255:AF255"/>
    <mergeCell ref="AG255:AH255"/>
    <mergeCell ref="AI255:AK255"/>
    <mergeCell ref="P262:R262"/>
    <mergeCell ref="S262:U262"/>
    <mergeCell ref="V262:W262"/>
    <mergeCell ref="X262:Y262"/>
    <mergeCell ref="Z262:AB262"/>
    <mergeCell ref="P255:Q255"/>
    <mergeCell ref="R255:S255"/>
    <mergeCell ref="T255:U255"/>
    <mergeCell ref="V255:X255"/>
    <mergeCell ref="Y255:AA255"/>
    <mergeCell ref="R276:T276"/>
    <mergeCell ref="P276:Q276"/>
    <mergeCell ref="U276:V276"/>
    <mergeCell ref="W276:X276"/>
    <mergeCell ref="Y276:AA276"/>
    <mergeCell ref="AG276:AI276"/>
    <mergeCell ref="AE276:AF276"/>
    <mergeCell ref="AB276:AD276"/>
    <mergeCell ref="AC262:AE262"/>
    <mergeCell ref="U269:V269"/>
    <mergeCell ref="W269:X269"/>
    <mergeCell ref="P269:Q269"/>
    <mergeCell ref="R269:T269"/>
    <mergeCell ref="AE269:AG269"/>
    <mergeCell ref="AB269:AD269"/>
    <mergeCell ref="Y269:AA269"/>
    <mergeCell ref="AE283:AG283"/>
    <mergeCell ref="P290:Q290"/>
    <mergeCell ref="R290:S290"/>
    <mergeCell ref="T290:U290"/>
    <mergeCell ref="V290:W290"/>
    <mergeCell ref="X290:Z290"/>
    <mergeCell ref="AA290:AC290"/>
    <mergeCell ref="AD290:AF290"/>
    <mergeCell ref="AG290:AI290"/>
    <mergeCell ref="P283:R283"/>
    <mergeCell ref="S283:T283"/>
    <mergeCell ref="U283:V283"/>
    <mergeCell ref="W283:X283"/>
    <mergeCell ref="Y283:AA283"/>
    <mergeCell ref="AB283:AD283"/>
    <mergeCell ref="AB304:AD304"/>
    <mergeCell ref="P311:Q311"/>
    <mergeCell ref="R311:S311"/>
    <mergeCell ref="T311:U311"/>
    <mergeCell ref="V311:W311"/>
    <mergeCell ref="X311:Z311"/>
    <mergeCell ref="AD297:AF297"/>
    <mergeCell ref="AG297:AH297"/>
    <mergeCell ref="AI297:AK297"/>
    <mergeCell ref="P304:R304"/>
    <mergeCell ref="U304:V304"/>
    <mergeCell ref="S304:T304"/>
    <mergeCell ref="W304:X304"/>
    <mergeCell ref="Y304:AA304"/>
    <mergeCell ref="AG304:AI304"/>
    <mergeCell ref="AE304:AF304"/>
    <mergeCell ref="P297:Q297"/>
    <mergeCell ref="R297:S297"/>
    <mergeCell ref="T297:U297"/>
    <mergeCell ref="V297:W297"/>
    <mergeCell ref="X297:Z297"/>
    <mergeCell ref="AA297:AC297"/>
    <mergeCell ref="AI311:AK311"/>
    <mergeCell ref="AA311:AC311"/>
    <mergeCell ref="AD311:AE311"/>
    <mergeCell ref="AF311:AH311"/>
    <mergeCell ref="P318:Q318"/>
    <mergeCell ref="R318:S318"/>
    <mergeCell ref="T318:U318"/>
    <mergeCell ref="V318:W318"/>
    <mergeCell ref="X318:Z318"/>
    <mergeCell ref="AA318:AC318"/>
    <mergeCell ref="AE325:AG325"/>
    <mergeCell ref="P332:Q332"/>
    <mergeCell ref="R332:T332"/>
    <mergeCell ref="AD318:AE318"/>
    <mergeCell ref="AF318:AH318"/>
    <mergeCell ref="AI318:AJ318"/>
    <mergeCell ref="AK318:AM318"/>
    <mergeCell ref="P325:R325"/>
    <mergeCell ref="S325:U325"/>
    <mergeCell ref="V325:W325"/>
    <mergeCell ref="X325:Y325"/>
    <mergeCell ref="Z325:AB325"/>
    <mergeCell ref="AC325:AD325"/>
    <mergeCell ref="AI339:AK339"/>
    <mergeCell ref="U346:V346"/>
    <mergeCell ref="AG346:AI346"/>
    <mergeCell ref="P339:Q339"/>
    <mergeCell ref="R339:T339"/>
    <mergeCell ref="U339:V339"/>
    <mergeCell ref="W339:X339"/>
    <mergeCell ref="Y339:AA339"/>
    <mergeCell ref="U332:V332"/>
    <mergeCell ref="W332:X332"/>
    <mergeCell ref="Y332:AA332"/>
    <mergeCell ref="AB332:AC332"/>
    <mergeCell ref="AD332:AF332"/>
    <mergeCell ref="AG332:AI332"/>
    <mergeCell ref="S346:T346"/>
    <mergeCell ref="P346:R346"/>
    <mergeCell ref="W346:X346"/>
    <mergeCell ref="Y346:AA346"/>
    <mergeCell ref="AB346:AC346"/>
    <mergeCell ref="AD346:AF346"/>
    <mergeCell ref="AB339:AC339"/>
    <mergeCell ref="AD339:AF339"/>
    <mergeCell ref="AG339:AH339"/>
    <mergeCell ref="AC353:AE353"/>
    <mergeCell ref="AF353:AH353"/>
    <mergeCell ref="AI353:AK353"/>
    <mergeCell ref="P367:R367"/>
    <mergeCell ref="S367:T367"/>
    <mergeCell ref="U367:V367"/>
    <mergeCell ref="W367:X367"/>
    <mergeCell ref="Y367:AA367"/>
    <mergeCell ref="AB367:AC367"/>
    <mergeCell ref="AD367:AF367"/>
    <mergeCell ref="AC360:AE360"/>
    <mergeCell ref="AK360:AM360"/>
    <mergeCell ref="P353:Q353"/>
    <mergeCell ref="R353:S353"/>
    <mergeCell ref="T353:U353"/>
    <mergeCell ref="V353:W353"/>
    <mergeCell ref="X353:Z353"/>
    <mergeCell ref="AA353:AB353"/>
    <mergeCell ref="P360:Q360"/>
    <mergeCell ref="R360:S360"/>
    <mergeCell ref="T360:U360"/>
    <mergeCell ref="V360:W360"/>
    <mergeCell ref="X360:Z360"/>
    <mergeCell ref="AA360:AB360"/>
    <mergeCell ref="AG367:AH367"/>
    <mergeCell ref="AI367:AK367"/>
    <mergeCell ref="AF360:AH360"/>
    <mergeCell ref="AI360:AJ360"/>
    <mergeCell ref="P374:Q374"/>
    <mergeCell ref="R374:S374"/>
    <mergeCell ref="T374:U374"/>
    <mergeCell ref="V374:W374"/>
    <mergeCell ref="X374:Z374"/>
    <mergeCell ref="AA374:AB374"/>
    <mergeCell ref="AK381:AL381"/>
    <mergeCell ref="AM381:AO381"/>
    <mergeCell ref="P388:R388"/>
    <mergeCell ref="S388:U388"/>
    <mergeCell ref="V388:W388"/>
    <mergeCell ref="AC388:AE388"/>
    <mergeCell ref="AA388:AB388"/>
    <mergeCell ref="AC374:AE374"/>
    <mergeCell ref="AF374:AG374"/>
    <mergeCell ref="AH374:AJ374"/>
    <mergeCell ref="AK374:AM374"/>
    <mergeCell ref="P381:Q381"/>
    <mergeCell ref="R381:S381"/>
    <mergeCell ref="T381:U381"/>
    <mergeCell ref="V381:W381"/>
    <mergeCell ref="X381:Z381"/>
    <mergeCell ref="AA381:AB381"/>
    <mergeCell ref="X388:Z388"/>
    <mergeCell ref="U395:V395"/>
    <mergeCell ref="P395:Q395"/>
    <mergeCell ref="R395:T395"/>
    <mergeCell ref="W395:Y395"/>
    <mergeCell ref="Z395:AA395"/>
    <mergeCell ref="AC381:AE381"/>
    <mergeCell ref="AF381:AG381"/>
    <mergeCell ref="AH381:AJ381"/>
    <mergeCell ref="AB395:AD395"/>
    <mergeCell ref="AE395:AG395"/>
    <mergeCell ref="P402:Q402"/>
    <mergeCell ref="R402:T402"/>
    <mergeCell ref="U402:V402"/>
    <mergeCell ref="W402:Y402"/>
    <mergeCell ref="Z402:AA402"/>
    <mergeCell ref="AB402:AD402"/>
    <mergeCell ref="AE402:AF402"/>
    <mergeCell ref="AG402:AI402"/>
    <mergeCell ref="AE409:AG409"/>
    <mergeCell ref="P416:Q416"/>
    <mergeCell ref="R416:S416"/>
    <mergeCell ref="T416:U416"/>
    <mergeCell ref="V416:X416"/>
    <mergeCell ref="Y416:Z416"/>
    <mergeCell ref="AA416:AC416"/>
    <mergeCell ref="AD416:AF416"/>
    <mergeCell ref="AG416:AI416"/>
    <mergeCell ref="P409:R409"/>
    <mergeCell ref="S409:T409"/>
    <mergeCell ref="U409:V409"/>
    <mergeCell ref="W409:Y409"/>
    <mergeCell ref="Z409:AA409"/>
    <mergeCell ref="AB409:AD409"/>
    <mergeCell ref="AD423:AF423"/>
    <mergeCell ref="AG423:AH423"/>
    <mergeCell ref="AI423:AK423"/>
    <mergeCell ref="P430:R430"/>
    <mergeCell ref="S430:T430"/>
    <mergeCell ref="U430:V430"/>
    <mergeCell ref="W430:Y430"/>
    <mergeCell ref="Z430:AA430"/>
    <mergeCell ref="AB430:AD430"/>
    <mergeCell ref="AE430:AF430"/>
    <mergeCell ref="P423:Q423"/>
    <mergeCell ref="R423:S423"/>
    <mergeCell ref="T423:U423"/>
    <mergeCell ref="V423:X423"/>
    <mergeCell ref="Y423:Z423"/>
    <mergeCell ref="AA423:AC423"/>
    <mergeCell ref="AG430:AI430"/>
    <mergeCell ref="P437:Q437"/>
    <mergeCell ref="R437:S437"/>
    <mergeCell ref="T437:U437"/>
    <mergeCell ref="V437:X437"/>
    <mergeCell ref="Y437:Z437"/>
    <mergeCell ref="AA437:AC437"/>
    <mergeCell ref="AD437:AE437"/>
    <mergeCell ref="AF437:AH437"/>
    <mergeCell ref="AI437:AK437"/>
    <mergeCell ref="AD444:AE444"/>
    <mergeCell ref="AK444:AM444"/>
    <mergeCell ref="AF444:AH444"/>
    <mergeCell ref="AI444:AJ444"/>
    <mergeCell ref="X451:Y451"/>
    <mergeCell ref="V451:W451"/>
    <mergeCell ref="P444:Q444"/>
    <mergeCell ref="R444:S444"/>
    <mergeCell ref="T444:U444"/>
    <mergeCell ref="V444:X444"/>
    <mergeCell ref="Y444:Z444"/>
    <mergeCell ref="AA444:AC444"/>
    <mergeCell ref="AA458:AC458"/>
    <mergeCell ref="AD458:AF458"/>
    <mergeCell ref="AG458:AI458"/>
    <mergeCell ref="P458:Q458"/>
    <mergeCell ref="R458:T458"/>
    <mergeCell ref="U458:V458"/>
    <mergeCell ref="W458:X458"/>
    <mergeCell ref="Y458:Z458"/>
    <mergeCell ref="S451:U451"/>
    <mergeCell ref="P451:R451"/>
    <mergeCell ref="Z451:AA451"/>
    <mergeCell ref="AB451:AD451"/>
    <mergeCell ref="AE451:AG451"/>
    <mergeCell ref="AI465:AK465"/>
    <mergeCell ref="AG465:AH465"/>
    <mergeCell ref="AD465:AF465"/>
    <mergeCell ref="AA465:AC465"/>
    <mergeCell ref="Y465:Z465"/>
    <mergeCell ref="P465:Q465"/>
    <mergeCell ref="R465:T465"/>
    <mergeCell ref="U465:V465"/>
    <mergeCell ref="W465:X465"/>
    <mergeCell ref="AA472:AC472"/>
    <mergeCell ref="AD472:AF472"/>
    <mergeCell ref="AG472:AI472"/>
    <mergeCell ref="P479:Q479"/>
    <mergeCell ref="R479:S479"/>
    <mergeCell ref="T479:U479"/>
    <mergeCell ref="V479:W479"/>
    <mergeCell ref="X479:Y479"/>
    <mergeCell ref="Z479:AB479"/>
    <mergeCell ref="AC479:AE479"/>
    <mergeCell ref="P472:R472"/>
    <mergeCell ref="S472:T472"/>
    <mergeCell ref="U472:V472"/>
    <mergeCell ref="W472:X472"/>
    <mergeCell ref="Y472:Z472"/>
    <mergeCell ref="AF479:AH479"/>
    <mergeCell ref="AI479:AK479"/>
    <mergeCell ref="P486:Q486"/>
    <mergeCell ref="R486:S486"/>
    <mergeCell ref="T486:U486"/>
    <mergeCell ref="V486:W486"/>
    <mergeCell ref="X486:Y486"/>
    <mergeCell ref="Z486:AB486"/>
    <mergeCell ref="AC486:AE486"/>
    <mergeCell ref="AF486:AH486"/>
    <mergeCell ref="AI486:AJ486"/>
    <mergeCell ref="AK486:AM486"/>
    <mergeCell ref="P493:R493"/>
    <mergeCell ref="S493:T493"/>
    <mergeCell ref="U493:V493"/>
    <mergeCell ref="W493:X493"/>
    <mergeCell ref="Y493:Z493"/>
    <mergeCell ref="AA493:AC493"/>
    <mergeCell ref="AD493:AF493"/>
    <mergeCell ref="AG493:AH493"/>
    <mergeCell ref="AI493:AK493"/>
    <mergeCell ref="P500:Q500"/>
    <mergeCell ref="R500:S500"/>
    <mergeCell ref="T500:U500"/>
    <mergeCell ref="V500:W500"/>
    <mergeCell ref="X500:Y500"/>
    <mergeCell ref="Z500:AB500"/>
    <mergeCell ref="AC500:AE500"/>
    <mergeCell ref="AF500:AG500"/>
    <mergeCell ref="AH500:AJ500"/>
    <mergeCell ref="AK500:AM500"/>
    <mergeCell ref="P507:Q507"/>
    <mergeCell ref="R507:S507"/>
    <mergeCell ref="T507:U507"/>
    <mergeCell ref="V507:W507"/>
    <mergeCell ref="X507:Y507"/>
    <mergeCell ref="Z507:AB507"/>
    <mergeCell ref="AC507:AE507"/>
    <mergeCell ref="AF507:AG507"/>
    <mergeCell ref="AH507:AJ507"/>
    <mergeCell ref="AK507:AL507"/>
    <mergeCell ref="AM507:AO507"/>
    <mergeCell ref="P514:R514"/>
    <mergeCell ref="S514:U514"/>
    <mergeCell ref="V514:W514"/>
    <mergeCell ref="X514:Y514"/>
    <mergeCell ref="Z514:AA514"/>
    <mergeCell ref="AB514:AD514"/>
    <mergeCell ref="AE514:AF514"/>
    <mergeCell ref="AG514:AI514"/>
    <mergeCell ref="P521:Q521"/>
    <mergeCell ref="R521:T521"/>
    <mergeCell ref="U521:V521"/>
    <mergeCell ref="W521:X521"/>
    <mergeCell ref="Y521:Z521"/>
    <mergeCell ref="AA521:AC521"/>
    <mergeCell ref="AD521:AE521"/>
    <mergeCell ref="AF521:AH521"/>
    <mergeCell ref="AI521:AK521"/>
    <mergeCell ref="AD528:AE528"/>
    <mergeCell ref="AF528:AH528"/>
    <mergeCell ref="AI528:AJ528"/>
    <mergeCell ref="AK528:AM528"/>
    <mergeCell ref="P535:R535"/>
    <mergeCell ref="S535:T535"/>
    <mergeCell ref="U535:V535"/>
    <mergeCell ref="W535:X535"/>
    <mergeCell ref="Y535:Z535"/>
    <mergeCell ref="AA535:AC535"/>
    <mergeCell ref="P528:Q528"/>
    <mergeCell ref="R528:T528"/>
    <mergeCell ref="U528:V528"/>
    <mergeCell ref="W528:X528"/>
    <mergeCell ref="Y528:Z528"/>
    <mergeCell ref="AA528:AC528"/>
    <mergeCell ref="AD535:AE535"/>
    <mergeCell ref="AF535:AH535"/>
    <mergeCell ref="AI535:AK535"/>
    <mergeCell ref="P542:Q542"/>
    <mergeCell ref="R542:S542"/>
    <mergeCell ref="T542:U542"/>
    <mergeCell ref="V542:W542"/>
    <mergeCell ref="X542:Y542"/>
    <mergeCell ref="Z542:AB542"/>
    <mergeCell ref="AC542:AD542"/>
    <mergeCell ref="AE542:AG542"/>
    <mergeCell ref="AH542:AJ542"/>
    <mergeCell ref="AK542:AM542"/>
    <mergeCell ref="P549:Q549"/>
    <mergeCell ref="R549:S549"/>
    <mergeCell ref="T549:U549"/>
    <mergeCell ref="V549:W549"/>
    <mergeCell ref="X549:Y549"/>
    <mergeCell ref="Z549:AB549"/>
    <mergeCell ref="AC549:AD549"/>
    <mergeCell ref="AE549:AG549"/>
    <mergeCell ref="AH549:AJ549"/>
    <mergeCell ref="AK549:AL549"/>
    <mergeCell ref="AM549:AO549"/>
    <mergeCell ref="P556:R556"/>
    <mergeCell ref="S556:T556"/>
    <mergeCell ref="U556:V556"/>
    <mergeCell ref="W556:X556"/>
    <mergeCell ref="Y556:Z556"/>
    <mergeCell ref="AA556:AC556"/>
    <mergeCell ref="AD556:AE556"/>
    <mergeCell ref="AF556:AH556"/>
    <mergeCell ref="AI556:AJ556"/>
    <mergeCell ref="AK556:AM556"/>
    <mergeCell ref="P563:Q563"/>
    <mergeCell ref="R563:S563"/>
    <mergeCell ref="T563:U563"/>
    <mergeCell ref="V563:W563"/>
    <mergeCell ref="X563:Y563"/>
    <mergeCell ref="Z563:AB563"/>
    <mergeCell ref="AC563:AD563"/>
    <mergeCell ref="AE563:AG563"/>
    <mergeCell ref="AH563:AI563"/>
    <mergeCell ref="AJ563:AL563"/>
    <mergeCell ref="AM563:AO563"/>
    <mergeCell ref="P570:Q570"/>
    <mergeCell ref="R570:S570"/>
    <mergeCell ref="T570:U570"/>
    <mergeCell ref="V570:W570"/>
    <mergeCell ref="X570:Y570"/>
    <mergeCell ref="P584:R584"/>
    <mergeCell ref="S584:U584"/>
    <mergeCell ref="V584:X584"/>
    <mergeCell ref="Y584:AA584"/>
    <mergeCell ref="AB584:AD584"/>
    <mergeCell ref="AO570:AQ570"/>
    <mergeCell ref="P577:R577"/>
    <mergeCell ref="S577:U577"/>
    <mergeCell ref="V577:X577"/>
    <mergeCell ref="Y577:AA577"/>
    <mergeCell ref="AB577:AD577"/>
    <mergeCell ref="Z570:AB570"/>
    <mergeCell ref="AC570:AD570"/>
    <mergeCell ref="AE570:AG570"/>
    <mergeCell ref="AH570:AI570"/>
    <mergeCell ref="AJ570:AL570"/>
    <mergeCell ref="AM570:AN57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</dc:creator>
  <cp:lastModifiedBy>Keunhong Jeong</cp:lastModifiedBy>
  <dcterms:created xsi:type="dcterms:W3CDTF">2022-05-24T18:08:31Z</dcterms:created>
  <dcterms:modified xsi:type="dcterms:W3CDTF">2022-06-28T20:49:51Z</dcterms:modified>
</cp:coreProperties>
</file>