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ikkek\Dinosaur_herbivory_project\Iharkút_dinosaur_tooth_wear_cikk\küldendő\2.kör\3.kör\"/>
    </mc:Choice>
  </mc:AlternateContent>
  <xr:revisionPtr revIDLastSave="0" documentId="13_ncr:1_{EB06A07A-C466-4E28-9CAD-E9295955CDFA}" xr6:coauthVersionLast="47" xr6:coauthVersionMax="47" xr10:uidLastSave="{00000000-0000-0000-0000-000000000000}"/>
  <bookViews>
    <workbookView xWindow="-110" yWindow="-110" windowWidth="19420" windowHeight="10420" xr2:uid="{57058A03-6615-4612-963F-58935EFC879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" l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7" i="1"/>
  <c r="H16" i="1"/>
  <c r="H14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<sst xmlns="http://schemas.openxmlformats.org/spreadsheetml/2006/main" count="214" uniqueCount="115">
  <si>
    <t>Taxon</t>
  </si>
  <si>
    <t>Specimen</t>
  </si>
  <si>
    <t>Catalogue number</t>
  </si>
  <si>
    <t>wear facet angle relative to apicobasal axis</t>
  </si>
  <si>
    <t>macrowear complexity</t>
  </si>
  <si>
    <t>widest crown base area (mm2)</t>
  </si>
  <si>
    <t>wear facet area (mm2)</t>
  </si>
  <si>
    <t>wear facet area/widest crown base area (%)</t>
  </si>
  <si>
    <t>tooth crown volume (mm3)</t>
  </si>
  <si>
    <t>Hungarosaurus</t>
  </si>
  <si>
    <t>sligthly worn, broken dentary crown</t>
  </si>
  <si>
    <t>553_1_a</t>
  </si>
  <si>
    <t>??</t>
  </si>
  <si>
    <t>27.29</t>
  </si>
  <si>
    <t>NA</t>
  </si>
  <si>
    <t>worn mx crown</t>
  </si>
  <si>
    <t>553_1_b</t>
  </si>
  <si>
    <t>single apical facet</t>
  </si>
  <si>
    <t>187.07</t>
  </si>
  <si>
    <t>strongly worn dentary crown</t>
  </si>
  <si>
    <t xml:space="preserve"> 553_1_c </t>
  </si>
  <si>
    <t>39°</t>
  </si>
  <si>
    <t>single facet on labial crown and cingulum, centrally positioned</t>
  </si>
  <si>
    <t>66.26</t>
  </si>
  <si>
    <t>2007.26.13_(198)</t>
  </si>
  <si>
    <t>10°</t>
  </si>
  <si>
    <t>double facet, on labial crown and cingulum</t>
  </si>
  <si>
    <t>196.14</t>
  </si>
  <si>
    <t>worn dentary crown</t>
  </si>
  <si>
    <t xml:space="preserve"> 2007.26.13_(173)</t>
  </si>
  <si>
    <t>9°</t>
  </si>
  <si>
    <t>135.53</t>
  </si>
  <si>
    <t xml:space="preserve"> 2007.26.13_(190)_b</t>
  </si>
  <si>
    <t>4°</t>
  </si>
  <si>
    <t>single facet on labial crown and cingulum, mesiodistally positioned</t>
  </si>
  <si>
    <t>114.92</t>
  </si>
  <si>
    <t>complete, unworn crown</t>
  </si>
  <si>
    <t xml:space="preserve"> 2007.26.13 (444)_b</t>
  </si>
  <si>
    <t>136.28</t>
  </si>
  <si>
    <t xml:space="preserve"> 2007.26.13_(190)a</t>
  </si>
  <si>
    <t>31°</t>
  </si>
  <si>
    <t>single, apical facet</t>
  </si>
  <si>
    <t>53.77</t>
  </si>
  <si>
    <t>worn dentary crown (broken)</t>
  </si>
  <si>
    <t xml:space="preserve"> 2007.26.13_(405)</t>
  </si>
  <si>
    <t>8°</t>
  </si>
  <si>
    <t>slightly worn dentary crown</t>
  </si>
  <si>
    <t xml:space="preserve"> 2007.26.13_(429)</t>
  </si>
  <si>
    <t>double facet on labial crown and cingulum</t>
  </si>
  <si>
    <t>82.91</t>
  </si>
  <si>
    <t xml:space="preserve"> 2007.26.13_(444)a</t>
  </si>
  <si>
    <t>20°</t>
  </si>
  <si>
    <t>single facet on apex and cingulum</t>
  </si>
  <si>
    <t>103.85</t>
  </si>
  <si>
    <t>Mochlodon</t>
  </si>
  <si>
    <t xml:space="preserve">strongly worn mx crown </t>
  </si>
  <si>
    <t>single lingual facet</t>
  </si>
  <si>
    <t xml:space="preserve">complete, unworn mx crown </t>
  </si>
  <si>
    <t>x41b</t>
  </si>
  <si>
    <t>290.81</t>
  </si>
  <si>
    <t>564-p88</t>
  </si>
  <si>
    <t>45°</t>
  </si>
  <si>
    <t>119.09</t>
  </si>
  <si>
    <t>slightly worn mx crown</t>
  </si>
  <si>
    <t>2010.114.1 (x41c)</t>
  </si>
  <si>
    <t>33°</t>
  </si>
  <si>
    <t>2012.17.1_a(x36e)</t>
  </si>
  <si>
    <t>35°</t>
  </si>
  <si>
    <t>strongly worn mx crown</t>
  </si>
  <si>
    <t>2012.17.1_b(x36d)</t>
  </si>
  <si>
    <t>60°</t>
  </si>
  <si>
    <t>2012.17.1_c</t>
  </si>
  <si>
    <t>30°</t>
  </si>
  <si>
    <t>double lingual facet</t>
  </si>
  <si>
    <t>2012.17.1_d</t>
  </si>
  <si>
    <t>40°</t>
  </si>
  <si>
    <t>260,92*</t>
  </si>
  <si>
    <t>2012.17.1_e(x36a)</t>
  </si>
  <si>
    <t>29°</t>
  </si>
  <si>
    <t>moderately worn mx crown</t>
  </si>
  <si>
    <t>2015_100_670</t>
  </si>
  <si>
    <t>32°</t>
  </si>
  <si>
    <t>2016.1600</t>
  </si>
  <si>
    <t>48°</t>
  </si>
  <si>
    <t>2016.1601a</t>
  </si>
  <si>
    <t>20161601b</t>
  </si>
  <si>
    <t>2017_175_46</t>
  </si>
  <si>
    <t>46°</t>
  </si>
  <si>
    <t>2017_178_553</t>
  </si>
  <si>
    <t>single lingual facet?</t>
  </si>
  <si>
    <t>2018_134</t>
  </si>
  <si>
    <t>56°</t>
  </si>
  <si>
    <t>2018_785</t>
  </si>
  <si>
    <t>38°</t>
  </si>
  <si>
    <t>x41d</t>
  </si>
  <si>
    <t>50°</t>
  </si>
  <si>
    <t>x41f</t>
  </si>
  <si>
    <t>53°</t>
  </si>
  <si>
    <t>x41h</t>
  </si>
  <si>
    <t>52°</t>
  </si>
  <si>
    <t>x41k</t>
  </si>
  <si>
    <t>2015_98_630</t>
  </si>
  <si>
    <t>16°</t>
  </si>
  <si>
    <t>single labial facet</t>
  </si>
  <si>
    <t>moderately worn dentary crown</t>
  </si>
  <si>
    <t>2012.18.1</t>
  </si>
  <si>
    <t>2015_81_155</t>
  </si>
  <si>
    <t>15°</t>
  </si>
  <si>
    <t>not catalogued</t>
  </si>
  <si>
    <t>26°</t>
  </si>
  <si>
    <r>
      <t>40</t>
    </r>
    <r>
      <rPr>
        <sz val="11"/>
        <color rgb="FF000000"/>
        <rFont val="Calibri"/>
        <family val="2"/>
        <charset val="238"/>
      </rPr>
      <t>°</t>
    </r>
  </si>
  <si>
    <t xml:space="preserve">Supplementary file for the MS: </t>
  </si>
  <si>
    <t xml:space="preserve">Multi-proxy dentition analyses reveal niche partitioning between sympatric herbivorous dinosaurs </t>
  </si>
  <si>
    <r>
      <t>Attila Ősi*</t>
    </r>
    <r>
      <rPr>
        <vertAlign val="superscript"/>
        <sz val="12"/>
        <color theme="1"/>
        <rFont val="Calibri"/>
        <family val="2"/>
        <charset val="238"/>
        <scheme val="minor"/>
      </rPr>
      <t>1, 2</t>
    </r>
    <r>
      <rPr>
        <sz val="12"/>
        <color theme="1"/>
        <rFont val="Calibri"/>
        <family val="2"/>
        <charset val="238"/>
        <scheme val="minor"/>
      </rPr>
      <t>, Paul M. Barrett</t>
    </r>
    <r>
      <rPr>
        <vertAlign val="super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>, Alistair R. Evans</t>
    </r>
    <r>
      <rPr>
        <vertAlign val="superscript"/>
        <sz val="12"/>
        <color theme="1"/>
        <rFont val="Calibri"/>
        <family val="2"/>
        <charset val="238"/>
        <scheme val="minor"/>
      </rPr>
      <t>4</t>
    </r>
    <r>
      <rPr>
        <sz val="12"/>
        <color theme="1"/>
        <rFont val="Calibri"/>
        <family val="2"/>
        <charset val="238"/>
        <scheme val="minor"/>
      </rPr>
      <t>, András Lajos Nagy</t>
    </r>
    <r>
      <rPr>
        <vertAlign val="superscript"/>
        <sz val="12"/>
        <color theme="1"/>
        <rFont val="Calibri"/>
        <family val="2"/>
        <charset val="238"/>
        <scheme val="minor"/>
      </rPr>
      <t>5</t>
    </r>
    <r>
      <rPr>
        <sz val="12"/>
        <color theme="1"/>
        <rFont val="Calibri"/>
        <family val="2"/>
        <charset val="238"/>
        <scheme val="minor"/>
      </rPr>
      <t>, Imre Szenti</t>
    </r>
    <r>
      <rPr>
        <vertAlign val="superscript"/>
        <sz val="12"/>
        <color theme="1"/>
        <rFont val="Calibri"/>
        <family val="2"/>
        <charset val="238"/>
        <scheme val="minor"/>
      </rPr>
      <t>6</t>
    </r>
    <r>
      <rPr>
        <sz val="12"/>
        <color theme="1"/>
        <rFont val="Calibri"/>
        <family val="2"/>
        <charset val="238"/>
        <scheme val="minor"/>
      </rPr>
      <t>, Ákos Kukovecz</t>
    </r>
    <r>
      <rPr>
        <vertAlign val="superscript"/>
        <sz val="12"/>
        <color theme="1"/>
        <rFont val="Calibri"/>
        <family val="2"/>
        <charset val="238"/>
        <scheme val="minor"/>
      </rPr>
      <t>6</t>
    </r>
    <r>
      <rPr>
        <sz val="12"/>
        <color theme="1"/>
        <rFont val="Calibri"/>
        <family val="2"/>
        <charset val="238"/>
        <scheme val="minor"/>
      </rPr>
      <t>, János Magyar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, Martin Segesdi</t>
    </r>
    <r>
      <rPr>
        <vertAlign val="superscript"/>
        <sz val="12"/>
        <color theme="1"/>
        <rFont val="Calibri"/>
        <family val="2"/>
        <charset val="238"/>
        <scheme val="minor"/>
      </rPr>
      <t>1, 2</t>
    </r>
    <r>
      <rPr>
        <sz val="12"/>
        <color theme="1"/>
        <rFont val="Calibri"/>
        <family val="2"/>
        <charset val="238"/>
        <scheme val="minor"/>
      </rPr>
      <t>, Kinga Gere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, Viviána Jó</t>
    </r>
    <r>
      <rPr>
        <vertAlign val="superscript"/>
        <sz val="12"/>
        <color theme="1"/>
        <rFont val="Calibri"/>
        <family val="2"/>
        <charset val="238"/>
        <scheme val="minor"/>
      </rPr>
      <t>7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</si>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</sst>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799E-E1C3-4CD1-8577-08DF9448976F}">
  <dimension ref="A1:M43"/>
  <sheetViews>
    <sheetView tabSelected="1" topLeftCell="A10" zoomScale="70" zoomScaleNormal="70" workbookViewId="0">
      <selection activeCell="K27" sqref="K27"/>
    </sheetView>
  </sheetViews>
  <sheetFormatPr defaultRowHeight="14.5" x14ac:dyDescent="0.35"/>
  <cols>
    <col min="1" max="1" width="13.6328125" style="2" bestFit="1" customWidth="1"/>
    <col min="2" max="2" width="25.7265625" style="2" customWidth="1"/>
    <col min="3" max="3" width="20.90625" style="2" customWidth="1"/>
    <col min="4" max="4" width="15" style="2" customWidth="1"/>
    <col min="5" max="5" width="26" style="2" customWidth="1"/>
    <col min="6" max="6" width="12.453125" style="2" customWidth="1"/>
    <col min="7" max="7" width="8.7265625" style="2"/>
    <col min="8" max="8" width="19.1796875" style="2" customWidth="1"/>
    <col min="9" max="9" width="10.81640625" style="2" customWidth="1"/>
    <col min="10" max="16384" width="8.7265625" style="2"/>
  </cols>
  <sheetData>
    <row r="1" spans="1:13" s="19" customFormat="1" ht="15.5" x14ac:dyDescent="0.35">
      <c r="A1" s="17" t="s">
        <v>111</v>
      </c>
    </row>
    <row r="2" spans="1:13" s="19" customFormat="1" ht="15.5" x14ac:dyDescent="0.35">
      <c r="A2" s="17"/>
    </row>
    <row r="3" spans="1:13" s="19" customFormat="1" ht="18.5" x14ac:dyDescent="0.35">
      <c r="A3" s="20" t="s">
        <v>112</v>
      </c>
    </row>
    <row r="4" spans="1:13" s="19" customFormat="1" ht="17.5" x14ac:dyDescent="0.35">
      <c r="A4" s="21" t="s">
        <v>113</v>
      </c>
    </row>
    <row r="5" spans="1:13" ht="15.5" x14ac:dyDescent="0.35">
      <c r="A5" s="18"/>
    </row>
    <row r="6" spans="1:13" ht="44.5" customHeight="1" thickBot="1" x14ac:dyDescent="0.4">
      <c r="A6" s="13" t="s">
        <v>0</v>
      </c>
      <c r="B6" s="13" t="s">
        <v>1</v>
      </c>
      <c r="C6" s="13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3" t="s">
        <v>8</v>
      </c>
      <c r="M6" s="2" t="s">
        <v>114</v>
      </c>
    </row>
    <row r="7" spans="1:13" ht="29.5" thickTop="1" x14ac:dyDescent="0.35">
      <c r="A7" s="3" t="s">
        <v>9</v>
      </c>
      <c r="B7" s="4" t="s">
        <v>10</v>
      </c>
      <c r="C7" s="4" t="s">
        <v>11</v>
      </c>
      <c r="D7" s="3" t="s">
        <v>12</v>
      </c>
      <c r="E7" s="4" t="s">
        <v>12</v>
      </c>
      <c r="F7" s="5" t="s">
        <v>13</v>
      </c>
      <c r="G7" s="5" t="s">
        <v>14</v>
      </c>
      <c r="H7" s="3" t="s">
        <v>14</v>
      </c>
      <c r="I7" s="3" t="s">
        <v>14</v>
      </c>
    </row>
    <row r="8" spans="1:13" x14ac:dyDescent="0.35">
      <c r="A8" s="6" t="s">
        <v>9</v>
      </c>
      <c r="B8" s="7" t="s">
        <v>15</v>
      </c>
      <c r="C8" s="7" t="s">
        <v>16</v>
      </c>
      <c r="D8" s="6" t="s">
        <v>110</v>
      </c>
      <c r="E8" s="7" t="s">
        <v>17</v>
      </c>
      <c r="F8" s="8">
        <v>37.61</v>
      </c>
      <c r="G8" s="8">
        <v>10.63</v>
      </c>
      <c r="H8" s="8">
        <f>(G8/F8)*100</f>
        <v>28.263759638394049</v>
      </c>
      <c r="I8" s="6" t="s">
        <v>18</v>
      </c>
    </row>
    <row r="9" spans="1:13" ht="43.5" x14ac:dyDescent="0.35">
      <c r="A9" s="6" t="s">
        <v>9</v>
      </c>
      <c r="B9" s="7" t="s">
        <v>19</v>
      </c>
      <c r="C9" s="7" t="s">
        <v>20</v>
      </c>
      <c r="D9" s="9" t="s">
        <v>21</v>
      </c>
      <c r="E9" s="7" t="s">
        <v>22</v>
      </c>
      <c r="F9" s="8">
        <v>20.69</v>
      </c>
      <c r="G9" s="8">
        <v>24.2</v>
      </c>
      <c r="H9" s="8">
        <f t="shared" ref="H9:H42" si="0">(G9/F9)*100</f>
        <v>116.9647172547124</v>
      </c>
      <c r="I9" s="6" t="s">
        <v>23</v>
      </c>
    </row>
    <row r="10" spans="1:13" ht="29" x14ac:dyDescent="0.35">
      <c r="A10" s="6" t="s">
        <v>9</v>
      </c>
      <c r="B10" s="7" t="s">
        <v>15</v>
      </c>
      <c r="C10" s="7" t="s">
        <v>24</v>
      </c>
      <c r="D10" s="6" t="s">
        <v>25</v>
      </c>
      <c r="E10" s="7" t="s">
        <v>26</v>
      </c>
      <c r="F10" s="8">
        <v>45.41</v>
      </c>
      <c r="G10" s="8">
        <v>23.66</v>
      </c>
      <c r="H10" s="8">
        <f t="shared" si="0"/>
        <v>52.103060999779792</v>
      </c>
      <c r="I10" s="6" t="s">
        <v>27</v>
      </c>
    </row>
    <row r="11" spans="1:13" ht="33.5" customHeight="1" x14ac:dyDescent="0.35">
      <c r="A11" s="6" t="s">
        <v>9</v>
      </c>
      <c r="B11" s="7" t="s">
        <v>28</v>
      </c>
      <c r="C11" s="7" t="s">
        <v>29</v>
      </c>
      <c r="D11" s="6" t="s">
        <v>30</v>
      </c>
      <c r="E11" s="7" t="s">
        <v>22</v>
      </c>
      <c r="F11" s="8">
        <v>28.8</v>
      </c>
      <c r="G11" s="8">
        <v>32.53</v>
      </c>
      <c r="H11" s="8">
        <f t="shared" si="0"/>
        <v>112.95138888888889</v>
      </c>
      <c r="I11" s="6" t="s">
        <v>31</v>
      </c>
    </row>
    <row r="12" spans="1:13" ht="43.5" x14ac:dyDescent="0.35">
      <c r="A12" s="6" t="s">
        <v>9</v>
      </c>
      <c r="B12" s="7" t="s">
        <v>28</v>
      </c>
      <c r="C12" s="7" t="s">
        <v>32</v>
      </c>
      <c r="D12" s="6" t="s">
        <v>33</v>
      </c>
      <c r="E12" s="7" t="s">
        <v>34</v>
      </c>
      <c r="F12" s="8">
        <v>21.72</v>
      </c>
      <c r="G12" s="8">
        <v>25.16</v>
      </c>
      <c r="H12" s="8">
        <f t="shared" si="0"/>
        <v>115.83793738489871</v>
      </c>
      <c r="I12" s="6" t="s">
        <v>35</v>
      </c>
    </row>
    <row r="13" spans="1:13" x14ac:dyDescent="0.35">
      <c r="A13" s="14" t="s">
        <v>9</v>
      </c>
      <c r="B13" s="15" t="s">
        <v>36</v>
      </c>
      <c r="C13" s="7" t="s">
        <v>37</v>
      </c>
      <c r="D13" s="6" t="s">
        <v>14</v>
      </c>
      <c r="E13" s="7" t="s">
        <v>14</v>
      </c>
      <c r="F13" s="8" t="s">
        <v>14</v>
      </c>
      <c r="G13" s="8" t="s">
        <v>14</v>
      </c>
      <c r="H13" s="8" t="s">
        <v>14</v>
      </c>
      <c r="I13" s="16" t="s">
        <v>38</v>
      </c>
    </row>
    <row r="14" spans="1:13" x14ac:dyDescent="0.35">
      <c r="A14" s="6" t="s">
        <v>9</v>
      </c>
      <c r="B14" s="7" t="s">
        <v>15</v>
      </c>
      <c r="C14" s="7" t="s">
        <v>39</v>
      </c>
      <c r="D14" s="6" t="s">
        <v>40</v>
      </c>
      <c r="E14" s="7" t="s">
        <v>41</v>
      </c>
      <c r="F14" s="8">
        <v>18.46</v>
      </c>
      <c r="G14" s="8">
        <v>3.05</v>
      </c>
      <c r="H14" s="8">
        <f t="shared" si="0"/>
        <v>16.522210184182011</v>
      </c>
      <c r="I14" s="6" t="s">
        <v>42</v>
      </c>
    </row>
    <row r="15" spans="1:13" ht="43.5" x14ac:dyDescent="0.35">
      <c r="A15" s="6" t="s">
        <v>9</v>
      </c>
      <c r="B15" s="7" t="s">
        <v>43</v>
      </c>
      <c r="C15" s="7" t="s">
        <v>44</v>
      </c>
      <c r="D15" s="6" t="s">
        <v>45</v>
      </c>
      <c r="E15" s="7" t="s">
        <v>34</v>
      </c>
      <c r="F15" s="8" t="s">
        <v>14</v>
      </c>
      <c r="G15" s="8" t="s">
        <v>14</v>
      </c>
      <c r="H15" s="8" t="s">
        <v>14</v>
      </c>
      <c r="I15" s="6" t="s">
        <v>14</v>
      </c>
    </row>
    <row r="16" spans="1:13" ht="29" customHeight="1" x14ac:dyDescent="0.35">
      <c r="A16" s="6" t="s">
        <v>9</v>
      </c>
      <c r="B16" s="7" t="s">
        <v>46</v>
      </c>
      <c r="C16" s="7" t="s">
        <v>47</v>
      </c>
      <c r="D16" s="6" t="s">
        <v>25</v>
      </c>
      <c r="E16" s="7" t="s">
        <v>48</v>
      </c>
      <c r="F16" s="8">
        <v>18.399999999999999</v>
      </c>
      <c r="G16" s="8">
        <v>18.43</v>
      </c>
      <c r="H16" s="8">
        <f t="shared" si="0"/>
        <v>100.16304347826089</v>
      </c>
      <c r="I16" s="6" t="s">
        <v>49</v>
      </c>
    </row>
    <row r="17" spans="1:9" ht="29" x14ac:dyDescent="0.35">
      <c r="A17" s="6" t="s">
        <v>9</v>
      </c>
      <c r="B17" s="7" t="s">
        <v>46</v>
      </c>
      <c r="C17" s="7" t="s">
        <v>50</v>
      </c>
      <c r="D17" s="6" t="s">
        <v>51</v>
      </c>
      <c r="E17" s="7" t="s">
        <v>52</v>
      </c>
      <c r="F17" s="8">
        <v>27.74</v>
      </c>
      <c r="G17" s="8">
        <v>7.88</v>
      </c>
      <c r="H17" s="8">
        <f t="shared" si="0"/>
        <v>28.406633020908441</v>
      </c>
      <c r="I17" s="6" t="s">
        <v>53</v>
      </c>
    </row>
    <row r="18" spans="1:9" x14ac:dyDescent="0.35">
      <c r="A18" s="6"/>
      <c r="B18" s="7"/>
      <c r="C18" s="7"/>
      <c r="D18" s="6"/>
      <c r="E18" s="7"/>
      <c r="F18" s="8"/>
      <c r="G18" s="8"/>
      <c r="H18" s="8"/>
      <c r="I18" s="6"/>
    </row>
    <row r="19" spans="1:9" x14ac:dyDescent="0.35">
      <c r="A19" s="14" t="s">
        <v>54</v>
      </c>
      <c r="B19" s="15" t="s">
        <v>57</v>
      </c>
      <c r="C19" s="7" t="s">
        <v>58</v>
      </c>
      <c r="D19" s="6" t="s">
        <v>14</v>
      </c>
      <c r="E19" s="6" t="s">
        <v>14</v>
      </c>
      <c r="F19" s="6" t="s">
        <v>14</v>
      </c>
      <c r="G19" s="6" t="s">
        <v>14</v>
      </c>
      <c r="H19" s="8" t="s">
        <v>14</v>
      </c>
      <c r="I19" s="16" t="s">
        <v>59</v>
      </c>
    </row>
    <row r="20" spans="1:9" x14ac:dyDescent="0.35">
      <c r="A20" s="6" t="s">
        <v>54</v>
      </c>
      <c r="B20" s="7" t="s">
        <v>55</v>
      </c>
      <c r="C20" s="7" t="s">
        <v>60</v>
      </c>
      <c r="D20" s="6" t="s">
        <v>61</v>
      </c>
      <c r="E20" s="7" t="s">
        <v>56</v>
      </c>
      <c r="F20" s="8">
        <v>32.130000000000003</v>
      </c>
      <c r="G20" s="8">
        <v>37.07</v>
      </c>
      <c r="H20" s="8">
        <f t="shared" si="0"/>
        <v>115.37503890445066</v>
      </c>
      <c r="I20" s="6" t="s">
        <v>62</v>
      </c>
    </row>
    <row r="21" spans="1:9" x14ac:dyDescent="0.35">
      <c r="A21" s="6" t="s">
        <v>54</v>
      </c>
      <c r="B21" s="7" t="s">
        <v>63</v>
      </c>
      <c r="C21" s="7" t="s">
        <v>64</v>
      </c>
      <c r="D21" s="6" t="s">
        <v>65</v>
      </c>
      <c r="E21" s="7" t="s">
        <v>56</v>
      </c>
      <c r="F21" s="8">
        <v>52.19</v>
      </c>
      <c r="G21" s="8">
        <v>53.42</v>
      </c>
      <c r="H21" s="8">
        <f t="shared" si="0"/>
        <v>102.35677332822381</v>
      </c>
      <c r="I21" s="6">
        <v>233.75</v>
      </c>
    </row>
    <row r="22" spans="1:9" x14ac:dyDescent="0.35">
      <c r="A22" s="6" t="s">
        <v>54</v>
      </c>
      <c r="B22" s="7" t="s">
        <v>63</v>
      </c>
      <c r="C22" s="7" t="s">
        <v>66</v>
      </c>
      <c r="D22" s="6" t="s">
        <v>67</v>
      </c>
      <c r="E22" s="7" t="s">
        <v>56</v>
      </c>
      <c r="F22" s="8">
        <v>67.59</v>
      </c>
      <c r="G22" s="8">
        <v>57.71</v>
      </c>
      <c r="H22" s="8">
        <f t="shared" si="0"/>
        <v>85.382453025595495</v>
      </c>
      <c r="I22" s="6">
        <v>404.29</v>
      </c>
    </row>
    <row r="23" spans="1:9" x14ac:dyDescent="0.35">
      <c r="A23" s="6" t="s">
        <v>54</v>
      </c>
      <c r="B23" s="7" t="s">
        <v>68</v>
      </c>
      <c r="C23" s="7" t="s">
        <v>69</v>
      </c>
      <c r="D23" s="6" t="s">
        <v>70</v>
      </c>
      <c r="E23" s="7" t="s">
        <v>56</v>
      </c>
      <c r="F23" s="8">
        <v>42.15</v>
      </c>
      <c r="G23" s="8">
        <v>39.369999999999997</v>
      </c>
      <c r="H23" s="8">
        <f t="shared" si="0"/>
        <v>93.404507710557525</v>
      </c>
      <c r="I23" s="6">
        <v>127.94</v>
      </c>
    </row>
    <row r="24" spans="1:9" x14ac:dyDescent="0.35">
      <c r="A24" s="6" t="s">
        <v>54</v>
      </c>
      <c r="B24" s="7" t="s">
        <v>63</v>
      </c>
      <c r="C24" s="7" t="s">
        <v>71</v>
      </c>
      <c r="D24" s="6" t="s">
        <v>72</v>
      </c>
      <c r="E24" s="7" t="s">
        <v>73</v>
      </c>
      <c r="F24" s="8">
        <v>37.65</v>
      </c>
      <c r="G24" s="8">
        <v>20.53</v>
      </c>
      <c r="H24" s="8">
        <f t="shared" si="0"/>
        <v>54.528552456839321</v>
      </c>
      <c r="I24" s="6">
        <v>267.73</v>
      </c>
    </row>
    <row r="25" spans="1:9" x14ac:dyDescent="0.35">
      <c r="A25" s="6" t="s">
        <v>54</v>
      </c>
      <c r="B25" s="7" t="s">
        <v>63</v>
      </c>
      <c r="C25" s="7" t="s">
        <v>74</v>
      </c>
      <c r="D25" s="6" t="s">
        <v>75</v>
      </c>
      <c r="E25" s="7" t="s">
        <v>56</v>
      </c>
      <c r="F25" s="8">
        <v>40</v>
      </c>
      <c r="G25" s="8">
        <v>11.82</v>
      </c>
      <c r="H25" s="8">
        <f t="shared" si="0"/>
        <v>29.549999999999997</v>
      </c>
      <c r="I25" s="6" t="s">
        <v>76</v>
      </c>
    </row>
    <row r="26" spans="1:9" x14ac:dyDescent="0.35">
      <c r="A26" s="6" t="s">
        <v>54</v>
      </c>
      <c r="B26" s="7" t="s">
        <v>63</v>
      </c>
      <c r="C26" s="7" t="s">
        <v>77</v>
      </c>
      <c r="D26" s="6" t="s">
        <v>78</v>
      </c>
      <c r="E26" s="7" t="s">
        <v>56</v>
      </c>
      <c r="F26" s="8">
        <v>29.44</v>
      </c>
      <c r="G26" s="8">
        <v>17.34</v>
      </c>
      <c r="H26" s="8">
        <f t="shared" si="0"/>
        <v>58.899456521739125</v>
      </c>
      <c r="I26" s="6">
        <v>162.16999999999999</v>
      </c>
    </row>
    <row r="27" spans="1:9" x14ac:dyDescent="0.35">
      <c r="A27" s="6" t="s">
        <v>54</v>
      </c>
      <c r="B27" s="7" t="s">
        <v>79</v>
      </c>
      <c r="C27" s="7" t="s">
        <v>80</v>
      </c>
      <c r="D27" s="6" t="s">
        <v>81</v>
      </c>
      <c r="E27" s="7" t="s">
        <v>56</v>
      </c>
      <c r="F27" s="8">
        <v>26.45</v>
      </c>
      <c r="G27" s="8">
        <v>22.63</v>
      </c>
      <c r="H27" s="8">
        <f t="shared" si="0"/>
        <v>85.557655954631372</v>
      </c>
      <c r="I27" s="6">
        <v>102.16</v>
      </c>
    </row>
    <row r="28" spans="1:9" x14ac:dyDescent="0.35">
      <c r="A28" s="6" t="s">
        <v>54</v>
      </c>
      <c r="B28" s="7" t="s">
        <v>68</v>
      </c>
      <c r="C28" s="7" t="s">
        <v>82</v>
      </c>
      <c r="D28" s="6" t="s">
        <v>83</v>
      </c>
      <c r="E28" s="7" t="s">
        <v>73</v>
      </c>
      <c r="F28" s="8">
        <v>40.76</v>
      </c>
      <c r="G28" s="8">
        <v>42.95</v>
      </c>
      <c r="H28" s="8">
        <f t="shared" si="0"/>
        <v>105.37291462217861</v>
      </c>
      <c r="I28" s="6">
        <v>116.27</v>
      </c>
    </row>
    <row r="29" spans="1:9" x14ac:dyDescent="0.35">
      <c r="A29" s="6" t="s">
        <v>54</v>
      </c>
      <c r="B29" s="7" t="s">
        <v>68</v>
      </c>
      <c r="C29" s="7" t="s">
        <v>84</v>
      </c>
      <c r="D29" s="6" t="s">
        <v>70</v>
      </c>
      <c r="E29" s="7" t="s">
        <v>56</v>
      </c>
      <c r="F29" s="8">
        <v>33.35</v>
      </c>
      <c r="G29" s="8">
        <v>34.51</v>
      </c>
      <c r="H29" s="8">
        <f t="shared" si="0"/>
        <v>103.47826086956519</v>
      </c>
      <c r="I29" s="6">
        <v>108.17</v>
      </c>
    </row>
    <row r="30" spans="1:9" x14ac:dyDescent="0.35">
      <c r="A30" s="6" t="s">
        <v>54</v>
      </c>
      <c r="B30" s="7" t="s">
        <v>79</v>
      </c>
      <c r="C30" s="7" t="s">
        <v>85</v>
      </c>
      <c r="D30" s="6" t="s">
        <v>61</v>
      </c>
      <c r="E30" s="7" t="s">
        <v>56</v>
      </c>
      <c r="F30" s="8">
        <v>37.299999999999997</v>
      </c>
      <c r="G30" s="8">
        <v>22.48</v>
      </c>
      <c r="H30" s="8">
        <f t="shared" si="0"/>
        <v>60.268096514745316</v>
      </c>
      <c r="I30" s="6">
        <v>225.27</v>
      </c>
    </row>
    <row r="31" spans="1:9" x14ac:dyDescent="0.35">
      <c r="A31" s="6" t="s">
        <v>54</v>
      </c>
      <c r="B31" s="7" t="s">
        <v>68</v>
      </c>
      <c r="C31" s="6" t="s">
        <v>86</v>
      </c>
      <c r="D31" s="6" t="s">
        <v>87</v>
      </c>
      <c r="E31" s="7" t="s">
        <v>56</v>
      </c>
      <c r="F31" s="8">
        <v>11.05</v>
      </c>
      <c r="G31" s="8">
        <v>12.32</v>
      </c>
      <c r="H31" s="8">
        <f t="shared" si="0"/>
        <v>111.49321266968326</v>
      </c>
      <c r="I31" s="6">
        <v>25.5</v>
      </c>
    </row>
    <row r="32" spans="1:9" x14ac:dyDescent="0.35">
      <c r="A32" s="6" t="s">
        <v>54</v>
      </c>
      <c r="B32" s="7" t="s">
        <v>68</v>
      </c>
      <c r="C32" s="7" t="s">
        <v>88</v>
      </c>
      <c r="D32" s="6" t="s">
        <v>70</v>
      </c>
      <c r="E32" s="7" t="s">
        <v>89</v>
      </c>
      <c r="F32" s="8">
        <v>22.05</v>
      </c>
      <c r="G32" s="8">
        <v>23.45</v>
      </c>
      <c r="H32" s="8">
        <f t="shared" si="0"/>
        <v>106.34920634920636</v>
      </c>
      <c r="I32" s="6">
        <v>53.77</v>
      </c>
    </row>
    <row r="33" spans="1:9" x14ac:dyDescent="0.35">
      <c r="A33" s="6" t="s">
        <v>54</v>
      </c>
      <c r="B33" s="7" t="s">
        <v>68</v>
      </c>
      <c r="C33" s="7" t="s">
        <v>90</v>
      </c>
      <c r="D33" s="6" t="s">
        <v>91</v>
      </c>
      <c r="E33" s="7" t="s">
        <v>73</v>
      </c>
      <c r="F33" s="8">
        <v>11.38</v>
      </c>
      <c r="G33" s="8">
        <v>17.25</v>
      </c>
      <c r="H33" s="8">
        <f t="shared" si="0"/>
        <v>151.58172231985941</v>
      </c>
      <c r="I33" s="6">
        <v>40.380000000000003</v>
      </c>
    </row>
    <row r="34" spans="1:9" x14ac:dyDescent="0.35">
      <c r="A34" s="6" t="s">
        <v>54</v>
      </c>
      <c r="B34" s="7" t="s">
        <v>79</v>
      </c>
      <c r="C34" s="7" t="s">
        <v>92</v>
      </c>
      <c r="D34" s="6" t="s">
        <v>93</v>
      </c>
      <c r="E34" s="7" t="s">
        <v>56</v>
      </c>
      <c r="F34" s="8">
        <v>37.130000000000003</v>
      </c>
      <c r="G34" s="8">
        <v>34.79</v>
      </c>
      <c r="H34" s="8">
        <f t="shared" si="0"/>
        <v>93.697818475626178</v>
      </c>
      <c r="I34" s="6">
        <v>174.94</v>
      </c>
    </row>
    <row r="35" spans="1:9" x14ac:dyDescent="0.35">
      <c r="A35" s="6" t="s">
        <v>54</v>
      </c>
      <c r="B35" s="7" t="s">
        <v>68</v>
      </c>
      <c r="C35" s="7" t="s">
        <v>94</v>
      </c>
      <c r="D35" s="6" t="s">
        <v>95</v>
      </c>
      <c r="E35" s="7" t="s">
        <v>73</v>
      </c>
      <c r="F35" s="8">
        <v>40.049999999999997</v>
      </c>
      <c r="G35" s="8">
        <v>44.05</v>
      </c>
      <c r="H35" s="8">
        <f t="shared" si="0"/>
        <v>109.98751560549313</v>
      </c>
      <c r="I35" s="6">
        <v>111.6</v>
      </c>
    </row>
    <row r="36" spans="1:9" x14ac:dyDescent="0.35">
      <c r="A36" s="6" t="s">
        <v>54</v>
      </c>
      <c r="B36" s="7" t="s">
        <v>79</v>
      </c>
      <c r="C36" s="7" t="s">
        <v>96</v>
      </c>
      <c r="D36" s="6" t="s">
        <v>97</v>
      </c>
      <c r="E36" s="7" t="s">
        <v>73</v>
      </c>
      <c r="F36" s="8">
        <v>34.9</v>
      </c>
      <c r="G36" s="8">
        <v>27.6</v>
      </c>
      <c r="H36" s="8">
        <f t="shared" si="0"/>
        <v>79.083094555873927</v>
      </c>
      <c r="I36" s="6">
        <v>159.03</v>
      </c>
    </row>
    <row r="37" spans="1:9" x14ac:dyDescent="0.35">
      <c r="A37" s="6" t="s">
        <v>54</v>
      </c>
      <c r="B37" s="7" t="s">
        <v>68</v>
      </c>
      <c r="C37" s="7" t="s">
        <v>98</v>
      </c>
      <c r="D37" s="6" t="s">
        <v>99</v>
      </c>
      <c r="E37" s="7" t="s">
        <v>56</v>
      </c>
      <c r="F37" s="8">
        <v>37.659999999999997</v>
      </c>
      <c r="G37" s="8">
        <v>36.89</v>
      </c>
      <c r="H37" s="8">
        <f t="shared" si="0"/>
        <v>97.955390334572499</v>
      </c>
      <c r="I37" s="6">
        <v>100.27</v>
      </c>
    </row>
    <row r="38" spans="1:9" x14ac:dyDescent="0.35">
      <c r="A38" s="6" t="s">
        <v>54</v>
      </c>
      <c r="B38" s="7" t="s">
        <v>79</v>
      </c>
      <c r="C38" s="7" t="s">
        <v>100</v>
      </c>
      <c r="D38" s="6" t="s">
        <v>72</v>
      </c>
      <c r="E38" s="7" t="s">
        <v>56</v>
      </c>
      <c r="F38" s="8">
        <v>17.36</v>
      </c>
      <c r="G38" s="8">
        <v>20.22</v>
      </c>
      <c r="H38" s="8">
        <f t="shared" si="0"/>
        <v>116.47465437788019</v>
      </c>
      <c r="I38" s="6">
        <v>89.87</v>
      </c>
    </row>
    <row r="39" spans="1:9" x14ac:dyDescent="0.35">
      <c r="A39" s="6" t="s">
        <v>54</v>
      </c>
      <c r="B39" s="7" t="s">
        <v>46</v>
      </c>
      <c r="C39" s="7" t="s">
        <v>101</v>
      </c>
      <c r="D39" s="6" t="s">
        <v>102</v>
      </c>
      <c r="E39" s="7" t="s">
        <v>103</v>
      </c>
      <c r="F39" s="8">
        <v>13.39</v>
      </c>
      <c r="G39" s="8">
        <v>6.59</v>
      </c>
      <c r="H39" s="8">
        <f t="shared" si="0"/>
        <v>49.21583271097834</v>
      </c>
      <c r="I39" s="6">
        <v>50.1</v>
      </c>
    </row>
    <row r="40" spans="1:9" ht="29" x14ac:dyDescent="0.35">
      <c r="A40" s="6" t="s">
        <v>54</v>
      </c>
      <c r="B40" s="7" t="s">
        <v>104</v>
      </c>
      <c r="C40" s="7" t="s">
        <v>105</v>
      </c>
      <c r="D40" s="6" t="s">
        <v>45</v>
      </c>
      <c r="E40" s="7" t="s">
        <v>103</v>
      </c>
      <c r="F40" s="8">
        <v>53.33</v>
      </c>
      <c r="G40" s="8">
        <v>51.31</v>
      </c>
      <c r="H40" s="8">
        <f t="shared" si="0"/>
        <v>96.212263266454158</v>
      </c>
      <c r="I40" s="6">
        <v>424.08</v>
      </c>
    </row>
    <row r="41" spans="1:9" ht="29" x14ac:dyDescent="0.35">
      <c r="A41" s="6" t="s">
        <v>54</v>
      </c>
      <c r="B41" s="7" t="s">
        <v>104</v>
      </c>
      <c r="C41" s="7" t="s">
        <v>106</v>
      </c>
      <c r="D41" s="6" t="s">
        <v>107</v>
      </c>
      <c r="E41" s="7" t="s">
        <v>103</v>
      </c>
      <c r="F41" s="8">
        <v>53</v>
      </c>
      <c r="G41" s="8">
        <v>38.32</v>
      </c>
      <c r="H41" s="8">
        <f t="shared" si="0"/>
        <v>72.301886792452834</v>
      </c>
      <c r="I41" s="6">
        <v>335.74</v>
      </c>
    </row>
    <row r="42" spans="1:9" ht="29.5" thickBot="1" x14ac:dyDescent="0.4">
      <c r="A42" s="10" t="s">
        <v>54</v>
      </c>
      <c r="B42" s="11" t="s">
        <v>104</v>
      </c>
      <c r="C42" s="11" t="s">
        <v>108</v>
      </c>
      <c r="D42" s="10" t="s">
        <v>109</v>
      </c>
      <c r="E42" s="11" t="s">
        <v>103</v>
      </c>
      <c r="F42" s="12">
        <v>43.95</v>
      </c>
      <c r="G42" s="12">
        <v>52.58</v>
      </c>
      <c r="H42" s="12">
        <f t="shared" si="0"/>
        <v>119.63594994311717</v>
      </c>
      <c r="I42" s="10">
        <v>307.81</v>
      </c>
    </row>
    <row r="43" spans="1:9" ht="15" thickTop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CFY</dc:creator>
  <cp:lastModifiedBy>CFY</cp:lastModifiedBy>
  <dcterms:created xsi:type="dcterms:W3CDTF">2022-06-24T05:37:36Z</dcterms:created>
  <dcterms:modified xsi:type="dcterms:W3CDTF">2022-11-12T20:49:12Z</dcterms:modified>
</cp:coreProperties>
</file>