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乾さん電気ショッカーqMiFish\5_論文\Scientific Reports\"/>
    </mc:Choice>
  </mc:AlternateContent>
  <xr:revisionPtr revIDLastSave="0" documentId="13_ncr:1_{1D366D44-F969-43D5-93B3-1C5AB575BF4C}" xr6:coauthVersionLast="47" xr6:coauthVersionMax="47" xr10:uidLastSave="{00000000-0000-0000-0000-000000000000}"/>
  <bookViews>
    <workbookView xWindow="-375" yWindow="-16470" windowWidth="29340" windowHeight="16140" tabRatio="762" activeTab="7" xr2:uid="{533DCD2C-F11C-4A0A-8E6A-FCA1DD50A8A4}"/>
  </bookViews>
  <sheets>
    <sheet name="Table S1" sheetId="8" r:id="rId1"/>
    <sheet name="Table S2" sheetId="1" r:id="rId2"/>
    <sheet name="Table S3" sheetId="2" r:id="rId3"/>
    <sheet name="Table S4" sheetId="4" r:id="rId4"/>
    <sheet name="Table S5" sheetId="3" r:id="rId5"/>
    <sheet name="Table S6" sheetId="6" r:id="rId6"/>
    <sheet name="Table S7" sheetId="12" r:id="rId7"/>
    <sheet name="Table S8" sheetId="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96" i="12" l="1"/>
  <c r="I95" i="12"/>
  <c r="I94" i="12"/>
  <c r="I93" i="12"/>
  <c r="I92" i="12"/>
  <c r="I91" i="12"/>
  <c r="I90" i="12"/>
  <c r="I89" i="12"/>
  <c r="I88" i="12"/>
  <c r="I87" i="12"/>
  <c r="I86" i="12"/>
  <c r="I85" i="12"/>
  <c r="I84" i="12"/>
  <c r="I83" i="12"/>
  <c r="I82" i="12"/>
  <c r="I81" i="12"/>
  <c r="I80" i="12"/>
  <c r="I79" i="12"/>
</calcChain>
</file>

<file path=xl/sharedStrings.xml><?xml version="1.0" encoding="utf-8"?>
<sst xmlns="http://schemas.openxmlformats.org/spreadsheetml/2006/main" count="1599" uniqueCount="267">
  <si>
    <t>Primer ID</t>
    <phoneticPr fontId="1"/>
  </si>
  <si>
    <t>Amplicon length (bp)</t>
    <phoneticPr fontId="1"/>
  </si>
  <si>
    <r>
      <t>Primer sequence (5'</t>
    </r>
    <r>
      <rPr>
        <sz val="12"/>
        <color theme="1"/>
        <rFont val="游ゴシック"/>
        <family val="2"/>
        <charset val="128"/>
      </rPr>
      <t>－</t>
    </r>
    <r>
      <rPr>
        <sz val="12"/>
        <color theme="1"/>
        <rFont val="Times New Roman"/>
        <family val="1"/>
      </rPr>
      <t>&gt; 3')</t>
    </r>
    <phoneticPr fontId="1"/>
  </si>
  <si>
    <t>Cte_Cytb-F</t>
    <phoneticPr fontId="1"/>
  </si>
  <si>
    <t>Cte_Cytb-R</t>
    <phoneticPr fontId="1"/>
  </si>
  <si>
    <t>Cte_Cytb-Pr</t>
    <phoneticPr fontId="1"/>
  </si>
  <si>
    <t>TCCTATATAGGGCACTGCTGATAGTAA</t>
  </si>
  <si>
    <t>Target</t>
    <phoneticPr fontId="1"/>
  </si>
  <si>
    <t>Candidia temminckii</t>
  </si>
  <si>
    <t>12S</t>
    <phoneticPr fontId="1"/>
  </si>
  <si>
    <t>CpoME_Cytb-F</t>
    <phoneticPr fontId="1"/>
  </si>
  <si>
    <t>CpoME_Cytb-R</t>
    <phoneticPr fontId="1"/>
  </si>
  <si>
    <t>CpoME_Cytb-Pr</t>
    <phoneticPr fontId="1"/>
  </si>
  <si>
    <t>ACTCATCCGCAACTTACATGCC</t>
    <phoneticPr fontId="1"/>
  </si>
  <si>
    <t>TGTCCTCAGGGGAGAACGTAC</t>
    <phoneticPr fontId="1"/>
  </si>
  <si>
    <t>[FAM]-CGGACGAGGCTTATACTACGGCTCCTATC-[BHQ]</t>
    <phoneticPr fontId="1"/>
  </si>
  <si>
    <t>[FAM]-TGTAGGTTACGTACTTCCATGGGGCCA-[BHQ]</t>
    <phoneticPr fontId="1"/>
  </si>
  <si>
    <t>Cottus pollux ME</t>
  </si>
  <si>
    <r>
      <rPr>
        <i/>
        <sz val="12"/>
        <color theme="1"/>
        <rFont val="Times New Roman"/>
        <family val="1"/>
      </rPr>
      <t>T</t>
    </r>
    <r>
      <rPr>
        <vertAlign val="subscript"/>
        <sz val="12"/>
        <color theme="1"/>
        <rFont val="Times New Roman"/>
        <family val="1"/>
      </rPr>
      <t>m</t>
    </r>
    <r>
      <rPr>
        <sz val="12"/>
        <color theme="1"/>
        <rFont val="Times New Roman"/>
        <family val="1"/>
      </rPr>
      <t xml:space="preserve"> (°C)</t>
    </r>
    <phoneticPr fontId="1"/>
  </si>
  <si>
    <t>Region</t>
    <phoneticPr fontId="1"/>
  </si>
  <si>
    <r>
      <t>Cyt</t>
    </r>
    <r>
      <rPr>
        <i/>
        <sz val="12"/>
        <color theme="1"/>
        <rFont val="Times New Roman"/>
        <family val="1"/>
      </rPr>
      <t xml:space="preserve"> b</t>
    </r>
    <phoneticPr fontId="1"/>
  </si>
  <si>
    <t xml:space="preserve">MiFish-U-F </t>
    <phoneticPr fontId="1"/>
  </si>
  <si>
    <t>ACACTCTTTCCCTACACGACGCTCTTCCGATCTNNNNNNGTCGGTAAAACTCGTGCCAGC</t>
    <phoneticPr fontId="1"/>
  </si>
  <si>
    <t>GTGACTGGAGTTCAGACGTGTGCTCTTCCGATCTNNNNNNCATAGTGGGGTATCTAATCCCAGTTTG</t>
    <phoneticPr fontId="1"/>
  </si>
  <si>
    <t>MiFish-U-R</t>
    <phoneticPr fontId="1"/>
  </si>
  <si>
    <t>AATGATACGGCGACCACCGAGATCTACAXXXXXXXXACACTCTTTCCC TACACGACGCTCTTCCGATCT</t>
  </si>
  <si>
    <t>2ndPCRprimer-F</t>
    <phoneticPr fontId="1"/>
  </si>
  <si>
    <t>2ndPCRprimer-R</t>
    <phoneticPr fontId="1"/>
  </si>
  <si>
    <t>(The octo-X segments represent dual-index sequences)</t>
    <phoneticPr fontId="1"/>
  </si>
  <si>
    <t>CAAGCAGAAGACGGCATACGAGATXXXXXXXXGTGACTGGAGTTCAGACGTGTGCTCTTCCGATCT</t>
    <phoneticPr fontId="1"/>
  </si>
  <si>
    <t>Fish</t>
    <phoneticPr fontId="1"/>
  </si>
  <si>
    <t>Method</t>
    <phoneticPr fontId="1"/>
  </si>
  <si>
    <t>Metabarcoding</t>
    <phoneticPr fontId="1"/>
  </si>
  <si>
    <t>Species-specific</t>
    <phoneticPr fontId="1"/>
  </si>
  <si>
    <t>ca. 176</t>
    <phoneticPr fontId="1"/>
  </si>
  <si>
    <t>Std ID</t>
    <phoneticPr fontId="8"/>
  </si>
  <si>
    <r>
      <t>sequence (5'</t>
    </r>
    <r>
      <rPr>
        <sz val="11"/>
        <color rgb="FF000000"/>
        <rFont val="ＭＳ Ｐ明朝"/>
        <family val="1"/>
        <charset val="128"/>
      </rPr>
      <t>→</t>
    </r>
    <r>
      <rPr>
        <sz val="11"/>
        <color rgb="FF000000"/>
        <rFont val="Times New Roman"/>
        <family val="1"/>
      </rPr>
      <t>3')</t>
    </r>
    <phoneticPr fontId="8"/>
  </si>
  <si>
    <t>Std. 1</t>
    <phoneticPr fontId="8"/>
  </si>
  <si>
    <r>
      <rPr>
        <b/>
        <sz val="11"/>
        <color rgb="FF000000"/>
        <rFont val="Times New Roman"/>
        <family val="1"/>
      </rPr>
      <t>GTCGGTAAAACTCGTGCCAGC</t>
    </r>
    <r>
      <rPr>
        <sz val="11"/>
        <color rgb="FF000000"/>
        <rFont val="Times New Roman"/>
        <family val="1"/>
      </rPr>
      <t>CACCGCGGTTAGACGATGGGCCCCAGTTGATTATATAGCGGCGTAAAGGGTGGTTAGGAATGTAAATAAATAAGCCAAATGGCCCTTCGGCCGTTATACGCTTCTAGGAGGAAGCCCAACCACACGAAAGTGGCTTTAACAAGACCCGCCCGACCCCACGAAAGCTAAGAAA</t>
    </r>
    <r>
      <rPr>
        <b/>
        <sz val="11"/>
        <color rgb="FF000000"/>
        <rFont val="Times New Roman"/>
        <family val="1"/>
      </rPr>
      <t>CAAACTGGGATTAGATACCCCACTATG</t>
    </r>
    <phoneticPr fontId="8"/>
  </si>
  <si>
    <t>Std. 2</t>
    <phoneticPr fontId="8"/>
  </si>
  <si>
    <r>
      <rPr>
        <b/>
        <sz val="11"/>
        <color rgb="FF000000"/>
        <rFont val="Times New Roman"/>
        <family val="1"/>
      </rPr>
      <t>GTCGGTAAAACTCGTGCCAGC</t>
    </r>
    <r>
      <rPr>
        <sz val="11"/>
        <color rgb="FF000000"/>
        <rFont val="Times New Roman"/>
        <family val="1"/>
      </rPr>
      <t>CACCGCGGTTAGACGAGAGGCCCCAGTTGATATTACAACGGCGTAAAGGGTGGTTAAGGATAAACAAAAATAAAGCCAAATGGCCCTTTGGCCGTCATACGCTCCTAGGCATCGAAGTCCTAATACGAAAGTAACTTTAACAAACCCACCTGACCCCACGAAAGCTGAGAAA</t>
    </r>
    <r>
      <rPr>
        <b/>
        <sz val="11"/>
        <color rgb="FF000000"/>
        <rFont val="Times New Roman"/>
        <family val="1"/>
      </rPr>
      <t>CAAACTGGGATTAGATACCCCACTATG</t>
    </r>
    <phoneticPr fontId="8"/>
  </si>
  <si>
    <t>Std. 3</t>
    <phoneticPr fontId="8"/>
  </si>
  <si>
    <r>
      <rPr>
        <b/>
        <sz val="11"/>
        <color rgb="FF000000"/>
        <rFont val="Times New Roman"/>
        <family val="1"/>
      </rPr>
      <t>GTCGGTAAAACTCGTGCCAGC</t>
    </r>
    <r>
      <rPr>
        <sz val="11"/>
        <color rgb="FF000000"/>
        <rFont val="Times New Roman"/>
        <family val="1"/>
      </rPr>
      <t>CACCGCGGTTATACGAGAGGCCCCAGTTGATGGCCACGGCGTAAAGGGTGGTTAAGAAGAGTAAAAATTAAAGCCAAAGGGCCTCTTGGCCGTCATACGCTCCCGAGCGTCGAAGCCCAAACACGAAAGTGGCTCTAATATAAGCCCACCTGAACCCACGAAAGCTGAGAAA</t>
    </r>
    <r>
      <rPr>
        <b/>
        <sz val="11"/>
        <color rgb="FF000000"/>
        <rFont val="Times New Roman"/>
        <family val="1"/>
      </rPr>
      <t>CAAACTGGGATTAGATACCCCACTATG</t>
    </r>
    <phoneticPr fontId="8"/>
  </si>
  <si>
    <t>Decapterus maruadsi</t>
  </si>
  <si>
    <t>Evynnis / Dentex</t>
  </si>
  <si>
    <t>Lateolabrax latus</t>
  </si>
  <si>
    <t>Seriola quinqueradiata</t>
  </si>
  <si>
    <t>Pseudopleuronectes/Pleuronectes/Hippoglossoides</t>
  </si>
  <si>
    <t>Eopsetta grigorjewi</t>
  </si>
  <si>
    <t>FK_st1</t>
    <phoneticPr fontId="1"/>
  </si>
  <si>
    <t>FK_st2</t>
  </si>
  <si>
    <t>FK_st3</t>
  </si>
  <si>
    <t>FK_st4</t>
  </si>
  <si>
    <t>FK_st5</t>
  </si>
  <si>
    <t>FK_st6</t>
  </si>
  <si>
    <t>IN_st1</t>
    <phoneticPr fontId="1"/>
  </si>
  <si>
    <t>IN_st2</t>
  </si>
  <si>
    <t>IN_st3</t>
  </si>
  <si>
    <t>IN_st4</t>
  </si>
  <si>
    <t>IN_st5</t>
  </si>
  <si>
    <t>IN_st6</t>
  </si>
  <si>
    <t>HS_st1</t>
    <phoneticPr fontId="1"/>
  </si>
  <si>
    <t>HS_st2</t>
  </si>
  <si>
    <t>HS_st3</t>
  </si>
  <si>
    <t>Tanakia limbata</t>
  </si>
  <si>
    <t>Plecoglossus altivelis altivelis</t>
  </si>
  <si>
    <t>Cottus kazika</t>
  </si>
  <si>
    <t>Cobitis takatsuensis</t>
  </si>
  <si>
    <t>Odontobutis hikimius</t>
  </si>
  <si>
    <t>Squalidus gracilis gracilis</t>
  </si>
  <si>
    <t>Tribolodon hakonensis</t>
  </si>
  <si>
    <t>Anguilla japonica</t>
  </si>
  <si>
    <t>Zacco platypus</t>
  </si>
  <si>
    <t>Coreoperca kawamebari</t>
  </si>
  <si>
    <t>Acheilognathus rhombeus</t>
  </si>
  <si>
    <t>Pseudogobio esocinus esocinus</t>
  </si>
  <si>
    <t>Nipponocypris temminckii</t>
  </si>
  <si>
    <t>Rhinogobius flumineus</t>
  </si>
  <si>
    <t>Tachysurus nudiceps</t>
  </si>
  <si>
    <t>Carassius cuvieri</t>
  </si>
  <si>
    <t>Cyprinus carpio</t>
  </si>
  <si>
    <t>Phoxinus oxycephalus jouyi</t>
  </si>
  <si>
    <t>Gnathopogon elongatus elongatus</t>
  </si>
  <si>
    <t>Abbottina rivularis</t>
  </si>
  <si>
    <t>Odontobutis obscura</t>
  </si>
  <si>
    <t>Opsariichthys uncirostris</t>
  </si>
  <si>
    <t>Lepomis macrochirus</t>
  </si>
  <si>
    <t>Pungtungia herzi</t>
  </si>
  <si>
    <t>Oryzias latipes</t>
  </si>
  <si>
    <t>Cobitis matsubarai</t>
  </si>
  <si>
    <t>Excluded from some analyses</t>
    <phoneticPr fontId="1"/>
  </si>
  <si>
    <t>Taxon</t>
    <phoneticPr fontId="2"/>
  </si>
  <si>
    <t>YK_st1</t>
    <phoneticPr fontId="1"/>
  </si>
  <si>
    <t>YK_st2</t>
  </si>
  <si>
    <t>YK_st3</t>
  </si>
  <si>
    <t>YK_st4</t>
  </si>
  <si>
    <t>YK_st5</t>
  </si>
  <si>
    <t>YK_st6</t>
  </si>
  <si>
    <t>remark</t>
    <phoneticPr fontId="1"/>
  </si>
  <si>
    <t>Coef.</t>
    <phoneticPr fontId="1"/>
  </si>
  <si>
    <t>FK_coolerblank</t>
    <phoneticPr fontId="1"/>
  </si>
  <si>
    <t>IN_coolerblank</t>
    <phoneticPr fontId="1"/>
  </si>
  <si>
    <t>YK_coolerblank</t>
    <phoneticPr fontId="1"/>
  </si>
  <si>
    <t>HS_coolerblank</t>
    <phoneticPr fontId="1"/>
  </si>
  <si>
    <t>reads/µL</t>
    <phoneticPr fontId="1"/>
  </si>
  <si>
    <t>Standard line</t>
    <phoneticPr fontId="1"/>
  </si>
  <si>
    <r>
      <t>R</t>
    </r>
    <r>
      <rPr>
        <vertAlign val="superscript"/>
        <sz val="12"/>
        <color theme="1"/>
        <rFont val="Times New Roman"/>
        <family val="1"/>
      </rPr>
      <t>2</t>
    </r>
    <phoneticPr fontId="1"/>
  </si>
  <si>
    <t>Oncorhynchus kisutch</t>
    <phoneticPr fontId="1"/>
  </si>
  <si>
    <t>Oncorhynchus mykiss</t>
    <phoneticPr fontId="1"/>
  </si>
  <si>
    <t>Saltwater or no-inhabiting fishes
Excluded from analysis</t>
    <phoneticPr fontId="1"/>
  </si>
  <si>
    <t>PCR_NC1</t>
    <phoneticPr fontId="1"/>
  </si>
  <si>
    <t>PCR_NC2</t>
    <phoneticPr fontId="1"/>
  </si>
  <si>
    <t>DNA copies/L</t>
    <phoneticPr fontId="1"/>
  </si>
  <si>
    <t>sample ID</t>
    <phoneticPr fontId="1"/>
  </si>
  <si>
    <t>eDNA metabarcoding</t>
    <phoneticPr fontId="1"/>
  </si>
  <si>
    <t>The number of captured individuals</t>
    <phoneticPr fontId="1"/>
  </si>
  <si>
    <t>Capture survey with electrical shocker</t>
    <phoneticPr fontId="1"/>
  </si>
  <si>
    <t>All sites</t>
  </si>
  <si>
    <t>Cluster 2</t>
  </si>
  <si>
    <t>Cluster 3</t>
  </si>
  <si>
    <t>Cluster 4</t>
  </si>
  <si>
    <t>****</t>
  </si>
  <si>
    <t>***</t>
  </si>
  <si>
    <t>**</t>
  </si>
  <si>
    <t>st. 1</t>
  </si>
  <si>
    <t>st. 1</t>
    <phoneticPr fontId="1"/>
  </si>
  <si>
    <t>st. 2</t>
  </si>
  <si>
    <t>st. 2</t>
    <phoneticPr fontId="1"/>
  </si>
  <si>
    <t>st. 3</t>
  </si>
  <si>
    <t>st. 3</t>
    <phoneticPr fontId="1"/>
  </si>
  <si>
    <t>st. 4</t>
  </si>
  <si>
    <t>st. 4</t>
    <phoneticPr fontId="1"/>
  </si>
  <si>
    <t>st. 5</t>
  </si>
  <si>
    <t>st. 5</t>
    <phoneticPr fontId="1"/>
  </si>
  <si>
    <t>st. 6</t>
  </si>
  <si>
    <t>st. 6</t>
    <phoneticPr fontId="1"/>
  </si>
  <si>
    <t>Ino R.</t>
    <phoneticPr fontId="3"/>
  </si>
  <si>
    <t>Fukuchi R.</t>
    <phoneticPr fontId="1"/>
  </si>
  <si>
    <t>Yokomichi R.</t>
    <phoneticPr fontId="3"/>
  </si>
  <si>
    <t>Hisakane R.</t>
    <phoneticPr fontId="3"/>
  </si>
  <si>
    <t>11, September 2019</t>
  </si>
  <si>
    <t>12, September 2019</t>
  </si>
  <si>
    <t>8, November 2019</t>
  </si>
  <si>
    <t>15, November 2019</t>
  </si>
  <si>
    <t>lat.</t>
    <phoneticPr fontId="1"/>
  </si>
  <si>
    <t>lon.</t>
    <phoneticPr fontId="1"/>
  </si>
  <si>
    <t>River</t>
    <phoneticPr fontId="1"/>
  </si>
  <si>
    <t>Sampling day</t>
    <phoneticPr fontId="1"/>
  </si>
  <si>
    <t>Interval distance (m)</t>
    <phoneticPr fontId="1"/>
  </si>
  <si>
    <t>River width(m)</t>
    <phoneticPr fontId="1"/>
  </si>
  <si>
    <t>Measurement position</t>
    <phoneticPr fontId="1"/>
  </si>
  <si>
    <t>Water depth (m)</t>
    <phoneticPr fontId="1"/>
  </si>
  <si>
    <t>velocity of flow (m/s)</t>
    <phoneticPr fontId="1"/>
  </si>
  <si>
    <t>Site ID</t>
    <phoneticPr fontId="1"/>
  </si>
  <si>
    <r>
      <t>Water temp. (</t>
    </r>
    <r>
      <rPr>
        <sz val="12"/>
        <color theme="1"/>
        <rFont val="游ゴシック"/>
        <family val="2"/>
        <charset val="128"/>
      </rPr>
      <t>℃</t>
    </r>
    <r>
      <rPr>
        <sz val="12"/>
        <color theme="1"/>
        <rFont val="Times New Roman"/>
        <family val="1"/>
      </rPr>
      <t>)</t>
    </r>
    <phoneticPr fontId="1"/>
  </si>
  <si>
    <r>
      <t>discharge rate (m</t>
    </r>
    <r>
      <rPr>
        <vertAlign val="superscript"/>
        <sz val="12"/>
        <color theme="1"/>
        <rFont val="Times New Roman"/>
        <family val="1"/>
      </rPr>
      <t>3</t>
    </r>
    <r>
      <rPr>
        <sz val="12"/>
        <color theme="1"/>
        <rFont val="Times New Roman"/>
        <family val="1"/>
      </rPr>
      <t>/s)</t>
    </r>
    <phoneticPr fontId="1"/>
  </si>
  <si>
    <t>Table S2 Primers/Probe Set used in this study</t>
    <phoneticPr fontId="1"/>
  </si>
  <si>
    <t>AATATCGGAGTAGTCCTTCTACTGC</t>
    <phoneticPr fontId="1"/>
  </si>
  <si>
    <t>Target species</t>
    <phoneticPr fontId="1"/>
  </si>
  <si>
    <t>No. of tissue DNA</t>
    <phoneticPr fontId="1"/>
  </si>
  <si>
    <t>C. sieboldii</t>
  </si>
  <si>
    <t>Opsariichthys platypus</t>
  </si>
  <si>
    <t>O. uncirostris</t>
  </si>
  <si>
    <t>Ischikauia steenackeri</t>
  </si>
  <si>
    <t>Hemibarbus barbus</t>
  </si>
  <si>
    <t>H. longirostris</t>
  </si>
  <si>
    <t>Rhynchocypris oxycephalus jouyi</t>
  </si>
  <si>
    <t>Rhodeus ocellatus ocellatus</t>
    <phoneticPr fontId="1"/>
  </si>
  <si>
    <t>Tanakia lanceolata</t>
  </si>
  <si>
    <t>Rheopresbe kazika</t>
  </si>
  <si>
    <t>O. hikimius</t>
  </si>
  <si>
    <t>Eleotris oxycephala</t>
    <phoneticPr fontId="1"/>
  </si>
  <si>
    <t>Gymnogobius urotaenia</t>
  </si>
  <si>
    <t>Gymnogobius petschiliensis</t>
    <phoneticPr fontId="1"/>
  </si>
  <si>
    <t>Tridentiger obscurus</t>
  </si>
  <si>
    <t>T. brevispinis</t>
  </si>
  <si>
    <t>R. fluviatilis</t>
  </si>
  <si>
    <t>R. flumineus</t>
  </si>
  <si>
    <t>Candidia temminckii</t>
    <phoneticPr fontId="1"/>
  </si>
  <si>
    <t>Rhinogobius nagoyae</t>
    <phoneticPr fontId="1"/>
  </si>
  <si>
    <t>Closely related species used in invitro test</t>
    <phoneticPr fontId="1"/>
  </si>
  <si>
    <t>No. of PCR replicates/sample</t>
    <phoneticPr fontId="1"/>
  </si>
  <si>
    <r>
      <t xml:space="preserve">Cottus pollux </t>
    </r>
    <r>
      <rPr>
        <sz val="12"/>
        <color theme="1"/>
        <rFont val="Times New Roman"/>
        <family val="1"/>
      </rPr>
      <t>ME</t>
    </r>
    <phoneticPr fontId="1"/>
  </si>
  <si>
    <r>
      <t xml:space="preserve">C. pollux </t>
    </r>
    <r>
      <rPr>
        <sz val="12"/>
        <color theme="1"/>
        <rFont val="Times New Roman"/>
        <family val="1"/>
      </rPr>
      <t>SE</t>
    </r>
    <phoneticPr fontId="1"/>
  </si>
  <si>
    <r>
      <t xml:space="preserve">C. pollux </t>
    </r>
    <r>
      <rPr>
        <sz val="12"/>
        <color theme="1"/>
        <rFont val="Times New Roman"/>
        <family val="1"/>
      </rPr>
      <t>LE</t>
    </r>
    <phoneticPr fontId="1"/>
  </si>
  <si>
    <t>y</t>
  </si>
  <si>
    <t>x</t>
  </si>
  <si>
    <t>Kendall</t>
  </si>
  <si>
    <t>qMiSeq 
eDNA conc.</t>
  </si>
  <si>
    <t>No.of ind. of 
each taxon</t>
  </si>
  <si>
    <t>P value</t>
  </si>
  <si>
    <t>Biomass of 
each taxon</t>
  </si>
  <si>
    <t>Cluster 1</t>
    <phoneticPr fontId="1"/>
  </si>
  <si>
    <t>Cluster 5</t>
  </si>
  <si>
    <t>Table S1 Details of each survey site and environmental conditions</t>
    <phoneticPr fontId="1"/>
  </si>
  <si>
    <t>Table S4 Summary of the sequence read numbers of each standard DNA and the obtained sample-specific standard line</t>
    <phoneticPr fontId="1"/>
  </si>
  <si>
    <t>Table S8 Details of tissue DNA samples used for developing species-specific primer/probe</t>
    <phoneticPr fontId="1"/>
  </si>
  <si>
    <t>Target Name</t>
  </si>
  <si>
    <t>Task</t>
  </si>
  <si>
    <t>Cт</t>
  </si>
  <si>
    <t>Cт Mean</t>
  </si>
  <si>
    <t>Cт SD</t>
  </si>
  <si>
    <t>Quantity</t>
  </si>
  <si>
    <t>Quantity Mean</t>
  </si>
  <si>
    <t>Quantity SD</t>
  </si>
  <si>
    <t/>
  </si>
  <si>
    <t>STANDARD</t>
  </si>
  <si>
    <t>Hisakane1</t>
  </si>
  <si>
    <t>UNKNOWN</t>
  </si>
  <si>
    <t>Hisakane2</t>
  </si>
  <si>
    <t>Hisakane3</t>
  </si>
  <si>
    <t>Fukuchi1</t>
  </si>
  <si>
    <t>Undetermined</t>
  </si>
  <si>
    <t>Fukuchi2</t>
  </si>
  <si>
    <t>Fukuchi3</t>
  </si>
  <si>
    <t>Fukuchi4</t>
  </si>
  <si>
    <t>Fukuchi5</t>
  </si>
  <si>
    <t>Fukuchi6</t>
  </si>
  <si>
    <t>Ino1</t>
  </si>
  <si>
    <t>Ino2</t>
  </si>
  <si>
    <t>Ino3</t>
  </si>
  <si>
    <t>Ino4</t>
  </si>
  <si>
    <t>Ino5</t>
  </si>
  <si>
    <t>Ino6</t>
  </si>
  <si>
    <t>NTC</t>
  </si>
  <si>
    <t>C. temminckii</t>
    <phoneticPr fontId="1"/>
  </si>
  <si>
    <r>
      <t>C. pollux</t>
    </r>
    <r>
      <rPr>
        <sz val="12"/>
        <color theme="1"/>
        <rFont val="Times New Roman"/>
        <family val="1"/>
      </rPr>
      <t xml:space="preserve"> ME</t>
    </r>
  </si>
  <si>
    <t>Sample Name</t>
    <phoneticPr fontId="1"/>
  </si>
  <si>
    <r>
      <t>C. pollux</t>
    </r>
    <r>
      <rPr>
        <sz val="12"/>
        <color theme="1"/>
        <rFont val="Times New Roman"/>
        <family val="1"/>
      </rPr>
      <t xml:space="preserve"> ME</t>
    </r>
    <phoneticPr fontId="1"/>
  </si>
  <si>
    <t>Standard 1</t>
    <phoneticPr fontId="1"/>
  </si>
  <si>
    <t>Standard 2</t>
    <phoneticPr fontId="1"/>
  </si>
  <si>
    <t>Standard 3</t>
    <phoneticPr fontId="1"/>
  </si>
  <si>
    <r>
      <t xml:space="preserve">Gymnogobius </t>
    </r>
    <r>
      <rPr>
        <sz val="12"/>
        <color theme="1"/>
        <rFont val="Times New Roman"/>
        <family val="1"/>
      </rPr>
      <t>sp.</t>
    </r>
    <phoneticPr fontId="1"/>
  </si>
  <si>
    <r>
      <t>Carassius</t>
    </r>
    <r>
      <rPr>
        <sz val="12"/>
        <color theme="1"/>
        <rFont val="Times New Roman"/>
        <family val="1"/>
      </rPr>
      <t xml:space="preserve"> spp.</t>
    </r>
    <phoneticPr fontId="1"/>
  </si>
  <si>
    <r>
      <t xml:space="preserve">Oncorhynchus </t>
    </r>
    <r>
      <rPr>
        <sz val="12"/>
        <color theme="1"/>
        <rFont val="Times New Roman"/>
        <family val="1"/>
      </rPr>
      <t>sp.</t>
    </r>
    <phoneticPr fontId="1"/>
  </si>
  <si>
    <r>
      <t xml:space="preserve">Silurus </t>
    </r>
    <r>
      <rPr>
        <sz val="12"/>
        <color theme="1"/>
        <rFont val="Times New Roman"/>
        <family val="1"/>
      </rPr>
      <t>sp.</t>
    </r>
    <phoneticPr fontId="1"/>
  </si>
  <si>
    <r>
      <t xml:space="preserve">Channa </t>
    </r>
    <r>
      <rPr>
        <sz val="12"/>
        <color theme="1"/>
        <rFont val="Times New Roman"/>
        <family val="1"/>
      </rPr>
      <t>sp.</t>
    </r>
    <phoneticPr fontId="1"/>
  </si>
  <si>
    <r>
      <t xml:space="preserve">Micropterus </t>
    </r>
    <r>
      <rPr>
        <sz val="12"/>
        <color theme="1"/>
        <rFont val="Times New Roman"/>
        <family val="1"/>
      </rPr>
      <t>sp.</t>
    </r>
    <phoneticPr fontId="1"/>
  </si>
  <si>
    <r>
      <t xml:space="preserve">Salvelinus </t>
    </r>
    <r>
      <rPr>
        <sz val="12"/>
        <color theme="1"/>
        <rFont val="Times New Roman"/>
        <family val="1"/>
      </rPr>
      <t>sp.</t>
    </r>
    <phoneticPr fontId="1"/>
  </si>
  <si>
    <r>
      <t>Thunnus</t>
    </r>
    <r>
      <rPr>
        <sz val="12"/>
        <color theme="1"/>
        <rFont val="Times New Roman"/>
        <family val="1"/>
      </rPr>
      <t xml:space="preserve"> sp.</t>
    </r>
    <phoneticPr fontId="1"/>
  </si>
  <si>
    <r>
      <t xml:space="preserve">Cottus </t>
    </r>
    <r>
      <rPr>
        <sz val="12"/>
        <color theme="1"/>
        <rFont val="Times New Roman"/>
        <family val="1"/>
      </rPr>
      <t>sp.</t>
    </r>
    <phoneticPr fontId="1"/>
  </si>
  <si>
    <r>
      <t>C. temminckii</t>
    </r>
    <r>
      <rPr>
        <sz val="12"/>
        <color theme="1"/>
        <rFont val="Times New Roman"/>
        <family val="1"/>
      </rPr>
      <t>_PCRNC</t>
    </r>
    <phoneticPr fontId="1"/>
  </si>
  <si>
    <r>
      <rPr>
        <i/>
        <sz val="12"/>
        <color theme="1"/>
        <rFont val="Times New Roman"/>
        <family val="1"/>
      </rPr>
      <t>C. pollux</t>
    </r>
    <r>
      <rPr>
        <sz val="12"/>
        <color theme="1"/>
        <rFont val="Times New Roman"/>
        <family val="1"/>
      </rPr>
      <t xml:space="preserve"> ME_PCRNC</t>
    </r>
    <phoneticPr fontId="1"/>
  </si>
  <si>
    <t>Table S3 The sequence of internal standard DNAs used in this study (developed in Tsuji et al. 2022). The Bold letter indicates the priming region of MiFish-U primers</t>
    <phoneticPr fontId="8"/>
  </si>
  <si>
    <t>Table S7 All raw data of real-time qPCR for each taxa (DNA copies per 2 μL template DNA)</t>
    <phoneticPr fontId="1"/>
  </si>
  <si>
    <t>Upper end of site section, left bank</t>
    <phoneticPr fontId="1"/>
  </si>
  <si>
    <t>Upper end of site section, center of flow</t>
    <phoneticPr fontId="1"/>
  </si>
  <si>
    <t>Upper end of site section, right bank</t>
    <phoneticPr fontId="1"/>
  </si>
  <si>
    <t>Middle of site section, left bank</t>
    <phoneticPr fontId="1"/>
  </si>
  <si>
    <t>Middle of site section, center of flow</t>
    <phoneticPr fontId="1"/>
  </si>
  <si>
    <t>Middle of site section, right bank</t>
    <phoneticPr fontId="1"/>
  </si>
  <si>
    <t>Lower end of site section, left bank</t>
    <phoneticPr fontId="1"/>
  </si>
  <si>
    <t>Lower end of site section, center of flow</t>
    <phoneticPr fontId="1"/>
  </si>
  <si>
    <t>Lower end of site section, right bank</t>
    <phoneticPr fontId="1"/>
  </si>
  <si>
    <t>Liobagrus reini</t>
    <phoneticPr fontId="1"/>
  </si>
  <si>
    <t>tau (τ)</t>
    <phoneticPr fontId="1"/>
  </si>
  <si>
    <r>
      <t>Rhinogobius</t>
    </r>
    <r>
      <rPr>
        <sz val="12"/>
        <color theme="1"/>
        <rFont val="Times New Roman"/>
        <family val="1"/>
      </rPr>
      <t xml:space="preserve"> spp.</t>
    </r>
    <phoneticPr fontId="1"/>
  </si>
  <si>
    <r>
      <t xml:space="preserve">Tridentiger </t>
    </r>
    <r>
      <rPr>
        <sz val="12"/>
        <color theme="1"/>
        <rFont val="Times New Roman"/>
        <family val="1"/>
      </rPr>
      <t>spp.</t>
    </r>
    <phoneticPr fontId="1"/>
  </si>
  <si>
    <t>STD30000</t>
    <phoneticPr fontId="1"/>
  </si>
  <si>
    <t>STD3000</t>
    <phoneticPr fontId="1"/>
  </si>
  <si>
    <t>STD300</t>
    <phoneticPr fontId="1"/>
  </si>
  <si>
    <t>STD30</t>
    <phoneticPr fontId="1"/>
  </si>
  <si>
    <t>Target region</t>
    <phoneticPr fontId="1"/>
  </si>
  <si>
    <t>Biomass of captured individuals (g)</t>
    <phoneticPr fontId="1"/>
  </si>
  <si>
    <t>Table S5 Summary of the detected DNA copy numbers (PCR NCs, read numbers) by eDNA metabarcoding and the capture survey data</t>
    <phoneticPr fontId="1"/>
  </si>
  <si>
    <r>
      <t xml:space="preserve">Cyt </t>
    </r>
    <r>
      <rPr>
        <i/>
        <sz val="12"/>
        <color theme="1"/>
        <rFont val="Times New Roman"/>
        <family val="1"/>
      </rPr>
      <t>b</t>
    </r>
    <phoneticPr fontId="1"/>
  </si>
  <si>
    <t>Table S6 Results of Kendall rank correlation test for the relationships between qMiSeq eDNA concentrations and the number and biomass of captured fishes, 
              where asterisks represent the statistical significances of the parameters (*, P &lt; 0.05; **, P &lt; 0.01; ***, P &lt; 0.001; ****, P &lt; 0.0001)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</si>
</sst>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6"/>
      <name val="游ゴシック"/>
      <family val="2"/>
      <charset val="128"/>
      <scheme val="minor"/>
    </font>
    <font>
      <sz val="12"/>
      <color theme="1"/>
      <name val="Times New Roman"/>
      <family val="1"/>
    </font>
    <font>
      <sz val="12"/>
      <color theme="1"/>
      <name val="游ゴシック"/>
      <family val="2"/>
      <charset val="128"/>
    </font>
    <font>
      <i/>
      <sz val="12"/>
      <color theme="1"/>
      <name val="Times New Roman"/>
      <family val="1"/>
    </font>
    <font>
      <vertAlign val="subscript"/>
      <sz val="12"/>
      <color theme="1"/>
      <name val="Times New Roman"/>
      <family val="1"/>
    </font>
    <font>
      <sz val="11"/>
      <color theme="1"/>
      <name val="Times New Roman"/>
      <family val="1"/>
    </font>
    <font>
      <sz val="11"/>
      <color rgb="FF000000"/>
      <name val="Times New Roman"/>
      <family val="1"/>
    </font>
    <font>
      <sz val="6"/>
      <name val="游ゴシック"/>
      <family val="2"/>
      <charset val="128"/>
    </font>
    <font>
      <sz val="11"/>
      <color rgb="FF000000"/>
      <name val="ＭＳ Ｐ明朝"/>
      <family val="1"/>
      <charset val="128"/>
    </font>
    <font>
      <b/>
      <sz val="11"/>
      <color rgb="FF000000"/>
      <name val="Times New Roman"/>
      <family val="1"/>
    </font>
    <font>
      <vertAlign val="superscript"/>
      <sz val="12"/>
      <color theme="1"/>
      <name val="Times New Roman"/>
      <family val="1"/>
    </font>
  </fonts>
  <fills count="2">
    <fill>
      <patternFill patternType="none"/>
    </fill>
    <fill>
      <patternFill patternType="gray125"/>
    </fill>
  </fills>
  <borders count="16">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8">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0" xfId="0" applyFont="1" applyBorder="1">
      <alignment vertical="center"/>
    </xf>
    <xf numFmtId="0" fontId="2" fillId="0" borderId="3" xfId="0" applyFont="1" applyBorder="1">
      <alignment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left" vertical="center"/>
    </xf>
    <xf numFmtId="0" fontId="2" fillId="0" borderId="0" xfId="0" applyFont="1" applyBorder="1" applyAlignment="1">
      <alignment horizontal="left" vertical="center"/>
    </xf>
    <xf numFmtId="0" fontId="2" fillId="0" borderId="3" xfId="0" applyFont="1" applyBorder="1" applyAlignment="1">
      <alignment horizontal="left" vertical="center"/>
    </xf>
    <xf numFmtId="0" fontId="2" fillId="0" borderId="0" xfId="0" applyFont="1" applyAlignment="1">
      <alignment horizontal="left" vertical="center"/>
    </xf>
    <xf numFmtId="2" fontId="2" fillId="0" borderId="3" xfId="0" applyNumberFormat="1" applyFont="1" applyBorder="1" applyAlignment="1">
      <alignment horizontal="center"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2" fillId="0" borderId="0" xfId="0" applyFont="1" applyBorder="1" applyAlignment="1">
      <alignment vertical="center"/>
    </xf>
    <xf numFmtId="0" fontId="2" fillId="0" borderId="1" xfId="0" applyFont="1" applyBorder="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3" xfId="0" applyFont="1" applyBorder="1" applyAlignment="1">
      <alignment horizontal="right" vertical="center"/>
    </xf>
    <xf numFmtId="0" fontId="7" fillId="0" borderId="0" xfId="0" applyFont="1">
      <alignment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vertical="center" wrapText="1"/>
    </xf>
    <xf numFmtId="0" fontId="7" fillId="0" borderId="0" xfId="0" applyFont="1" applyAlignment="1">
      <alignment vertical="center" wrapText="1"/>
    </xf>
    <xf numFmtId="0" fontId="7" fillId="0" borderId="3" xfId="0" applyFont="1" applyBorder="1" applyAlignment="1">
      <alignment horizontal="center" vertical="center"/>
    </xf>
    <xf numFmtId="0" fontId="7" fillId="0" borderId="3" xfId="0" applyFont="1" applyBorder="1" applyAlignment="1">
      <alignment vertical="center" wrapText="1"/>
    </xf>
    <xf numFmtId="2" fontId="2" fillId="0" borderId="2" xfId="0" applyNumberFormat="1" applyFont="1" applyBorder="1">
      <alignment vertical="center"/>
    </xf>
    <xf numFmtId="2" fontId="2" fillId="0" borderId="0" xfId="0" applyNumberFormat="1" applyFont="1" applyBorder="1">
      <alignment vertical="center"/>
    </xf>
    <xf numFmtId="2" fontId="2" fillId="0" borderId="3" xfId="0" applyNumberFormat="1" applyFont="1" applyBorder="1">
      <alignment vertical="center"/>
    </xf>
    <xf numFmtId="1" fontId="2" fillId="0" borderId="0" xfId="0" applyNumberFormat="1" applyFont="1">
      <alignment vertical="center"/>
    </xf>
    <xf numFmtId="1" fontId="2" fillId="0" borderId="2" xfId="0" applyNumberFormat="1" applyFont="1" applyBorder="1">
      <alignment vertical="center"/>
    </xf>
    <xf numFmtId="1" fontId="2" fillId="0" borderId="0" xfId="0" applyNumberFormat="1" applyFont="1" applyBorder="1">
      <alignment vertical="center"/>
    </xf>
    <xf numFmtId="1" fontId="2" fillId="0" borderId="3" xfId="0" applyNumberFormat="1" applyFont="1" applyBorder="1">
      <alignment vertical="center"/>
    </xf>
    <xf numFmtId="0" fontId="2" fillId="0" borderId="4" xfId="0" applyFont="1" applyBorder="1">
      <alignment vertical="center"/>
    </xf>
    <xf numFmtId="0" fontId="2" fillId="0" borderId="5" xfId="0" applyFont="1" applyBorder="1">
      <alignment vertical="center"/>
    </xf>
    <xf numFmtId="1" fontId="2" fillId="0" borderId="6" xfId="0" applyNumberFormat="1" applyFont="1" applyBorder="1">
      <alignment vertical="center"/>
    </xf>
    <xf numFmtId="1" fontId="2" fillId="0" borderId="7" xfId="0" applyNumberFormat="1" applyFont="1" applyBorder="1">
      <alignment vertical="center"/>
    </xf>
    <xf numFmtId="1" fontId="2" fillId="0" borderId="8" xfId="0" applyNumberFormat="1" applyFont="1" applyBorder="1">
      <alignment vertical="center"/>
    </xf>
    <xf numFmtId="1" fontId="2" fillId="0" borderId="9" xfId="0" applyNumberFormat="1" applyFont="1" applyBorder="1">
      <alignment vertical="center"/>
    </xf>
    <xf numFmtId="1" fontId="2" fillId="0" borderId="10" xfId="0" applyNumberFormat="1" applyFont="1" applyBorder="1">
      <alignment vertical="center"/>
    </xf>
    <xf numFmtId="1" fontId="2" fillId="0" borderId="11" xfId="0" applyNumberFormat="1"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8" xfId="0" applyFont="1" applyBorder="1">
      <alignment vertical="center"/>
    </xf>
    <xf numFmtId="0" fontId="2" fillId="0" borderId="9" xfId="0" applyFont="1" applyBorder="1">
      <alignment vertical="center"/>
    </xf>
    <xf numFmtId="0" fontId="6" fillId="0" borderId="6" xfId="0" applyFont="1" applyBorder="1">
      <alignment vertical="center"/>
    </xf>
    <xf numFmtId="0" fontId="6" fillId="0" borderId="7" xfId="0" applyFont="1" applyBorder="1">
      <alignment vertical="center"/>
    </xf>
    <xf numFmtId="0" fontId="6" fillId="0" borderId="8" xfId="0" applyFont="1" applyBorder="1">
      <alignment vertical="center"/>
    </xf>
    <xf numFmtId="0" fontId="6" fillId="0" borderId="9" xfId="0" applyFont="1" applyBorder="1">
      <alignment vertical="center"/>
    </xf>
    <xf numFmtId="0" fontId="2" fillId="0" borderId="1"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0" xfId="0" applyFont="1" applyFill="1" applyBorder="1">
      <alignment vertical="center"/>
    </xf>
    <xf numFmtId="0" fontId="6" fillId="0" borderId="0" xfId="0" applyFont="1" applyBorder="1">
      <alignment vertical="center"/>
    </xf>
    <xf numFmtId="0" fontId="2" fillId="0" borderId="8" xfId="0" applyFont="1" applyFill="1" applyBorder="1">
      <alignment vertical="center"/>
    </xf>
    <xf numFmtId="0" fontId="2" fillId="0" borderId="2" xfId="0" applyFont="1" applyFill="1" applyBorder="1">
      <alignment vertical="center"/>
    </xf>
    <xf numFmtId="0" fontId="2" fillId="0" borderId="9" xfId="0" applyFont="1" applyFill="1" applyBorder="1">
      <alignment vertical="center"/>
    </xf>
    <xf numFmtId="0" fontId="2" fillId="0" borderId="6" xfId="0" applyFont="1" applyFill="1" applyBorder="1">
      <alignment vertical="center"/>
    </xf>
    <xf numFmtId="0" fontId="2" fillId="0" borderId="7" xfId="0" applyFont="1" applyFill="1" applyBorder="1">
      <alignment vertical="center"/>
    </xf>
    <xf numFmtId="0" fontId="2" fillId="0" borderId="10" xfId="0" applyFont="1" applyFill="1" applyBorder="1">
      <alignment vertical="center"/>
    </xf>
    <xf numFmtId="0" fontId="2" fillId="0" borderId="3" xfId="0" applyFont="1" applyFill="1" applyBorder="1">
      <alignment vertical="center"/>
    </xf>
    <xf numFmtId="0" fontId="2" fillId="0" borderId="11" xfId="0" applyFont="1" applyFill="1" applyBorder="1">
      <alignment vertical="center"/>
    </xf>
    <xf numFmtId="0" fontId="4" fillId="0" borderId="0" xfId="0" applyFont="1">
      <alignment vertical="center"/>
    </xf>
    <xf numFmtId="0" fontId="4" fillId="0" borderId="3" xfId="0" applyFont="1" applyBorder="1">
      <alignment vertical="center"/>
    </xf>
    <xf numFmtId="0" fontId="4" fillId="0" borderId="0" xfId="0" applyFont="1" applyBorder="1">
      <alignment vertical="center"/>
    </xf>
    <xf numFmtId="0" fontId="2" fillId="0" borderId="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4" fillId="0" borderId="2" xfId="0" applyFont="1" applyBorder="1">
      <alignment vertical="center"/>
    </xf>
    <xf numFmtId="0" fontId="4" fillId="0" borderId="2" xfId="0" applyFont="1" applyBorder="1" applyAlignment="1">
      <alignment horizontal="center" vertical="center"/>
    </xf>
    <xf numFmtId="0" fontId="4" fillId="0" borderId="0" xfId="0" applyFont="1" applyBorder="1" applyAlignment="1">
      <alignment horizontal="center" vertical="center"/>
    </xf>
    <xf numFmtId="0" fontId="4" fillId="0" borderId="3" xfId="0" applyFont="1" applyBorder="1" applyAlignment="1">
      <alignment horizontal="center" vertical="center"/>
    </xf>
    <xf numFmtId="0" fontId="4" fillId="0" borderId="0" xfId="0" applyFont="1" applyAlignment="1">
      <alignment horizontal="center" vertical="center"/>
    </xf>
    <xf numFmtId="0" fontId="2" fillId="0" borderId="0" xfId="0" applyFont="1" applyAlignment="1">
      <alignment horizontal="right" vertical="center"/>
    </xf>
    <xf numFmtId="0" fontId="2" fillId="0" borderId="2" xfId="0" applyFont="1" applyBorder="1" applyAlignment="1">
      <alignment horizontal="right" vertical="center"/>
    </xf>
    <xf numFmtId="0" fontId="2" fillId="0" borderId="15" xfId="0" applyFont="1" applyBorder="1" applyAlignment="1">
      <alignment horizontal="center" vertical="center"/>
    </xf>
    <xf numFmtId="0" fontId="2" fillId="0" borderId="14" xfId="0" applyFont="1" applyBorder="1" applyAlignment="1">
      <alignment horizontal="right" vertical="center"/>
    </xf>
    <xf numFmtId="0" fontId="2" fillId="0" borderId="12" xfId="0" applyFont="1" applyBorder="1" applyAlignment="1">
      <alignment horizontal="right" vertical="center"/>
    </xf>
    <xf numFmtId="0" fontId="2" fillId="0" borderId="13" xfId="0" applyFont="1" applyBorder="1" applyAlignment="1">
      <alignment horizontal="right" vertical="center"/>
    </xf>
    <xf numFmtId="0" fontId="2" fillId="0" borderId="14" xfId="0" applyFont="1" applyBorder="1" applyAlignment="1">
      <alignment horizontal="center" vertical="center"/>
    </xf>
    <xf numFmtId="0" fontId="2" fillId="0" borderId="0" xfId="0" applyFont="1" applyAlignment="1"/>
    <xf numFmtId="0" fontId="4" fillId="0" borderId="0" xfId="0" applyFont="1" applyAlignment="1"/>
    <xf numFmtId="0" fontId="2" fillId="0" borderId="1" xfId="0" applyFont="1" applyBorder="1" applyAlignment="1"/>
    <xf numFmtId="0" fontId="2" fillId="0" borderId="0" xfId="0" applyFont="1" applyBorder="1" applyAlignment="1"/>
    <xf numFmtId="2" fontId="2" fillId="0" borderId="0" xfId="0" applyNumberFormat="1" applyFont="1" applyAlignment="1"/>
    <xf numFmtId="0" fontId="4" fillId="0" borderId="0" xfId="0" applyFont="1" applyBorder="1" applyAlignment="1"/>
    <xf numFmtId="2" fontId="2" fillId="0" borderId="0" xfId="0" applyNumberFormat="1" applyFont="1" applyBorder="1" applyAlignment="1"/>
    <xf numFmtId="0" fontId="2" fillId="0" borderId="3" xfId="0" applyFont="1" applyBorder="1" applyAlignment="1"/>
    <xf numFmtId="0" fontId="4" fillId="0" borderId="3" xfId="0" applyFont="1" applyBorder="1" applyAlignment="1"/>
    <xf numFmtId="2" fontId="2" fillId="0" borderId="3" xfId="0" applyNumberFormat="1" applyFont="1" applyBorder="1" applyAlignment="1"/>
    <xf numFmtId="176" fontId="2" fillId="0" borderId="0" xfId="0" applyNumberFormat="1" applyFont="1" applyAlignment="1"/>
    <xf numFmtId="176" fontId="2" fillId="0" borderId="0" xfId="0" applyNumberFormat="1" applyFont="1" applyBorder="1" applyAlignment="1"/>
    <xf numFmtId="176" fontId="2" fillId="0" borderId="3" xfId="0" applyNumberFormat="1" applyFont="1" applyBorder="1" applyAlignment="1"/>
    <xf numFmtId="0" fontId="4" fillId="0" borderId="11" xfId="0" applyFont="1" applyBorder="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6" fillId="0" borderId="6" xfId="0" applyFont="1" applyFill="1" applyBorder="1">
      <alignment vertical="center"/>
    </xf>
    <xf numFmtId="0" fontId="6" fillId="0" borderId="0" xfId="0" applyFont="1" applyFill="1" applyBorder="1">
      <alignment vertical="center"/>
    </xf>
    <xf numFmtId="0" fontId="6" fillId="0" borderId="7" xfId="0" applyFont="1" applyFill="1" applyBorder="1">
      <alignment vertical="center"/>
    </xf>
    <xf numFmtId="0" fontId="6" fillId="0" borderId="0" xfId="0" applyFont="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left" vertical="top"/>
    </xf>
    <xf numFmtId="0" fontId="2" fillId="0" borderId="0" xfId="0" applyFont="1" applyBorder="1" applyAlignment="1">
      <alignment horizontal="left" vertical="top"/>
    </xf>
    <xf numFmtId="0" fontId="2" fillId="0" borderId="3" xfId="0" applyFont="1" applyBorder="1" applyAlignment="1">
      <alignment horizontal="left" vertical="top"/>
    </xf>
    <xf numFmtId="0" fontId="2" fillId="0" borderId="2" xfId="0" applyFont="1" applyBorder="1" applyAlignment="1">
      <alignment horizontal="left" vertical="top" wrapText="1"/>
    </xf>
    <xf numFmtId="0" fontId="2" fillId="0" borderId="0" xfId="0" applyFont="1" applyBorder="1" applyAlignment="1">
      <alignment horizontal="left" vertical="top" wrapText="1"/>
    </xf>
    <xf numFmtId="0" fontId="2" fillId="0" borderId="3" xfId="0" applyFont="1" applyBorder="1" applyAlignment="1">
      <alignment horizontal="left" vertical="top" wrapText="1"/>
    </xf>
    <xf numFmtId="0" fontId="2" fillId="0" borderId="6" xfId="0" applyFont="1" applyBorder="1" applyAlignment="1">
      <alignment horizontal="center" vertical="center"/>
    </xf>
    <xf numFmtId="0" fontId="2" fillId="0" borderId="10" xfId="0" applyFont="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2"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A4E51-EF3E-46B9-B581-6B5AFEF2EEDD}">
  <sheetPr>
    <pageSetUpPr fitToPage="1"/>
  </sheetPr>
  <dimension ref="B2:M193"/>
  <sheetViews>
    <sheetView topLeftCell="A145" zoomScale="70" zoomScaleNormal="70" workbookViewId="0">
      <selection activeCell="B2" sqref="B2:M193"/>
    </sheetView>
  </sheetViews>
  <sheetFormatPr defaultRowHeight="15.75" x14ac:dyDescent="1.1000000000000001"/>
  <cols>
    <col min="1" max="1" width="8.6640625" style="1"/>
    <col min="2" max="2" width="21.5" style="1" customWidth="1"/>
    <col min="3" max="3" width="15.75" style="1" customWidth="1"/>
    <col min="4" max="4" width="8.6640625" style="1"/>
    <col min="5" max="6" width="14.83203125" style="1" customWidth="1"/>
    <col min="7" max="7" width="18.875" style="1" bestFit="1" customWidth="1"/>
    <col min="8" max="8" width="15.75" style="1" customWidth="1"/>
    <col min="9" max="9" width="35.9140625" style="3" customWidth="1"/>
    <col min="10" max="10" width="13.7890625" style="1" customWidth="1"/>
    <col min="11" max="11" width="15.08203125" style="1" bestFit="1" customWidth="1"/>
    <col min="12" max="13" width="19.33203125" style="1" bestFit="1" customWidth="1"/>
    <col min="14" max="35" width="8.6640625" style="1"/>
    <col min="36" max="36" width="17.125" style="1" bestFit="1" customWidth="1"/>
    <col min="37" max="53" width="8.6640625" style="1"/>
    <col min="54" max="54" width="17.6640625" style="1" customWidth="1"/>
    <col min="55" max="55" width="8.6640625" style="1"/>
    <col min="56" max="56" width="13.83203125" style="1" customWidth="1"/>
    <col min="57" max="16384" width="8.6640625" style="1"/>
  </cols>
  <sheetData>
    <row r="2" spans="2:13" x14ac:dyDescent="1.1000000000000001">
      <c r="B2" s="1" t="s">
        <v>194</v>
      </c>
    </row>
    <row r="4" spans="2:13" ht="19.5" x14ac:dyDescent="1.1000000000000001">
      <c r="B4" s="17" t="s">
        <v>147</v>
      </c>
      <c r="C4" s="17" t="s">
        <v>146</v>
      </c>
      <c r="D4" s="17" t="s">
        <v>153</v>
      </c>
      <c r="E4" s="17" t="s">
        <v>144</v>
      </c>
      <c r="F4" s="17" t="s">
        <v>145</v>
      </c>
      <c r="G4" s="17" t="s">
        <v>148</v>
      </c>
      <c r="H4" s="17" t="s">
        <v>154</v>
      </c>
      <c r="I4" s="17" t="s">
        <v>150</v>
      </c>
      <c r="J4" s="17" t="s">
        <v>149</v>
      </c>
      <c r="K4" s="17" t="s">
        <v>151</v>
      </c>
      <c r="L4" s="17" t="s">
        <v>152</v>
      </c>
      <c r="M4" s="17" t="s">
        <v>155</v>
      </c>
    </row>
    <row r="5" spans="2:13" x14ac:dyDescent="1.1000000000000001">
      <c r="B5" s="1" t="s">
        <v>142</v>
      </c>
      <c r="C5" s="1" t="s">
        <v>137</v>
      </c>
      <c r="D5" s="1" t="s">
        <v>125</v>
      </c>
      <c r="E5" s="1">
        <v>33.754585990682202</v>
      </c>
      <c r="F5" s="1">
        <v>130.79093202017199</v>
      </c>
      <c r="G5" s="1">
        <v>33.6</v>
      </c>
      <c r="H5" s="1">
        <v>13.4</v>
      </c>
      <c r="I5" s="3" t="s">
        <v>245</v>
      </c>
      <c r="J5" s="1">
        <v>2.5</v>
      </c>
      <c r="K5" s="1">
        <v>0.25600000000000001</v>
      </c>
      <c r="L5" s="1">
        <v>2E-3</v>
      </c>
      <c r="M5" s="1">
        <v>8.9999999999999993E-3</v>
      </c>
    </row>
    <row r="6" spans="2:13" x14ac:dyDescent="1.1000000000000001">
      <c r="B6" s="1" t="s">
        <v>142</v>
      </c>
      <c r="C6" s="1" t="s">
        <v>137</v>
      </c>
      <c r="D6" s="1" t="s">
        <v>125</v>
      </c>
      <c r="E6" s="1">
        <v>33.754585990682202</v>
      </c>
      <c r="F6" s="1">
        <v>130.79093202017199</v>
      </c>
      <c r="G6" s="1">
        <v>33.6</v>
      </c>
      <c r="H6" s="1">
        <v>13.4</v>
      </c>
      <c r="I6" s="3" t="s">
        <v>246</v>
      </c>
      <c r="J6" s="1">
        <v>2.5</v>
      </c>
      <c r="K6" s="1">
        <v>0.372</v>
      </c>
      <c r="L6" s="1">
        <v>2.1000000000000001E-2</v>
      </c>
      <c r="M6" s="1">
        <v>8.9999999999999993E-3</v>
      </c>
    </row>
    <row r="7" spans="2:13" x14ac:dyDescent="1.1000000000000001">
      <c r="B7" s="1" t="s">
        <v>142</v>
      </c>
      <c r="C7" s="1" t="s">
        <v>137</v>
      </c>
      <c r="D7" s="1" t="s">
        <v>125</v>
      </c>
      <c r="E7" s="1">
        <v>33.754585990682202</v>
      </c>
      <c r="F7" s="1">
        <v>130.79093202017199</v>
      </c>
      <c r="G7" s="1">
        <v>33.6</v>
      </c>
      <c r="H7" s="1">
        <v>13.4</v>
      </c>
      <c r="I7" s="3" t="s">
        <v>247</v>
      </c>
      <c r="J7" s="1">
        <v>2.5</v>
      </c>
      <c r="K7" s="1">
        <v>0.127</v>
      </c>
      <c r="L7" s="1">
        <v>1.0999999999999999E-2</v>
      </c>
      <c r="M7" s="1">
        <v>8.9999999999999993E-3</v>
      </c>
    </row>
    <row r="8" spans="2:13" x14ac:dyDescent="1.1000000000000001">
      <c r="B8" s="1" t="s">
        <v>142</v>
      </c>
      <c r="C8" s="1" t="s">
        <v>137</v>
      </c>
      <c r="D8" s="1" t="s">
        <v>124</v>
      </c>
      <c r="E8" s="1">
        <v>33.754585990682202</v>
      </c>
      <c r="F8" s="1">
        <v>130.79093202017199</v>
      </c>
      <c r="G8" s="1">
        <v>33.6</v>
      </c>
      <c r="H8" s="1">
        <v>13.4</v>
      </c>
      <c r="I8" s="3" t="s">
        <v>248</v>
      </c>
      <c r="J8" s="1">
        <v>2.8</v>
      </c>
      <c r="K8" s="1">
        <v>0.17299999999999999</v>
      </c>
      <c r="L8" s="1">
        <v>6.0000000000000001E-3</v>
      </c>
      <c r="M8" s="1">
        <v>8.9999999999999993E-3</v>
      </c>
    </row>
    <row r="9" spans="2:13" x14ac:dyDescent="1.1000000000000001">
      <c r="B9" s="1" t="s">
        <v>142</v>
      </c>
      <c r="C9" s="1" t="s">
        <v>137</v>
      </c>
      <c r="D9" s="1" t="s">
        <v>124</v>
      </c>
      <c r="E9" s="1">
        <v>33.754585990682202</v>
      </c>
      <c r="F9" s="1">
        <v>130.79093202017199</v>
      </c>
      <c r="G9" s="1">
        <v>33.6</v>
      </c>
      <c r="H9" s="1">
        <v>13.4</v>
      </c>
      <c r="I9" s="3" t="s">
        <v>249</v>
      </c>
      <c r="J9" s="1">
        <v>2.8</v>
      </c>
      <c r="K9" s="1">
        <v>0.127</v>
      </c>
      <c r="L9" s="1">
        <v>5.6000000000000001E-2</v>
      </c>
      <c r="M9" s="1">
        <v>8.9999999999999993E-3</v>
      </c>
    </row>
    <row r="10" spans="2:13" x14ac:dyDescent="1.1000000000000001">
      <c r="B10" s="1" t="s">
        <v>142</v>
      </c>
      <c r="C10" s="1" t="s">
        <v>137</v>
      </c>
      <c r="D10" s="1" t="s">
        <v>124</v>
      </c>
      <c r="E10" s="1">
        <v>33.754585990682202</v>
      </c>
      <c r="F10" s="1">
        <v>130.79093202017199</v>
      </c>
      <c r="G10" s="1">
        <v>33.6</v>
      </c>
      <c r="H10" s="1">
        <v>13.4</v>
      </c>
      <c r="I10" s="3" t="s">
        <v>250</v>
      </c>
      <c r="J10" s="1">
        <v>2.8</v>
      </c>
      <c r="K10" s="1">
        <v>9.6000000000000002E-2</v>
      </c>
      <c r="L10" s="1">
        <v>5.7000000000000002E-2</v>
      </c>
      <c r="M10" s="1">
        <v>8.9999999999999993E-3</v>
      </c>
    </row>
    <row r="11" spans="2:13" x14ac:dyDescent="1.1000000000000001">
      <c r="B11" s="1" t="s">
        <v>142</v>
      </c>
      <c r="C11" s="1" t="s">
        <v>137</v>
      </c>
      <c r="D11" s="1" t="s">
        <v>124</v>
      </c>
      <c r="E11" s="1">
        <v>33.754585990682202</v>
      </c>
      <c r="F11" s="1">
        <v>130.79093202017199</v>
      </c>
      <c r="G11" s="1">
        <v>33.6</v>
      </c>
      <c r="H11" s="1">
        <v>13.4</v>
      </c>
      <c r="I11" s="3" t="s">
        <v>251</v>
      </c>
      <c r="J11" s="1">
        <v>2.2999999999999998</v>
      </c>
      <c r="K11" s="1">
        <v>0.12</v>
      </c>
      <c r="L11" s="1">
        <v>0.04</v>
      </c>
      <c r="M11" s="1">
        <v>8.9999999999999993E-3</v>
      </c>
    </row>
    <row r="12" spans="2:13" x14ac:dyDescent="1.1000000000000001">
      <c r="B12" s="1" t="s">
        <v>142</v>
      </c>
      <c r="C12" s="1" t="s">
        <v>137</v>
      </c>
      <c r="D12" s="1" t="s">
        <v>124</v>
      </c>
      <c r="E12" s="1">
        <v>33.754585990682202</v>
      </c>
      <c r="F12" s="1">
        <v>130.79093202017199</v>
      </c>
      <c r="G12" s="1">
        <v>33.6</v>
      </c>
      <c r="H12" s="1">
        <v>13.4</v>
      </c>
      <c r="I12" s="3" t="s">
        <v>252</v>
      </c>
      <c r="J12" s="1">
        <v>2.2999999999999998</v>
      </c>
      <c r="K12" s="1">
        <v>0.10199999999999999</v>
      </c>
      <c r="L12" s="1">
        <v>5.8999999999999997E-2</v>
      </c>
      <c r="M12" s="1">
        <v>8.9999999999999993E-3</v>
      </c>
    </row>
    <row r="13" spans="2:13" x14ac:dyDescent="1.1000000000000001">
      <c r="B13" s="1" t="s">
        <v>142</v>
      </c>
      <c r="C13" s="1" t="s">
        <v>137</v>
      </c>
      <c r="D13" s="1" t="s">
        <v>124</v>
      </c>
      <c r="E13" s="1">
        <v>33.754585990682202</v>
      </c>
      <c r="F13" s="1">
        <v>130.79093202017199</v>
      </c>
      <c r="G13" s="1">
        <v>33.6</v>
      </c>
      <c r="H13" s="1">
        <v>13.4</v>
      </c>
      <c r="I13" s="3" t="s">
        <v>253</v>
      </c>
      <c r="J13" s="1">
        <v>2.2999999999999998</v>
      </c>
      <c r="K13" s="1">
        <v>0.112</v>
      </c>
      <c r="L13" s="1">
        <v>5.5E-2</v>
      </c>
      <c r="M13" s="1">
        <v>8.9999999999999993E-3</v>
      </c>
    </row>
    <row r="14" spans="2:13" x14ac:dyDescent="1.1000000000000001">
      <c r="B14" s="1" t="s">
        <v>142</v>
      </c>
      <c r="C14" s="1" t="s">
        <v>137</v>
      </c>
      <c r="D14" s="1" t="s">
        <v>127</v>
      </c>
      <c r="E14" s="1">
        <v>33.755726013332598</v>
      </c>
      <c r="F14" s="1">
        <v>130.77758702449501</v>
      </c>
      <c r="G14" s="1">
        <v>18</v>
      </c>
      <c r="H14" s="1">
        <v>15.2</v>
      </c>
      <c r="I14" s="3" t="s">
        <v>245</v>
      </c>
      <c r="J14" s="1">
        <v>2.7</v>
      </c>
      <c r="K14" s="1">
        <v>0.40899999999999997</v>
      </c>
      <c r="L14" s="1">
        <v>4.0000000000000001E-3</v>
      </c>
      <c r="M14" s="1">
        <v>2.1000000000000001E-2</v>
      </c>
    </row>
    <row r="15" spans="2:13" x14ac:dyDescent="1.1000000000000001">
      <c r="B15" s="1" t="s">
        <v>142</v>
      </c>
      <c r="C15" s="1" t="s">
        <v>137</v>
      </c>
      <c r="D15" s="1" t="s">
        <v>127</v>
      </c>
      <c r="E15" s="1">
        <v>33.755726013332598</v>
      </c>
      <c r="F15" s="1">
        <v>130.77758702449501</v>
      </c>
      <c r="G15" s="1">
        <v>18</v>
      </c>
      <c r="H15" s="1">
        <v>15.2</v>
      </c>
      <c r="I15" s="3" t="s">
        <v>246</v>
      </c>
      <c r="J15" s="1">
        <v>2.7</v>
      </c>
      <c r="K15" s="1">
        <v>0.20699999999999999</v>
      </c>
      <c r="L15" s="1">
        <v>4.8000000000000001E-2</v>
      </c>
      <c r="M15" s="1">
        <v>2.1000000000000001E-2</v>
      </c>
    </row>
    <row r="16" spans="2:13" x14ac:dyDescent="1.1000000000000001">
      <c r="B16" s="1" t="s">
        <v>142</v>
      </c>
      <c r="C16" s="1" t="s">
        <v>137</v>
      </c>
      <c r="D16" s="1" t="s">
        <v>126</v>
      </c>
      <c r="E16" s="1">
        <v>33.755726013332598</v>
      </c>
      <c r="F16" s="1">
        <v>130.77758702449501</v>
      </c>
      <c r="G16" s="1">
        <v>18</v>
      </c>
      <c r="H16" s="1">
        <v>15.2</v>
      </c>
      <c r="I16" s="3" t="s">
        <v>247</v>
      </c>
      <c r="J16" s="1">
        <v>2.7</v>
      </c>
      <c r="K16" s="1">
        <v>0.14499999999999999</v>
      </c>
      <c r="L16" s="1">
        <v>0.189</v>
      </c>
      <c r="M16" s="1">
        <v>2.1000000000000001E-2</v>
      </c>
    </row>
    <row r="17" spans="2:13" x14ac:dyDescent="1.1000000000000001">
      <c r="B17" s="1" t="s">
        <v>142</v>
      </c>
      <c r="C17" s="1" t="s">
        <v>137</v>
      </c>
      <c r="D17" s="1" t="s">
        <v>126</v>
      </c>
      <c r="E17" s="1">
        <v>33.755726013332598</v>
      </c>
      <c r="F17" s="1">
        <v>130.77758702449501</v>
      </c>
      <c r="G17" s="1">
        <v>18</v>
      </c>
      <c r="H17" s="1">
        <v>15.2</v>
      </c>
      <c r="I17" s="3" t="s">
        <v>248</v>
      </c>
      <c r="J17" s="1">
        <v>2.5</v>
      </c>
      <c r="K17" s="1">
        <v>0.51</v>
      </c>
      <c r="L17" s="1">
        <v>7.3999999999999996E-2</v>
      </c>
      <c r="M17" s="1">
        <v>2.1000000000000001E-2</v>
      </c>
    </row>
    <row r="18" spans="2:13" x14ac:dyDescent="1.1000000000000001">
      <c r="B18" s="1" t="s">
        <v>142</v>
      </c>
      <c r="C18" s="1" t="s">
        <v>137</v>
      </c>
      <c r="D18" s="1" t="s">
        <v>126</v>
      </c>
      <c r="E18" s="1">
        <v>33.755726013332598</v>
      </c>
      <c r="F18" s="1">
        <v>130.77758702449501</v>
      </c>
      <c r="G18" s="1">
        <v>18</v>
      </c>
      <c r="H18" s="1">
        <v>15.2</v>
      </c>
      <c r="I18" s="3" t="s">
        <v>249</v>
      </c>
      <c r="J18" s="1">
        <v>2.5</v>
      </c>
      <c r="K18" s="1">
        <v>0.45500000000000002</v>
      </c>
      <c r="L18" s="1">
        <v>1.4999999999999999E-2</v>
      </c>
      <c r="M18" s="1">
        <v>2.1000000000000001E-2</v>
      </c>
    </row>
    <row r="19" spans="2:13" x14ac:dyDescent="1.1000000000000001">
      <c r="B19" s="1" t="s">
        <v>142</v>
      </c>
      <c r="C19" s="1" t="s">
        <v>137</v>
      </c>
      <c r="D19" s="1" t="s">
        <v>126</v>
      </c>
      <c r="E19" s="1">
        <v>33.755726013332598</v>
      </c>
      <c r="F19" s="1">
        <v>130.77758702449501</v>
      </c>
      <c r="G19" s="1">
        <v>18</v>
      </c>
      <c r="H19" s="1">
        <v>15.2</v>
      </c>
      <c r="I19" s="3" t="s">
        <v>250</v>
      </c>
      <c r="J19" s="1">
        <v>2.5</v>
      </c>
      <c r="K19" s="1">
        <v>0.23300000000000001</v>
      </c>
      <c r="L19" s="1">
        <v>8.2000000000000003E-2</v>
      </c>
      <c r="M19" s="1">
        <v>2.1000000000000001E-2</v>
      </c>
    </row>
    <row r="20" spans="2:13" x14ac:dyDescent="1.1000000000000001">
      <c r="B20" s="1" t="s">
        <v>142</v>
      </c>
      <c r="C20" s="1" t="s">
        <v>137</v>
      </c>
      <c r="D20" s="1" t="s">
        <v>126</v>
      </c>
      <c r="E20" s="1">
        <v>33.755726013332598</v>
      </c>
      <c r="F20" s="1">
        <v>130.77758702449501</v>
      </c>
      <c r="G20" s="1">
        <v>18</v>
      </c>
      <c r="H20" s="1">
        <v>15.2</v>
      </c>
      <c r="I20" s="3" t="s">
        <v>251</v>
      </c>
      <c r="J20" s="1">
        <v>2.1</v>
      </c>
      <c r="K20" s="1">
        <v>0.155</v>
      </c>
      <c r="L20" s="1">
        <v>9.2999999999999999E-2</v>
      </c>
      <c r="M20" s="1">
        <v>2.1000000000000001E-2</v>
      </c>
    </row>
    <row r="21" spans="2:13" x14ac:dyDescent="1.1000000000000001">
      <c r="B21" s="1" t="s">
        <v>142</v>
      </c>
      <c r="C21" s="1" t="s">
        <v>137</v>
      </c>
      <c r="D21" s="1" t="s">
        <v>126</v>
      </c>
      <c r="E21" s="1">
        <v>33.755726013332598</v>
      </c>
      <c r="F21" s="1">
        <v>130.77758702449501</v>
      </c>
      <c r="G21" s="1">
        <v>18</v>
      </c>
      <c r="H21" s="1">
        <v>15.2</v>
      </c>
      <c r="I21" s="3" t="s">
        <v>252</v>
      </c>
      <c r="J21" s="1">
        <v>2.1</v>
      </c>
      <c r="K21" s="1">
        <v>0.441</v>
      </c>
      <c r="L21" s="1">
        <v>7.5999999999999998E-2</v>
      </c>
      <c r="M21" s="1">
        <v>2.1000000000000001E-2</v>
      </c>
    </row>
    <row r="22" spans="2:13" x14ac:dyDescent="1.1000000000000001">
      <c r="B22" s="1" t="s">
        <v>142</v>
      </c>
      <c r="C22" s="1" t="s">
        <v>137</v>
      </c>
      <c r="D22" s="1" t="s">
        <v>126</v>
      </c>
      <c r="E22" s="1">
        <v>33.755726013332598</v>
      </c>
      <c r="F22" s="1">
        <v>130.77758702449501</v>
      </c>
      <c r="G22" s="1">
        <v>18</v>
      </c>
      <c r="H22" s="1">
        <v>15.2</v>
      </c>
      <c r="I22" s="3" t="s">
        <v>253</v>
      </c>
      <c r="J22" s="1">
        <v>2.1</v>
      </c>
      <c r="K22" s="1">
        <v>0.33500000000000002</v>
      </c>
      <c r="L22" s="1">
        <v>2.8000000000000001E-2</v>
      </c>
      <c r="M22" s="1">
        <v>2.1000000000000001E-2</v>
      </c>
    </row>
    <row r="23" spans="2:13" x14ac:dyDescent="1.1000000000000001">
      <c r="B23" s="1" t="s">
        <v>142</v>
      </c>
      <c r="C23" s="1" t="s">
        <v>137</v>
      </c>
      <c r="D23" s="1" t="s">
        <v>129</v>
      </c>
      <c r="E23" s="1">
        <v>33.748335018753998</v>
      </c>
      <c r="F23" s="1">
        <v>130.768174985423</v>
      </c>
      <c r="G23" s="1">
        <v>15.4</v>
      </c>
      <c r="H23" s="1">
        <v>15.2</v>
      </c>
      <c r="I23" s="3" t="s">
        <v>245</v>
      </c>
      <c r="J23" s="1">
        <v>2.7</v>
      </c>
      <c r="K23" s="1">
        <v>7.8E-2</v>
      </c>
      <c r="L23" s="1">
        <v>1.4E-2</v>
      </c>
      <c r="M23" s="1">
        <v>5.0000000000000001E-3</v>
      </c>
    </row>
    <row r="24" spans="2:13" x14ac:dyDescent="1.1000000000000001">
      <c r="B24" s="1" t="s">
        <v>142</v>
      </c>
      <c r="C24" s="1" t="s">
        <v>137</v>
      </c>
      <c r="D24" s="1" t="s">
        <v>129</v>
      </c>
      <c r="E24" s="1">
        <v>33.748335018753998</v>
      </c>
      <c r="F24" s="1">
        <v>130.768174985423</v>
      </c>
      <c r="G24" s="1">
        <v>15.4</v>
      </c>
      <c r="H24" s="1">
        <v>15.2</v>
      </c>
      <c r="I24" s="3" t="s">
        <v>246</v>
      </c>
      <c r="J24" s="1">
        <v>2.7</v>
      </c>
      <c r="K24" s="1">
        <v>0.20599999999999999</v>
      </c>
      <c r="L24" s="1">
        <v>2.8000000000000001E-2</v>
      </c>
      <c r="M24" s="1">
        <v>5.0000000000000001E-3</v>
      </c>
    </row>
    <row r="25" spans="2:13" x14ac:dyDescent="1.1000000000000001">
      <c r="B25" s="1" t="s">
        <v>142</v>
      </c>
      <c r="C25" s="1" t="s">
        <v>137</v>
      </c>
      <c r="D25" s="1" t="s">
        <v>128</v>
      </c>
      <c r="E25" s="1">
        <v>33.748335018753998</v>
      </c>
      <c r="F25" s="1">
        <v>130.768174985423</v>
      </c>
      <c r="G25" s="1">
        <v>15.4</v>
      </c>
      <c r="H25" s="1">
        <v>15.2</v>
      </c>
      <c r="I25" s="3" t="s">
        <v>247</v>
      </c>
      <c r="J25" s="1">
        <v>2.7</v>
      </c>
      <c r="K25" s="1">
        <v>0.123</v>
      </c>
      <c r="L25" s="1">
        <v>1E-3</v>
      </c>
      <c r="M25" s="1">
        <v>5.0000000000000001E-3</v>
      </c>
    </row>
    <row r="26" spans="2:13" x14ac:dyDescent="1.1000000000000001">
      <c r="B26" s="1" t="s">
        <v>142</v>
      </c>
      <c r="C26" s="1" t="s">
        <v>137</v>
      </c>
      <c r="D26" s="1" t="s">
        <v>128</v>
      </c>
      <c r="E26" s="1">
        <v>33.748335018753998</v>
      </c>
      <c r="F26" s="1">
        <v>130.768174985423</v>
      </c>
      <c r="G26" s="1">
        <v>15.4</v>
      </c>
      <c r="H26" s="1">
        <v>15.2</v>
      </c>
      <c r="I26" s="3" t="s">
        <v>248</v>
      </c>
      <c r="J26" s="1">
        <v>2</v>
      </c>
      <c r="K26" s="1">
        <v>7.1999999999999995E-2</v>
      </c>
      <c r="L26" s="1">
        <v>3.9E-2</v>
      </c>
      <c r="M26" s="1">
        <v>5.0000000000000001E-3</v>
      </c>
    </row>
    <row r="27" spans="2:13" x14ac:dyDescent="1.1000000000000001">
      <c r="B27" s="1" t="s">
        <v>142</v>
      </c>
      <c r="C27" s="1" t="s">
        <v>137</v>
      </c>
      <c r="D27" s="1" t="s">
        <v>128</v>
      </c>
      <c r="E27" s="1">
        <v>33.748335018753998</v>
      </c>
      <c r="F27" s="1">
        <v>130.768174985423</v>
      </c>
      <c r="G27" s="1">
        <v>15.4</v>
      </c>
      <c r="H27" s="1">
        <v>15.2</v>
      </c>
      <c r="I27" s="3" t="s">
        <v>249</v>
      </c>
      <c r="J27" s="1">
        <v>2</v>
      </c>
      <c r="K27" s="1">
        <v>0.107</v>
      </c>
      <c r="L27" s="1">
        <v>7.0999999999999994E-2</v>
      </c>
      <c r="M27" s="1">
        <v>5.0000000000000001E-3</v>
      </c>
    </row>
    <row r="28" spans="2:13" x14ac:dyDescent="1.1000000000000001">
      <c r="B28" s="1" t="s">
        <v>142</v>
      </c>
      <c r="C28" s="1" t="s">
        <v>137</v>
      </c>
      <c r="D28" s="1" t="s">
        <v>128</v>
      </c>
      <c r="E28" s="1">
        <v>33.748335018753998</v>
      </c>
      <c r="F28" s="1">
        <v>130.768174985423</v>
      </c>
      <c r="G28" s="1">
        <v>15.4</v>
      </c>
      <c r="H28" s="1">
        <v>15.2</v>
      </c>
      <c r="I28" s="3" t="s">
        <v>250</v>
      </c>
      <c r="J28" s="1">
        <v>2</v>
      </c>
      <c r="K28" s="1">
        <v>6.9000000000000006E-2</v>
      </c>
      <c r="L28" s="1">
        <v>9.8000000000000004E-2</v>
      </c>
      <c r="M28" s="1">
        <v>5.0000000000000001E-3</v>
      </c>
    </row>
    <row r="29" spans="2:13" x14ac:dyDescent="1.1000000000000001">
      <c r="B29" s="1" t="s">
        <v>142</v>
      </c>
      <c r="C29" s="1" t="s">
        <v>137</v>
      </c>
      <c r="D29" s="1" t="s">
        <v>128</v>
      </c>
      <c r="E29" s="1">
        <v>33.748335018753998</v>
      </c>
      <c r="F29" s="1">
        <v>130.768174985423</v>
      </c>
      <c r="G29" s="1">
        <v>15.4</v>
      </c>
      <c r="H29" s="1">
        <v>15.2</v>
      </c>
      <c r="I29" s="3" t="s">
        <v>251</v>
      </c>
      <c r="J29" s="1">
        <v>0.4</v>
      </c>
      <c r="K29" s="1">
        <v>6.9000000000000006E-2</v>
      </c>
      <c r="L29" s="1">
        <v>0.25700000000000001</v>
      </c>
      <c r="M29" s="1">
        <v>5.0000000000000001E-3</v>
      </c>
    </row>
    <row r="30" spans="2:13" x14ac:dyDescent="1.1000000000000001">
      <c r="B30" s="1" t="s">
        <v>142</v>
      </c>
      <c r="C30" s="1" t="s">
        <v>137</v>
      </c>
      <c r="D30" s="1" t="s">
        <v>128</v>
      </c>
      <c r="E30" s="1">
        <v>33.748335018753998</v>
      </c>
      <c r="F30" s="1">
        <v>130.768174985423</v>
      </c>
      <c r="G30" s="1">
        <v>15.4</v>
      </c>
      <c r="H30" s="1">
        <v>15.2</v>
      </c>
      <c r="I30" s="3" t="s">
        <v>252</v>
      </c>
      <c r="J30" s="1">
        <v>0.4</v>
      </c>
      <c r="K30" s="1">
        <v>7.0000000000000007E-2</v>
      </c>
      <c r="L30" s="1">
        <v>0.26500000000000001</v>
      </c>
      <c r="M30" s="1">
        <v>5.0000000000000001E-3</v>
      </c>
    </row>
    <row r="31" spans="2:13" x14ac:dyDescent="1.1000000000000001">
      <c r="B31" s="1" t="s">
        <v>142</v>
      </c>
      <c r="C31" s="1" t="s">
        <v>137</v>
      </c>
      <c r="D31" s="1" t="s">
        <v>128</v>
      </c>
      <c r="E31" s="1">
        <v>33.748335018753998</v>
      </c>
      <c r="F31" s="1">
        <v>130.768174985423</v>
      </c>
      <c r="G31" s="1">
        <v>15.4</v>
      </c>
      <c r="H31" s="1">
        <v>15.2</v>
      </c>
      <c r="I31" s="3" t="s">
        <v>253</v>
      </c>
      <c r="J31" s="1">
        <v>0.4</v>
      </c>
      <c r="K31" s="1">
        <v>0.08</v>
      </c>
      <c r="L31" s="1">
        <v>0.13600000000000001</v>
      </c>
      <c r="M31" s="1">
        <v>5.0000000000000001E-3</v>
      </c>
    </row>
    <row r="32" spans="2:13" x14ac:dyDescent="1.1000000000000001">
      <c r="B32" s="1" t="s">
        <v>142</v>
      </c>
      <c r="C32" s="1" t="s">
        <v>137</v>
      </c>
      <c r="D32" s="1" t="s">
        <v>131</v>
      </c>
      <c r="E32" s="1">
        <v>33.740884009748598</v>
      </c>
      <c r="F32" s="1">
        <v>130.76457001268801</v>
      </c>
      <c r="G32" s="1">
        <v>21.8</v>
      </c>
      <c r="H32" s="1">
        <v>16.7</v>
      </c>
      <c r="I32" s="3" t="s">
        <v>245</v>
      </c>
      <c r="J32" s="1">
        <v>5</v>
      </c>
      <c r="K32" s="1">
        <v>0.22</v>
      </c>
      <c r="L32" s="1">
        <v>0.03</v>
      </c>
      <c r="M32" s="1">
        <v>3.7999999999999999E-2</v>
      </c>
    </row>
    <row r="33" spans="2:13" x14ac:dyDescent="1.1000000000000001">
      <c r="B33" s="1" t="s">
        <v>142</v>
      </c>
      <c r="C33" s="1" t="s">
        <v>137</v>
      </c>
      <c r="D33" s="1" t="s">
        <v>131</v>
      </c>
      <c r="E33" s="1">
        <v>33.740884009748598</v>
      </c>
      <c r="F33" s="1">
        <v>130.76457001268801</v>
      </c>
      <c r="G33" s="1">
        <v>21.8</v>
      </c>
      <c r="H33" s="1">
        <v>16.7</v>
      </c>
      <c r="I33" s="3" t="s">
        <v>246</v>
      </c>
      <c r="J33" s="1">
        <v>5</v>
      </c>
      <c r="K33" s="1">
        <v>0.38500000000000001</v>
      </c>
      <c r="L33" s="1">
        <v>6.9000000000000006E-2</v>
      </c>
      <c r="M33" s="1">
        <v>3.7999999999999999E-2</v>
      </c>
    </row>
    <row r="34" spans="2:13" x14ac:dyDescent="1.1000000000000001">
      <c r="B34" s="1" t="s">
        <v>142</v>
      </c>
      <c r="C34" s="1" t="s">
        <v>137</v>
      </c>
      <c r="D34" s="1" t="s">
        <v>130</v>
      </c>
      <c r="E34" s="1">
        <v>33.740884009748598</v>
      </c>
      <c r="F34" s="1">
        <v>130.76457001268801</v>
      </c>
      <c r="G34" s="1">
        <v>21.8</v>
      </c>
      <c r="H34" s="1">
        <v>16.7</v>
      </c>
      <c r="I34" s="3" t="s">
        <v>247</v>
      </c>
      <c r="J34" s="1">
        <v>5</v>
      </c>
      <c r="K34" s="1">
        <v>0.18</v>
      </c>
      <c r="L34" s="1">
        <v>2.1000000000000001E-2</v>
      </c>
      <c r="M34" s="1">
        <v>3.7999999999999999E-2</v>
      </c>
    </row>
    <row r="35" spans="2:13" x14ac:dyDescent="1.1000000000000001">
      <c r="B35" s="1" t="s">
        <v>142</v>
      </c>
      <c r="C35" s="1" t="s">
        <v>137</v>
      </c>
      <c r="D35" s="1" t="s">
        <v>130</v>
      </c>
      <c r="E35" s="1">
        <v>33.740884009748598</v>
      </c>
      <c r="F35" s="1">
        <v>130.76457001268801</v>
      </c>
      <c r="G35" s="1">
        <v>21.8</v>
      </c>
      <c r="H35" s="1">
        <v>16.7</v>
      </c>
      <c r="I35" s="3" t="s">
        <v>248</v>
      </c>
      <c r="J35" s="1">
        <v>5.0999999999999996</v>
      </c>
      <c r="K35" s="1">
        <v>0.17499999999999999</v>
      </c>
      <c r="L35" s="1">
        <v>5.3999999999999999E-2</v>
      </c>
      <c r="M35" s="1">
        <v>3.7999999999999999E-2</v>
      </c>
    </row>
    <row r="36" spans="2:13" x14ac:dyDescent="1.1000000000000001">
      <c r="B36" s="1" t="s">
        <v>142</v>
      </c>
      <c r="C36" s="1" t="s">
        <v>137</v>
      </c>
      <c r="D36" s="1" t="s">
        <v>130</v>
      </c>
      <c r="E36" s="1">
        <v>33.740884009748598</v>
      </c>
      <c r="F36" s="1">
        <v>130.76457001268801</v>
      </c>
      <c r="G36" s="1">
        <v>21.8</v>
      </c>
      <c r="H36" s="1">
        <v>16.7</v>
      </c>
      <c r="I36" s="3" t="s">
        <v>249</v>
      </c>
      <c r="J36" s="1">
        <v>5.0999999999999996</v>
      </c>
      <c r="K36" s="1">
        <v>0.14899999999999999</v>
      </c>
      <c r="L36" s="1">
        <v>0.08</v>
      </c>
      <c r="M36" s="1">
        <v>3.7999999999999999E-2</v>
      </c>
    </row>
    <row r="37" spans="2:13" x14ac:dyDescent="1.1000000000000001">
      <c r="B37" s="1" t="s">
        <v>142</v>
      </c>
      <c r="C37" s="1" t="s">
        <v>137</v>
      </c>
      <c r="D37" s="1" t="s">
        <v>130</v>
      </c>
      <c r="E37" s="1">
        <v>33.740884009748598</v>
      </c>
      <c r="F37" s="1">
        <v>130.76457001268801</v>
      </c>
      <c r="G37" s="1">
        <v>21.8</v>
      </c>
      <c r="H37" s="1">
        <v>16.7</v>
      </c>
      <c r="I37" s="3" t="s">
        <v>250</v>
      </c>
      <c r="J37" s="1">
        <v>5.0999999999999996</v>
      </c>
      <c r="K37" s="1">
        <v>0.16500000000000001</v>
      </c>
      <c r="L37" s="1">
        <v>0.05</v>
      </c>
      <c r="M37" s="1">
        <v>3.7999999999999999E-2</v>
      </c>
    </row>
    <row r="38" spans="2:13" x14ac:dyDescent="1.1000000000000001">
      <c r="B38" s="1" t="s">
        <v>142</v>
      </c>
      <c r="C38" s="1" t="s">
        <v>137</v>
      </c>
      <c r="D38" s="1" t="s">
        <v>130</v>
      </c>
      <c r="E38" s="1">
        <v>33.740884009748598</v>
      </c>
      <c r="F38" s="1">
        <v>130.76457001268801</v>
      </c>
      <c r="G38" s="1">
        <v>21.8</v>
      </c>
      <c r="H38" s="1">
        <v>16.7</v>
      </c>
      <c r="I38" s="3" t="s">
        <v>251</v>
      </c>
      <c r="J38" s="1">
        <v>1.55</v>
      </c>
      <c r="K38" s="1">
        <v>0.191</v>
      </c>
      <c r="L38" s="1">
        <v>9.7000000000000003E-2</v>
      </c>
      <c r="M38" s="1">
        <v>3.7999999999999999E-2</v>
      </c>
    </row>
    <row r="39" spans="2:13" x14ac:dyDescent="1.1000000000000001">
      <c r="B39" s="1" t="s">
        <v>142</v>
      </c>
      <c r="C39" s="1" t="s">
        <v>137</v>
      </c>
      <c r="D39" s="1" t="s">
        <v>130</v>
      </c>
      <c r="E39" s="1">
        <v>33.740884009748598</v>
      </c>
      <c r="F39" s="1">
        <v>130.76457001268801</v>
      </c>
      <c r="G39" s="1">
        <v>21.8</v>
      </c>
      <c r="H39" s="1">
        <v>16.7</v>
      </c>
      <c r="I39" s="3" t="s">
        <v>252</v>
      </c>
      <c r="J39" s="1">
        <v>1.55</v>
      </c>
      <c r="K39" s="1">
        <v>0.127</v>
      </c>
      <c r="L39" s="1">
        <v>0.23799999999999999</v>
      </c>
      <c r="M39" s="1">
        <v>3.7999999999999999E-2</v>
      </c>
    </row>
    <row r="40" spans="2:13" x14ac:dyDescent="1.1000000000000001">
      <c r="B40" s="1" t="s">
        <v>142</v>
      </c>
      <c r="C40" s="1" t="s">
        <v>137</v>
      </c>
      <c r="D40" s="1" t="s">
        <v>130</v>
      </c>
      <c r="E40" s="1">
        <v>33.740884009748598</v>
      </c>
      <c r="F40" s="1">
        <v>130.76457001268801</v>
      </c>
      <c r="G40" s="1">
        <v>21.8</v>
      </c>
      <c r="H40" s="1">
        <v>16.7</v>
      </c>
      <c r="I40" s="3" t="s">
        <v>253</v>
      </c>
      <c r="J40" s="1">
        <v>1.55</v>
      </c>
      <c r="K40" s="1">
        <v>0.14899999999999999</v>
      </c>
      <c r="L40" s="1">
        <v>5.0999999999999997E-2</v>
      </c>
      <c r="M40" s="1">
        <v>3.7999999999999999E-2</v>
      </c>
    </row>
    <row r="41" spans="2:13" x14ac:dyDescent="1.1000000000000001">
      <c r="B41" s="1" t="s">
        <v>142</v>
      </c>
      <c r="C41" s="1" t="s">
        <v>137</v>
      </c>
      <c r="D41" s="1" t="s">
        <v>133</v>
      </c>
      <c r="E41" s="1">
        <v>33.729200977832001</v>
      </c>
      <c r="F41" s="1">
        <v>130.76228896155899</v>
      </c>
      <c r="G41" s="1">
        <v>24</v>
      </c>
      <c r="H41" s="1">
        <v>18.3</v>
      </c>
      <c r="I41" s="3" t="s">
        <v>245</v>
      </c>
      <c r="J41" s="1">
        <v>4.9000000000000004</v>
      </c>
      <c r="K41" s="1">
        <v>0.24299999999999999</v>
      </c>
      <c r="L41" s="1">
        <v>8.0000000000000002E-3</v>
      </c>
      <c r="M41" s="1">
        <v>5.1999999999999998E-2</v>
      </c>
    </row>
    <row r="42" spans="2:13" x14ac:dyDescent="1.1000000000000001">
      <c r="B42" s="1" t="s">
        <v>142</v>
      </c>
      <c r="C42" s="1" t="s">
        <v>137</v>
      </c>
      <c r="D42" s="1" t="s">
        <v>133</v>
      </c>
      <c r="E42" s="1">
        <v>33.729200977832001</v>
      </c>
      <c r="F42" s="1">
        <v>130.76228896155899</v>
      </c>
      <c r="G42" s="1">
        <v>24</v>
      </c>
      <c r="H42" s="1">
        <v>18.3</v>
      </c>
      <c r="I42" s="3" t="s">
        <v>246</v>
      </c>
      <c r="J42" s="1">
        <v>4.9000000000000004</v>
      </c>
      <c r="K42" s="1">
        <v>0.55700000000000005</v>
      </c>
      <c r="L42" s="1">
        <v>6.9000000000000006E-2</v>
      </c>
      <c r="M42" s="1">
        <v>5.1999999999999998E-2</v>
      </c>
    </row>
    <row r="43" spans="2:13" x14ac:dyDescent="1.1000000000000001">
      <c r="B43" s="1" t="s">
        <v>142</v>
      </c>
      <c r="C43" s="1" t="s">
        <v>137</v>
      </c>
      <c r="D43" s="1" t="s">
        <v>132</v>
      </c>
      <c r="E43" s="1">
        <v>33.729200977832001</v>
      </c>
      <c r="F43" s="1">
        <v>130.76228896155899</v>
      </c>
      <c r="G43" s="1">
        <v>24</v>
      </c>
      <c r="H43" s="1">
        <v>18.3</v>
      </c>
      <c r="I43" s="3" t="s">
        <v>247</v>
      </c>
      <c r="J43" s="1">
        <v>4.9000000000000004</v>
      </c>
      <c r="K43" s="1">
        <v>0.505</v>
      </c>
      <c r="L43" s="1">
        <v>1.2E-2</v>
      </c>
      <c r="M43" s="1">
        <v>5.1999999999999998E-2</v>
      </c>
    </row>
    <row r="44" spans="2:13" x14ac:dyDescent="1.1000000000000001">
      <c r="B44" s="1" t="s">
        <v>142</v>
      </c>
      <c r="C44" s="1" t="s">
        <v>137</v>
      </c>
      <c r="D44" s="1" t="s">
        <v>132</v>
      </c>
      <c r="E44" s="1">
        <v>33.729200977832001</v>
      </c>
      <c r="F44" s="1">
        <v>130.76228896155899</v>
      </c>
      <c r="G44" s="1">
        <v>24</v>
      </c>
      <c r="H44" s="1">
        <v>18.3</v>
      </c>
      <c r="I44" s="3" t="s">
        <v>248</v>
      </c>
      <c r="J44" s="1">
        <v>6.8</v>
      </c>
      <c r="K44" s="1">
        <v>0.23200000000000001</v>
      </c>
      <c r="L44" s="1">
        <v>3.1E-2</v>
      </c>
      <c r="M44" s="1">
        <v>5.1999999999999998E-2</v>
      </c>
    </row>
    <row r="45" spans="2:13" x14ac:dyDescent="1.1000000000000001">
      <c r="B45" s="1" t="s">
        <v>142</v>
      </c>
      <c r="C45" s="1" t="s">
        <v>137</v>
      </c>
      <c r="D45" s="1" t="s">
        <v>132</v>
      </c>
      <c r="E45" s="1">
        <v>33.729200977832001</v>
      </c>
      <c r="F45" s="1">
        <v>130.76228896155899</v>
      </c>
      <c r="G45" s="1">
        <v>24</v>
      </c>
      <c r="H45" s="1">
        <v>18.3</v>
      </c>
      <c r="I45" s="3" t="s">
        <v>249</v>
      </c>
      <c r="J45" s="1">
        <v>6.8</v>
      </c>
      <c r="K45" s="1">
        <v>0.46500000000000002</v>
      </c>
      <c r="L45" s="1">
        <v>2.5999999999999999E-2</v>
      </c>
      <c r="M45" s="1">
        <v>5.1999999999999998E-2</v>
      </c>
    </row>
    <row r="46" spans="2:13" x14ac:dyDescent="1.1000000000000001">
      <c r="B46" s="1" t="s">
        <v>142</v>
      </c>
      <c r="C46" s="1" t="s">
        <v>137</v>
      </c>
      <c r="D46" s="1" t="s">
        <v>132</v>
      </c>
      <c r="E46" s="1">
        <v>33.729200977832001</v>
      </c>
      <c r="F46" s="1">
        <v>130.76228896155899</v>
      </c>
      <c r="G46" s="1">
        <v>24</v>
      </c>
      <c r="H46" s="1">
        <v>18.3</v>
      </c>
      <c r="I46" s="3" t="s">
        <v>250</v>
      </c>
      <c r="J46" s="1">
        <v>6.8</v>
      </c>
      <c r="K46" s="1">
        <v>0.34899999999999998</v>
      </c>
      <c r="L46" s="1">
        <v>1.2999999999999999E-2</v>
      </c>
      <c r="M46" s="1">
        <v>5.1999999999999998E-2</v>
      </c>
    </row>
    <row r="47" spans="2:13" x14ac:dyDescent="1.1000000000000001">
      <c r="B47" s="1" t="s">
        <v>142</v>
      </c>
      <c r="C47" s="1" t="s">
        <v>137</v>
      </c>
      <c r="D47" s="1" t="s">
        <v>132</v>
      </c>
      <c r="E47" s="1">
        <v>33.729200977832001</v>
      </c>
      <c r="F47" s="1">
        <v>130.76228896155899</v>
      </c>
      <c r="G47" s="1">
        <v>24</v>
      </c>
      <c r="H47" s="1">
        <v>18.3</v>
      </c>
      <c r="I47" s="3" t="s">
        <v>251</v>
      </c>
      <c r="J47" s="1">
        <v>6.7</v>
      </c>
      <c r="K47" s="1">
        <v>0.182</v>
      </c>
      <c r="L47" s="1">
        <v>3.4000000000000002E-2</v>
      </c>
      <c r="M47" s="1">
        <v>5.1999999999999998E-2</v>
      </c>
    </row>
    <row r="48" spans="2:13" x14ac:dyDescent="1.1000000000000001">
      <c r="B48" s="1" t="s">
        <v>142</v>
      </c>
      <c r="C48" s="1" t="s">
        <v>137</v>
      </c>
      <c r="D48" s="1" t="s">
        <v>132</v>
      </c>
      <c r="E48" s="1">
        <v>33.729200977832001</v>
      </c>
      <c r="F48" s="1">
        <v>130.76228896155899</v>
      </c>
      <c r="G48" s="1">
        <v>24</v>
      </c>
      <c r="H48" s="1">
        <v>18.3</v>
      </c>
      <c r="I48" s="3" t="s">
        <v>252</v>
      </c>
      <c r="J48" s="1">
        <v>6.7</v>
      </c>
      <c r="K48" s="1">
        <v>0.2</v>
      </c>
      <c r="L48" s="1">
        <v>4.9000000000000002E-2</v>
      </c>
      <c r="M48" s="1">
        <v>5.1999999999999998E-2</v>
      </c>
    </row>
    <row r="49" spans="2:13" x14ac:dyDescent="1.1000000000000001">
      <c r="B49" s="1" t="s">
        <v>142</v>
      </c>
      <c r="C49" s="1" t="s">
        <v>137</v>
      </c>
      <c r="D49" s="1" t="s">
        <v>132</v>
      </c>
      <c r="E49" s="1">
        <v>33.729200977832001</v>
      </c>
      <c r="F49" s="1">
        <v>130.76228896155899</v>
      </c>
      <c r="G49" s="1">
        <v>24</v>
      </c>
      <c r="H49" s="1">
        <v>18.3</v>
      </c>
      <c r="I49" s="3" t="s">
        <v>253</v>
      </c>
      <c r="J49" s="1">
        <v>6.7</v>
      </c>
      <c r="K49" s="1">
        <v>0.214</v>
      </c>
      <c r="L49" s="1">
        <v>6.2E-2</v>
      </c>
      <c r="M49" s="1">
        <v>5.1999999999999998E-2</v>
      </c>
    </row>
    <row r="50" spans="2:13" x14ac:dyDescent="1.1000000000000001">
      <c r="B50" s="1" t="s">
        <v>142</v>
      </c>
      <c r="C50" s="1" t="s">
        <v>137</v>
      </c>
      <c r="D50" s="1" t="s">
        <v>135</v>
      </c>
      <c r="E50" s="1">
        <v>33.721805000000003</v>
      </c>
      <c r="F50" s="1">
        <v>130.75497899999999</v>
      </c>
      <c r="G50" s="1">
        <v>31.4</v>
      </c>
      <c r="H50" s="1">
        <v>17.7</v>
      </c>
      <c r="I50" s="3" t="s">
        <v>245</v>
      </c>
      <c r="J50" s="1">
        <v>2.2000000000000002</v>
      </c>
      <c r="K50" s="1">
        <v>0.24299999999999999</v>
      </c>
      <c r="L50" s="1">
        <v>0.214</v>
      </c>
      <c r="M50" s="1">
        <v>0.111</v>
      </c>
    </row>
    <row r="51" spans="2:13" x14ac:dyDescent="1.1000000000000001">
      <c r="B51" s="1" t="s">
        <v>142</v>
      </c>
      <c r="C51" s="1" t="s">
        <v>137</v>
      </c>
      <c r="D51" s="1" t="s">
        <v>135</v>
      </c>
      <c r="E51" s="1">
        <v>33.721805000000003</v>
      </c>
      <c r="F51" s="1">
        <v>130.75497899999999</v>
      </c>
      <c r="G51" s="1">
        <v>31.4</v>
      </c>
      <c r="H51" s="1">
        <v>17.7</v>
      </c>
      <c r="I51" s="3" t="s">
        <v>246</v>
      </c>
      <c r="J51" s="1">
        <v>2.2000000000000002</v>
      </c>
      <c r="K51" s="1">
        <v>0.23100000000000001</v>
      </c>
      <c r="L51" s="1">
        <v>0.38300000000000001</v>
      </c>
      <c r="M51" s="1">
        <v>0.111</v>
      </c>
    </row>
    <row r="52" spans="2:13" x14ac:dyDescent="1.1000000000000001">
      <c r="B52" s="1" t="s">
        <v>142</v>
      </c>
      <c r="C52" s="1" t="s">
        <v>137</v>
      </c>
      <c r="D52" s="1" t="s">
        <v>134</v>
      </c>
      <c r="E52" s="1">
        <v>33.721805000000003</v>
      </c>
      <c r="F52" s="1">
        <v>130.75497899999999</v>
      </c>
      <c r="G52" s="1">
        <v>31.4</v>
      </c>
      <c r="H52" s="1">
        <v>17.7</v>
      </c>
      <c r="I52" s="3" t="s">
        <v>247</v>
      </c>
      <c r="J52" s="1">
        <v>2.2000000000000002</v>
      </c>
      <c r="K52" s="1">
        <v>0.14799999999999999</v>
      </c>
      <c r="L52" s="1">
        <v>0.14000000000000001</v>
      </c>
      <c r="M52" s="1">
        <v>0.111</v>
      </c>
    </row>
    <row r="53" spans="2:13" x14ac:dyDescent="1.1000000000000001">
      <c r="B53" s="1" t="s">
        <v>142</v>
      </c>
      <c r="C53" s="1" t="s">
        <v>137</v>
      </c>
      <c r="D53" s="1" t="s">
        <v>134</v>
      </c>
      <c r="E53" s="1">
        <v>33.721805000000003</v>
      </c>
      <c r="F53" s="1">
        <v>130.75497899999999</v>
      </c>
      <c r="G53" s="1">
        <v>31.4</v>
      </c>
      <c r="H53" s="1">
        <v>17.7</v>
      </c>
      <c r="I53" s="3" t="s">
        <v>248</v>
      </c>
      <c r="J53" s="1">
        <v>2</v>
      </c>
      <c r="K53" s="1">
        <v>0.107</v>
      </c>
      <c r="L53" s="1">
        <v>0.2</v>
      </c>
      <c r="M53" s="1">
        <v>0.111</v>
      </c>
    </row>
    <row r="54" spans="2:13" x14ac:dyDescent="1.1000000000000001">
      <c r="B54" s="1" t="s">
        <v>142</v>
      </c>
      <c r="C54" s="1" t="s">
        <v>137</v>
      </c>
      <c r="D54" s="1" t="s">
        <v>134</v>
      </c>
      <c r="E54" s="1">
        <v>33.721805000000003</v>
      </c>
      <c r="F54" s="1">
        <v>130.75497899999999</v>
      </c>
      <c r="G54" s="1">
        <v>31.4</v>
      </c>
      <c r="H54" s="1">
        <v>17.7</v>
      </c>
      <c r="I54" s="3" t="s">
        <v>249</v>
      </c>
      <c r="J54" s="1">
        <v>2</v>
      </c>
      <c r="K54" s="1">
        <v>0.115</v>
      </c>
      <c r="L54" s="1">
        <v>0.501</v>
      </c>
      <c r="M54" s="1">
        <v>0.111</v>
      </c>
    </row>
    <row r="55" spans="2:13" x14ac:dyDescent="1.1000000000000001">
      <c r="B55" s="1" t="s">
        <v>142</v>
      </c>
      <c r="C55" s="1" t="s">
        <v>137</v>
      </c>
      <c r="D55" s="1" t="s">
        <v>134</v>
      </c>
      <c r="E55" s="1">
        <v>33.721805000000003</v>
      </c>
      <c r="F55" s="1">
        <v>130.75497899999999</v>
      </c>
      <c r="G55" s="1">
        <v>31.4</v>
      </c>
      <c r="H55" s="1">
        <v>17.7</v>
      </c>
      <c r="I55" s="3" t="s">
        <v>250</v>
      </c>
      <c r="J55" s="1">
        <v>2</v>
      </c>
      <c r="K55" s="1">
        <v>0.13700000000000001</v>
      </c>
      <c r="L55" s="1">
        <v>0.47699999999999998</v>
      </c>
      <c r="M55" s="1">
        <v>0.111</v>
      </c>
    </row>
    <row r="56" spans="2:13" x14ac:dyDescent="1.1000000000000001">
      <c r="B56" s="1" t="s">
        <v>142</v>
      </c>
      <c r="C56" s="1" t="s">
        <v>137</v>
      </c>
      <c r="D56" s="1" t="s">
        <v>134</v>
      </c>
      <c r="E56" s="1">
        <v>33.721805000000003</v>
      </c>
      <c r="F56" s="1">
        <v>130.75497899999999</v>
      </c>
      <c r="G56" s="1">
        <v>31.4</v>
      </c>
      <c r="H56" s="1">
        <v>17.7</v>
      </c>
      <c r="I56" s="3" t="s">
        <v>251</v>
      </c>
      <c r="J56" s="1">
        <v>1.4</v>
      </c>
      <c r="K56" s="1">
        <v>0.11</v>
      </c>
      <c r="L56" s="1">
        <v>0.47199999999999998</v>
      </c>
      <c r="M56" s="1">
        <v>0.111</v>
      </c>
    </row>
    <row r="57" spans="2:13" x14ac:dyDescent="1.1000000000000001">
      <c r="B57" s="1" t="s">
        <v>142</v>
      </c>
      <c r="C57" s="1" t="s">
        <v>137</v>
      </c>
      <c r="D57" s="1" t="s">
        <v>134</v>
      </c>
      <c r="E57" s="1">
        <v>33.721805000000003</v>
      </c>
      <c r="F57" s="1">
        <v>130.75497899999999</v>
      </c>
      <c r="G57" s="1">
        <v>31.4</v>
      </c>
      <c r="H57" s="1">
        <v>17.7</v>
      </c>
      <c r="I57" s="3" t="s">
        <v>252</v>
      </c>
      <c r="J57" s="1">
        <v>1.4</v>
      </c>
      <c r="K57" s="1">
        <v>0.151</v>
      </c>
      <c r="L57" s="1">
        <v>0.66700000000000004</v>
      </c>
      <c r="M57" s="1">
        <v>0.111</v>
      </c>
    </row>
    <row r="58" spans="2:13" x14ac:dyDescent="1.1000000000000001">
      <c r="B58" s="1" t="s">
        <v>142</v>
      </c>
      <c r="C58" s="1" t="s">
        <v>137</v>
      </c>
      <c r="D58" s="1" t="s">
        <v>134</v>
      </c>
      <c r="E58" s="1">
        <v>33.721805000000003</v>
      </c>
      <c r="F58" s="1">
        <v>130.75497899999999</v>
      </c>
      <c r="G58" s="1">
        <v>31.4</v>
      </c>
      <c r="H58" s="1">
        <v>17.7</v>
      </c>
      <c r="I58" s="3" t="s">
        <v>253</v>
      </c>
      <c r="J58" s="1">
        <v>1.4</v>
      </c>
      <c r="K58" s="1">
        <v>0.24099999999999999</v>
      </c>
      <c r="L58" s="1">
        <v>0.58199999999999996</v>
      </c>
      <c r="M58" s="1">
        <v>0.111</v>
      </c>
    </row>
    <row r="59" spans="2:13" x14ac:dyDescent="1.1000000000000001">
      <c r="B59" s="2" t="s">
        <v>143</v>
      </c>
      <c r="C59" s="2" t="s">
        <v>136</v>
      </c>
      <c r="D59" s="2" t="s">
        <v>125</v>
      </c>
      <c r="E59" s="2">
        <v>33.693849</v>
      </c>
      <c r="F59" s="2">
        <v>130.52537000000001</v>
      </c>
      <c r="G59" s="2">
        <v>20.8</v>
      </c>
      <c r="H59" s="2">
        <v>9.6</v>
      </c>
      <c r="I59" s="2" t="s">
        <v>245</v>
      </c>
      <c r="J59" s="2">
        <v>3.9</v>
      </c>
      <c r="K59" s="2">
        <v>0.11600000000000001</v>
      </c>
      <c r="L59" s="2">
        <v>0.17199999999999999</v>
      </c>
      <c r="M59" s="2">
        <v>1.9E-2</v>
      </c>
    </row>
    <row r="60" spans="2:13" x14ac:dyDescent="1.1000000000000001">
      <c r="B60" s="1" t="s">
        <v>143</v>
      </c>
      <c r="C60" s="1" t="s">
        <v>136</v>
      </c>
      <c r="D60" s="1" t="s">
        <v>125</v>
      </c>
      <c r="E60" s="1">
        <v>33.693849</v>
      </c>
      <c r="F60" s="1">
        <v>130.52537000000001</v>
      </c>
      <c r="G60" s="1">
        <v>20.8</v>
      </c>
      <c r="H60" s="1">
        <v>9.6</v>
      </c>
      <c r="I60" s="3" t="s">
        <v>246</v>
      </c>
      <c r="J60" s="1">
        <v>3.9</v>
      </c>
      <c r="K60" s="1">
        <v>0.112</v>
      </c>
      <c r="L60" s="1">
        <v>2.4E-2</v>
      </c>
      <c r="M60" s="1">
        <v>1.9E-2</v>
      </c>
    </row>
    <row r="61" spans="2:13" x14ac:dyDescent="1.1000000000000001">
      <c r="B61" s="1" t="s">
        <v>143</v>
      </c>
      <c r="C61" s="1" t="s">
        <v>136</v>
      </c>
      <c r="D61" s="1" t="s">
        <v>125</v>
      </c>
      <c r="E61" s="1">
        <v>33.693849</v>
      </c>
      <c r="F61" s="1">
        <v>130.52537000000001</v>
      </c>
      <c r="G61" s="1">
        <v>20.8</v>
      </c>
      <c r="H61" s="1">
        <v>9.6</v>
      </c>
      <c r="I61" s="3" t="s">
        <v>247</v>
      </c>
      <c r="J61" s="1">
        <v>3.9</v>
      </c>
      <c r="K61" s="1">
        <v>0.10199999999999999</v>
      </c>
      <c r="L61" s="1">
        <v>0.111</v>
      </c>
      <c r="M61" s="1">
        <v>1.9E-2</v>
      </c>
    </row>
    <row r="62" spans="2:13" x14ac:dyDescent="1.1000000000000001">
      <c r="B62" s="1" t="s">
        <v>143</v>
      </c>
      <c r="C62" s="1" t="s">
        <v>136</v>
      </c>
      <c r="D62" s="1" t="s">
        <v>124</v>
      </c>
      <c r="E62" s="1">
        <v>33.693849</v>
      </c>
      <c r="F62" s="1">
        <v>130.52537000000001</v>
      </c>
      <c r="G62" s="1">
        <v>20.8</v>
      </c>
      <c r="H62" s="1">
        <v>9.6</v>
      </c>
      <c r="I62" s="3" t="s">
        <v>248</v>
      </c>
      <c r="J62" s="1">
        <v>2.25</v>
      </c>
      <c r="K62" s="1">
        <v>8.5000000000000006E-2</v>
      </c>
      <c r="L62" s="1">
        <v>0.06</v>
      </c>
      <c r="M62" s="1">
        <v>1.9E-2</v>
      </c>
    </row>
    <row r="63" spans="2:13" x14ac:dyDescent="1.1000000000000001">
      <c r="B63" s="1" t="s">
        <v>143</v>
      </c>
      <c r="C63" s="1" t="s">
        <v>136</v>
      </c>
      <c r="D63" s="1" t="s">
        <v>124</v>
      </c>
      <c r="E63" s="1">
        <v>33.693849</v>
      </c>
      <c r="F63" s="1">
        <v>130.52537000000001</v>
      </c>
      <c r="G63" s="1">
        <v>20.8</v>
      </c>
      <c r="H63" s="1">
        <v>9.6</v>
      </c>
      <c r="I63" s="3" t="s">
        <v>249</v>
      </c>
      <c r="J63" s="1">
        <v>2.25</v>
      </c>
      <c r="K63" s="1">
        <v>8.5999999999999993E-2</v>
      </c>
      <c r="L63" s="1">
        <v>0.215</v>
      </c>
      <c r="M63" s="1">
        <v>1.9E-2</v>
      </c>
    </row>
    <row r="64" spans="2:13" x14ac:dyDescent="1.1000000000000001">
      <c r="B64" s="1" t="s">
        <v>143</v>
      </c>
      <c r="C64" s="1" t="s">
        <v>136</v>
      </c>
      <c r="D64" s="1" t="s">
        <v>124</v>
      </c>
      <c r="E64" s="1">
        <v>33.693849</v>
      </c>
      <c r="F64" s="1">
        <v>130.52537000000001</v>
      </c>
      <c r="G64" s="1">
        <v>20.8</v>
      </c>
      <c r="H64" s="1">
        <v>9.6</v>
      </c>
      <c r="I64" s="3" t="s">
        <v>250</v>
      </c>
      <c r="J64" s="1">
        <v>2.25</v>
      </c>
      <c r="K64" s="1">
        <v>0.09</v>
      </c>
      <c r="L64" s="1">
        <v>0.14199999999999999</v>
      </c>
      <c r="M64" s="1">
        <v>1.9E-2</v>
      </c>
    </row>
    <row r="65" spans="2:13" x14ac:dyDescent="1.1000000000000001">
      <c r="B65" s="1" t="s">
        <v>143</v>
      </c>
      <c r="C65" s="1" t="s">
        <v>136</v>
      </c>
      <c r="D65" s="1" t="s">
        <v>124</v>
      </c>
      <c r="E65" s="1">
        <v>33.693849</v>
      </c>
      <c r="F65" s="1">
        <v>130.52537000000001</v>
      </c>
      <c r="G65" s="1">
        <v>20.8</v>
      </c>
      <c r="H65" s="1">
        <v>9.6</v>
      </c>
      <c r="I65" s="3" t="s">
        <v>251</v>
      </c>
      <c r="J65" s="1">
        <v>2.4</v>
      </c>
      <c r="K65" s="1">
        <v>0.13600000000000001</v>
      </c>
      <c r="L65" s="1">
        <v>2.8000000000000001E-2</v>
      </c>
      <c r="M65" s="1">
        <v>1.9E-2</v>
      </c>
    </row>
    <row r="66" spans="2:13" x14ac:dyDescent="1.1000000000000001">
      <c r="B66" s="1" t="s">
        <v>143</v>
      </c>
      <c r="C66" s="1" t="s">
        <v>136</v>
      </c>
      <c r="D66" s="1" t="s">
        <v>124</v>
      </c>
      <c r="E66" s="1">
        <v>33.693849</v>
      </c>
      <c r="F66" s="1">
        <v>130.52537000000001</v>
      </c>
      <c r="G66" s="1">
        <v>20.8</v>
      </c>
      <c r="H66" s="1">
        <v>9.6</v>
      </c>
      <c r="I66" s="3" t="s">
        <v>252</v>
      </c>
      <c r="J66" s="1">
        <v>2.4</v>
      </c>
      <c r="K66" s="1">
        <v>0.13800000000000001</v>
      </c>
      <c r="L66" s="1">
        <v>0.32700000000000001</v>
      </c>
      <c r="M66" s="1">
        <v>1.9E-2</v>
      </c>
    </row>
    <row r="67" spans="2:13" x14ac:dyDescent="1.1000000000000001">
      <c r="B67" s="1" t="s">
        <v>143</v>
      </c>
      <c r="C67" s="1" t="s">
        <v>136</v>
      </c>
      <c r="D67" s="1" t="s">
        <v>124</v>
      </c>
      <c r="E67" s="1">
        <v>33.693849</v>
      </c>
      <c r="F67" s="1">
        <v>130.52537000000001</v>
      </c>
      <c r="G67" s="1">
        <v>20.8</v>
      </c>
      <c r="H67" s="1">
        <v>9.6</v>
      </c>
      <c r="I67" s="3" t="s">
        <v>253</v>
      </c>
      <c r="J67" s="1">
        <v>2.4</v>
      </c>
      <c r="K67" s="1">
        <v>0.129</v>
      </c>
      <c r="L67" s="1">
        <v>5.8999999999999997E-2</v>
      </c>
      <c r="M67" s="1">
        <v>1.9E-2</v>
      </c>
    </row>
    <row r="68" spans="2:13" x14ac:dyDescent="1.1000000000000001">
      <c r="B68" s="1" t="s">
        <v>143</v>
      </c>
      <c r="C68" s="1" t="s">
        <v>136</v>
      </c>
      <c r="D68" s="1" t="s">
        <v>127</v>
      </c>
      <c r="E68" s="1">
        <v>33.671615000000003</v>
      </c>
      <c r="F68" s="1">
        <v>130.52014800000001</v>
      </c>
      <c r="G68" s="1">
        <v>35.4</v>
      </c>
      <c r="H68" s="1">
        <v>11.1</v>
      </c>
      <c r="I68" s="3" t="s">
        <v>245</v>
      </c>
      <c r="J68" s="1">
        <v>3.25</v>
      </c>
      <c r="K68" s="1">
        <v>8.5999999999999993E-2</v>
      </c>
      <c r="L68" s="1">
        <v>7.0999999999999994E-2</v>
      </c>
      <c r="M68" s="1">
        <v>2.4E-2</v>
      </c>
    </row>
    <row r="69" spans="2:13" x14ac:dyDescent="1.1000000000000001">
      <c r="B69" s="1" t="s">
        <v>143</v>
      </c>
      <c r="C69" s="1" t="s">
        <v>136</v>
      </c>
      <c r="D69" s="1" t="s">
        <v>127</v>
      </c>
      <c r="E69" s="1">
        <v>33.671615000000003</v>
      </c>
      <c r="F69" s="1">
        <v>130.52014800000001</v>
      </c>
      <c r="G69" s="1">
        <v>35.4</v>
      </c>
      <c r="H69" s="1">
        <v>11.1</v>
      </c>
      <c r="I69" s="3" t="s">
        <v>246</v>
      </c>
      <c r="J69" s="1">
        <v>3.25</v>
      </c>
      <c r="K69" s="1">
        <v>0.153</v>
      </c>
      <c r="L69" s="1">
        <v>1.6E-2</v>
      </c>
      <c r="M69" s="1">
        <v>2.4E-2</v>
      </c>
    </row>
    <row r="70" spans="2:13" x14ac:dyDescent="1.1000000000000001">
      <c r="B70" s="1" t="s">
        <v>143</v>
      </c>
      <c r="C70" s="1" t="s">
        <v>136</v>
      </c>
      <c r="D70" s="1" t="s">
        <v>126</v>
      </c>
      <c r="E70" s="1">
        <v>33.671615000000003</v>
      </c>
      <c r="F70" s="1">
        <v>130.52014800000001</v>
      </c>
      <c r="G70" s="1">
        <v>35.4</v>
      </c>
      <c r="H70" s="1">
        <v>11.1</v>
      </c>
      <c r="I70" s="3" t="s">
        <v>247</v>
      </c>
      <c r="J70" s="1">
        <v>3.25</v>
      </c>
      <c r="K70" s="1">
        <v>0.17699999999999999</v>
      </c>
      <c r="L70" s="1">
        <v>0.04</v>
      </c>
      <c r="M70" s="1">
        <v>2.4E-2</v>
      </c>
    </row>
    <row r="71" spans="2:13" x14ac:dyDescent="1.1000000000000001">
      <c r="B71" s="1" t="s">
        <v>143</v>
      </c>
      <c r="C71" s="1" t="s">
        <v>136</v>
      </c>
      <c r="D71" s="1" t="s">
        <v>126</v>
      </c>
      <c r="E71" s="1">
        <v>33.671615000000003</v>
      </c>
      <c r="F71" s="1">
        <v>130.52014800000001</v>
      </c>
      <c r="G71" s="1">
        <v>35.4</v>
      </c>
      <c r="H71" s="1">
        <v>11.1</v>
      </c>
      <c r="I71" s="3" t="s">
        <v>248</v>
      </c>
      <c r="J71" s="1">
        <v>2.65</v>
      </c>
      <c r="K71" s="1">
        <v>0.32400000000000001</v>
      </c>
      <c r="L71" s="1">
        <v>0.05</v>
      </c>
      <c r="M71" s="1">
        <v>2.4E-2</v>
      </c>
    </row>
    <row r="72" spans="2:13" x14ac:dyDescent="1.1000000000000001">
      <c r="B72" s="1" t="s">
        <v>143</v>
      </c>
      <c r="C72" s="1" t="s">
        <v>136</v>
      </c>
      <c r="D72" s="1" t="s">
        <v>126</v>
      </c>
      <c r="E72" s="1">
        <v>33.671615000000003</v>
      </c>
      <c r="F72" s="1">
        <v>130.52014800000001</v>
      </c>
      <c r="G72" s="1">
        <v>35.4</v>
      </c>
      <c r="H72" s="1">
        <v>11.1</v>
      </c>
      <c r="I72" s="3" t="s">
        <v>249</v>
      </c>
      <c r="J72" s="1">
        <v>2.65</v>
      </c>
      <c r="K72" s="1">
        <v>0.34899999999999998</v>
      </c>
      <c r="L72" s="1">
        <v>6.6000000000000003E-2</v>
      </c>
      <c r="M72" s="1">
        <v>2.4E-2</v>
      </c>
    </row>
    <row r="73" spans="2:13" x14ac:dyDescent="1.1000000000000001">
      <c r="B73" s="1" t="s">
        <v>143</v>
      </c>
      <c r="C73" s="1" t="s">
        <v>136</v>
      </c>
      <c r="D73" s="1" t="s">
        <v>126</v>
      </c>
      <c r="E73" s="1">
        <v>33.671615000000003</v>
      </c>
      <c r="F73" s="1">
        <v>130.52014800000001</v>
      </c>
      <c r="G73" s="1">
        <v>35.4</v>
      </c>
      <c r="H73" s="1">
        <v>11.1</v>
      </c>
      <c r="I73" s="3" t="s">
        <v>250</v>
      </c>
      <c r="J73" s="1">
        <v>2.65</v>
      </c>
      <c r="K73" s="1">
        <v>0.23100000000000001</v>
      </c>
      <c r="L73" s="1">
        <v>5.0999999999999997E-2</v>
      </c>
      <c r="M73" s="1">
        <v>2.4E-2</v>
      </c>
    </row>
    <row r="74" spans="2:13" x14ac:dyDescent="1.1000000000000001">
      <c r="B74" s="1" t="s">
        <v>143</v>
      </c>
      <c r="C74" s="1" t="s">
        <v>136</v>
      </c>
      <c r="D74" s="1" t="s">
        <v>126</v>
      </c>
      <c r="E74" s="1">
        <v>33.671615000000003</v>
      </c>
      <c r="F74" s="1">
        <v>130.52014800000001</v>
      </c>
      <c r="G74" s="1">
        <v>35.4</v>
      </c>
      <c r="H74" s="1">
        <v>11.1</v>
      </c>
      <c r="I74" s="3" t="s">
        <v>251</v>
      </c>
      <c r="J74" s="1">
        <v>2.5499999999999998</v>
      </c>
      <c r="K74" s="1">
        <v>0.111</v>
      </c>
      <c r="L74" s="1">
        <v>8.1000000000000003E-2</v>
      </c>
      <c r="M74" s="1">
        <v>2.4E-2</v>
      </c>
    </row>
    <row r="75" spans="2:13" x14ac:dyDescent="1.1000000000000001">
      <c r="B75" s="1" t="s">
        <v>143</v>
      </c>
      <c r="C75" s="1" t="s">
        <v>136</v>
      </c>
      <c r="D75" s="1" t="s">
        <v>126</v>
      </c>
      <c r="E75" s="1">
        <v>33.671615000000003</v>
      </c>
      <c r="F75" s="1">
        <v>130.52014800000001</v>
      </c>
      <c r="G75" s="1">
        <v>35.4</v>
      </c>
      <c r="H75" s="1">
        <v>11.1</v>
      </c>
      <c r="I75" s="3" t="s">
        <v>252</v>
      </c>
      <c r="J75" s="1">
        <v>2.5499999999999998</v>
      </c>
      <c r="K75" s="1">
        <v>7.2999999999999995E-2</v>
      </c>
      <c r="L75" s="1">
        <v>0.17799999999999999</v>
      </c>
      <c r="M75" s="1">
        <v>2.4E-2</v>
      </c>
    </row>
    <row r="76" spans="2:13" x14ac:dyDescent="1.1000000000000001">
      <c r="B76" s="1" t="s">
        <v>143</v>
      </c>
      <c r="C76" s="1" t="s">
        <v>136</v>
      </c>
      <c r="D76" s="1" t="s">
        <v>126</v>
      </c>
      <c r="E76" s="1">
        <v>33.671615000000003</v>
      </c>
      <c r="F76" s="1">
        <v>130.52014800000001</v>
      </c>
      <c r="G76" s="1">
        <v>35.4</v>
      </c>
      <c r="H76" s="1">
        <v>11.1</v>
      </c>
      <c r="I76" s="3" t="s">
        <v>253</v>
      </c>
      <c r="J76" s="1">
        <v>2.5499999999999998</v>
      </c>
      <c r="K76" s="1">
        <v>7.5999999999999998E-2</v>
      </c>
      <c r="L76" s="1">
        <v>0.129</v>
      </c>
      <c r="M76" s="1">
        <v>2.4E-2</v>
      </c>
    </row>
    <row r="77" spans="2:13" x14ac:dyDescent="1.1000000000000001">
      <c r="B77" s="1" t="s">
        <v>143</v>
      </c>
      <c r="C77" s="1" t="s">
        <v>136</v>
      </c>
      <c r="D77" s="1" t="s">
        <v>129</v>
      </c>
      <c r="E77" s="1">
        <v>33.668691000000003</v>
      </c>
      <c r="F77" s="1">
        <v>130.51222999999999</v>
      </c>
      <c r="G77" s="1">
        <v>32</v>
      </c>
      <c r="H77" s="1">
        <v>13.6</v>
      </c>
      <c r="I77" s="3" t="s">
        <v>245</v>
      </c>
      <c r="J77" s="1">
        <v>2.15</v>
      </c>
      <c r="K77" s="1">
        <v>7.5999999999999998E-2</v>
      </c>
      <c r="L77" s="1">
        <v>6.0999999999999999E-2</v>
      </c>
      <c r="M77" s="1">
        <v>0.02</v>
      </c>
    </row>
    <row r="78" spans="2:13" x14ac:dyDescent="1.1000000000000001">
      <c r="B78" s="1" t="s">
        <v>143</v>
      </c>
      <c r="C78" s="1" t="s">
        <v>136</v>
      </c>
      <c r="D78" s="1" t="s">
        <v>129</v>
      </c>
      <c r="E78" s="1">
        <v>33.668691000000003</v>
      </c>
      <c r="F78" s="1">
        <v>130.51222999999999</v>
      </c>
      <c r="G78" s="1">
        <v>32</v>
      </c>
      <c r="H78" s="1">
        <v>13.6</v>
      </c>
      <c r="I78" s="3" t="s">
        <v>246</v>
      </c>
      <c r="J78" s="1">
        <v>2.15</v>
      </c>
      <c r="K78" s="1">
        <v>9.7000000000000003E-2</v>
      </c>
      <c r="L78" s="1">
        <v>0.17899999999999999</v>
      </c>
      <c r="M78" s="1">
        <v>0.02</v>
      </c>
    </row>
    <row r="79" spans="2:13" x14ac:dyDescent="1.1000000000000001">
      <c r="B79" s="1" t="s">
        <v>143</v>
      </c>
      <c r="C79" s="1" t="s">
        <v>136</v>
      </c>
      <c r="D79" s="1" t="s">
        <v>128</v>
      </c>
      <c r="E79" s="1">
        <v>33.668691000000003</v>
      </c>
      <c r="F79" s="1">
        <v>130.51222999999999</v>
      </c>
      <c r="G79" s="1">
        <v>32</v>
      </c>
      <c r="H79" s="1">
        <v>13.6</v>
      </c>
      <c r="I79" s="3" t="s">
        <v>247</v>
      </c>
      <c r="J79" s="1">
        <v>2.15</v>
      </c>
      <c r="K79" s="1">
        <v>6.8000000000000005E-2</v>
      </c>
      <c r="L79" s="1">
        <v>0.22700000000000001</v>
      </c>
      <c r="M79" s="1">
        <v>0.02</v>
      </c>
    </row>
    <row r="80" spans="2:13" x14ac:dyDescent="1.1000000000000001">
      <c r="B80" s="1" t="s">
        <v>143</v>
      </c>
      <c r="C80" s="1" t="s">
        <v>136</v>
      </c>
      <c r="D80" s="1" t="s">
        <v>128</v>
      </c>
      <c r="E80" s="1">
        <v>33.668691000000003</v>
      </c>
      <c r="F80" s="1">
        <v>130.51222999999999</v>
      </c>
      <c r="G80" s="1">
        <v>32</v>
      </c>
      <c r="H80" s="1">
        <v>13.6</v>
      </c>
      <c r="I80" s="3" t="s">
        <v>248</v>
      </c>
      <c r="J80" s="1">
        <v>4.5</v>
      </c>
      <c r="K80" s="1">
        <v>0.14399999999999999</v>
      </c>
      <c r="L80" s="1">
        <v>6.7000000000000004E-2</v>
      </c>
      <c r="M80" s="1">
        <v>0.02</v>
      </c>
    </row>
    <row r="81" spans="2:13" x14ac:dyDescent="1.1000000000000001">
      <c r="B81" s="1" t="s">
        <v>143</v>
      </c>
      <c r="C81" s="1" t="s">
        <v>136</v>
      </c>
      <c r="D81" s="1" t="s">
        <v>128</v>
      </c>
      <c r="E81" s="1">
        <v>33.668691000000003</v>
      </c>
      <c r="F81" s="1">
        <v>130.51222999999999</v>
      </c>
      <c r="G81" s="1">
        <v>32</v>
      </c>
      <c r="H81" s="1">
        <v>13.6</v>
      </c>
      <c r="I81" s="3" t="s">
        <v>249</v>
      </c>
      <c r="J81" s="1">
        <v>4.5</v>
      </c>
      <c r="K81" s="1">
        <v>8.5999999999999993E-2</v>
      </c>
      <c r="L81" s="1">
        <v>0.154</v>
      </c>
      <c r="M81" s="1">
        <v>0.02</v>
      </c>
    </row>
    <row r="82" spans="2:13" x14ac:dyDescent="1.1000000000000001">
      <c r="B82" s="1" t="s">
        <v>143</v>
      </c>
      <c r="C82" s="1" t="s">
        <v>136</v>
      </c>
      <c r="D82" s="1" t="s">
        <v>128</v>
      </c>
      <c r="E82" s="1">
        <v>33.668691000000003</v>
      </c>
      <c r="F82" s="1">
        <v>130.51222999999999</v>
      </c>
      <c r="G82" s="1">
        <v>32</v>
      </c>
      <c r="H82" s="1">
        <v>13.6</v>
      </c>
      <c r="I82" s="3" t="s">
        <v>250</v>
      </c>
      <c r="J82" s="1">
        <v>4.5</v>
      </c>
      <c r="K82" s="1">
        <v>7.0999999999999994E-2</v>
      </c>
      <c r="L82" s="1">
        <v>6.2E-2</v>
      </c>
      <c r="M82" s="1">
        <v>0.02</v>
      </c>
    </row>
    <row r="83" spans="2:13" x14ac:dyDescent="1.1000000000000001">
      <c r="B83" s="1" t="s">
        <v>143</v>
      </c>
      <c r="C83" s="1" t="s">
        <v>136</v>
      </c>
      <c r="D83" s="1" t="s">
        <v>128</v>
      </c>
      <c r="E83" s="1">
        <v>33.668691000000003</v>
      </c>
      <c r="F83" s="1">
        <v>130.51222999999999</v>
      </c>
      <c r="G83" s="1">
        <v>32</v>
      </c>
      <c r="H83" s="1">
        <v>13.6</v>
      </c>
      <c r="I83" s="3" t="s">
        <v>251</v>
      </c>
      <c r="J83" s="1">
        <v>1.28</v>
      </c>
      <c r="K83" s="1">
        <v>0.124</v>
      </c>
      <c r="L83" s="1">
        <v>0.246</v>
      </c>
      <c r="M83" s="1">
        <v>0.02</v>
      </c>
    </row>
    <row r="84" spans="2:13" x14ac:dyDescent="1.1000000000000001">
      <c r="B84" s="1" t="s">
        <v>143</v>
      </c>
      <c r="C84" s="1" t="s">
        <v>136</v>
      </c>
      <c r="D84" s="1" t="s">
        <v>128</v>
      </c>
      <c r="E84" s="1">
        <v>33.668691000000003</v>
      </c>
      <c r="F84" s="1">
        <v>130.51222999999999</v>
      </c>
      <c r="G84" s="1">
        <v>32</v>
      </c>
      <c r="H84" s="1">
        <v>13.6</v>
      </c>
      <c r="I84" s="3" t="s">
        <v>252</v>
      </c>
      <c r="J84" s="1">
        <v>1.28</v>
      </c>
      <c r="K84" s="1">
        <v>0.156</v>
      </c>
      <c r="L84" s="1">
        <v>0.14799999999999999</v>
      </c>
      <c r="M84" s="1">
        <v>0.02</v>
      </c>
    </row>
    <row r="85" spans="2:13" x14ac:dyDescent="1.1000000000000001">
      <c r="B85" s="1" t="s">
        <v>143</v>
      </c>
      <c r="C85" s="1" t="s">
        <v>136</v>
      </c>
      <c r="D85" s="1" t="s">
        <v>128</v>
      </c>
      <c r="E85" s="1">
        <v>33.668691000000003</v>
      </c>
      <c r="F85" s="1">
        <v>130.51222999999999</v>
      </c>
      <c r="G85" s="1">
        <v>32</v>
      </c>
      <c r="H85" s="1">
        <v>13.6</v>
      </c>
      <c r="I85" s="3" t="s">
        <v>253</v>
      </c>
      <c r="J85" s="1">
        <v>1.28</v>
      </c>
      <c r="K85" s="1">
        <v>0.14000000000000001</v>
      </c>
      <c r="L85" s="1">
        <v>0.16500000000000001</v>
      </c>
      <c r="M85" s="1">
        <v>0.02</v>
      </c>
    </row>
    <row r="86" spans="2:13" x14ac:dyDescent="1.1000000000000001">
      <c r="B86" s="1" t="s">
        <v>143</v>
      </c>
      <c r="C86" s="1" t="s">
        <v>136</v>
      </c>
      <c r="D86" s="1" t="s">
        <v>131</v>
      </c>
      <c r="E86" s="1">
        <v>33.661760999999998</v>
      </c>
      <c r="F86" s="1">
        <v>130.50597099999999</v>
      </c>
      <c r="G86" s="1">
        <v>36</v>
      </c>
      <c r="H86" s="1">
        <v>15.6</v>
      </c>
      <c r="I86" s="3" t="s">
        <v>245</v>
      </c>
      <c r="J86" s="1">
        <v>2.35</v>
      </c>
      <c r="K86" s="1">
        <v>0.245</v>
      </c>
      <c r="L86" s="1">
        <v>3.1E-2</v>
      </c>
      <c r="M86" s="1">
        <v>0.02</v>
      </c>
    </row>
    <row r="87" spans="2:13" x14ac:dyDescent="1.1000000000000001">
      <c r="B87" s="1" t="s">
        <v>143</v>
      </c>
      <c r="C87" s="1" t="s">
        <v>136</v>
      </c>
      <c r="D87" s="1" t="s">
        <v>131</v>
      </c>
      <c r="E87" s="1">
        <v>33.661760999999998</v>
      </c>
      <c r="F87" s="1">
        <v>130.50597099999999</v>
      </c>
      <c r="G87" s="1">
        <v>36</v>
      </c>
      <c r="H87" s="1">
        <v>15.6</v>
      </c>
      <c r="I87" s="3" t="s">
        <v>246</v>
      </c>
      <c r="J87" s="1">
        <v>2.35</v>
      </c>
      <c r="K87" s="1">
        <v>0.24399999999999999</v>
      </c>
      <c r="L87" s="1">
        <v>5.6000000000000001E-2</v>
      </c>
      <c r="M87" s="1">
        <v>0.02</v>
      </c>
    </row>
    <row r="88" spans="2:13" x14ac:dyDescent="1.1000000000000001">
      <c r="B88" s="1" t="s">
        <v>143</v>
      </c>
      <c r="C88" s="1" t="s">
        <v>136</v>
      </c>
      <c r="D88" s="1" t="s">
        <v>130</v>
      </c>
      <c r="E88" s="1">
        <v>33.661760999999998</v>
      </c>
      <c r="F88" s="1">
        <v>130.50597099999999</v>
      </c>
      <c r="G88" s="1">
        <v>36</v>
      </c>
      <c r="H88" s="1">
        <v>15.6</v>
      </c>
      <c r="I88" s="3" t="s">
        <v>247</v>
      </c>
      <c r="J88" s="1">
        <v>2.35</v>
      </c>
      <c r="K88" s="1">
        <v>0.187</v>
      </c>
      <c r="L88" s="1">
        <v>0.09</v>
      </c>
      <c r="M88" s="1">
        <v>0.02</v>
      </c>
    </row>
    <row r="89" spans="2:13" x14ac:dyDescent="1.1000000000000001">
      <c r="B89" s="1" t="s">
        <v>143</v>
      </c>
      <c r="C89" s="1" t="s">
        <v>136</v>
      </c>
      <c r="D89" s="1" t="s">
        <v>130</v>
      </c>
      <c r="E89" s="1">
        <v>33.661760999999998</v>
      </c>
      <c r="F89" s="1">
        <v>130.50597099999999</v>
      </c>
      <c r="G89" s="1">
        <v>36</v>
      </c>
      <c r="H89" s="1">
        <v>15.6</v>
      </c>
      <c r="I89" s="3" t="s">
        <v>248</v>
      </c>
      <c r="J89" s="1">
        <v>1.6</v>
      </c>
      <c r="K89" s="1">
        <v>0.308</v>
      </c>
      <c r="L89" s="1">
        <v>0.20799999999999999</v>
      </c>
      <c r="M89" s="1">
        <v>0.02</v>
      </c>
    </row>
    <row r="90" spans="2:13" x14ac:dyDescent="1.1000000000000001">
      <c r="B90" s="1" t="s">
        <v>143</v>
      </c>
      <c r="C90" s="1" t="s">
        <v>136</v>
      </c>
      <c r="D90" s="1" t="s">
        <v>130</v>
      </c>
      <c r="E90" s="1">
        <v>33.661760999999998</v>
      </c>
      <c r="F90" s="1">
        <v>130.50597099999999</v>
      </c>
      <c r="G90" s="1">
        <v>36</v>
      </c>
      <c r="H90" s="1">
        <v>15.6</v>
      </c>
      <c r="I90" s="3" t="s">
        <v>249</v>
      </c>
      <c r="J90" s="1">
        <v>1.6</v>
      </c>
      <c r="K90" s="1">
        <v>0.27200000000000002</v>
      </c>
      <c r="L90" s="1">
        <v>9.9000000000000005E-2</v>
      </c>
      <c r="M90" s="1">
        <v>0.02</v>
      </c>
    </row>
    <row r="91" spans="2:13" x14ac:dyDescent="1.1000000000000001">
      <c r="B91" s="1" t="s">
        <v>143</v>
      </c>
      <c r="C91" s="1" t="s">
        <v>136</v>
      </c>
      <c r="D91" s="1" t="s">
        <v>130</v>
      </c>
      <c r="E91" s="1">
        <v>33.661760999999998</v>
      </c>
      <c r="F91" s="1">
        <v>130.50597099999999</v>
      </c>
      <c r="G91" s="1">
        <v>36</v>
      </c>
      <c r="H91" s="1">
        <v>15.6</v>
      </c>
      <c r="I91" s="3" t="s">
        <v>250</v>
      </c>
      <c r="J91" s="1">
        <v>1.6</v>
      </c>
      <c r="K91" s="1">
        <v>0.26400000000000001</v>
      </c>
      <c r="L91" s="1">
        <v>1E-3</v>
      </c>
      <c r="M91" s="1">
        <v>0.02</v>
      </c>
    </row>
    <row r="92" spans="2:13" x14ac:dyDescent="1.1000000000000001">
      <c r="B92" s="1" t="s">
        <v>143</v>
      </c>
      <c r="C92" s="1" t="s">
        <v>136</v>
      </c>
      <c r="D92" s="1" t="s">
        <v>130</v>
      </c>
      <c r="E92" s="1">
        <v>33.661760999999998</v>
      </c>
      <c r="F92" s="1">
        <v>130.50597099999999</v>
      </c>
      <c r="G92" s="1">
        <v>36</v>
      </c>
      <c r="H92" s="1">
        <v>15.6</v>
      </c>
      <c r="I92" s="3" t="s">
        <v>251</v>
      </c>
      <c r="J92" s="1">
        <v>2.6</v>
      </c>
      <c r="K92" s="1">
        <v>0.44700000000000001</v>
      </c>
      <c r="L92" s="1">
        <v>5.0000000000000001E-3</v>
      </c>
      <c r="M92" s="1">
        <v>0.02</v>
      </c>
    </row>
    <row r="93" spans="2:13" x14ac:dyDescent="1.1000000000000001">
      <c r="B93" s="1" t="s">
        <v>143</v>
      </c>
      <c r="C93" s="1" t="s">
        <v>136</v>
      </c>
      <c r="D93" s="1" t="s">
        <v>130</v>
      </c>
      <c r="E93" s="1">
        <v>33.661760999999998</v>
      </c>
      <c r="F93" s="1">
        <v>130.50597099999999</v>
      </c>
      <c r="G93" s="1">
        <v>36</v>
      </c>
      <c r="H93" s="1">
        <v>15.6</v>
      </c>
      <c r="I93" s="3" t="s">
        <v>252</v>
      </c>
      <c r="J93" s="1">
        <v>2.6</v>
      </c>
      <c r="K93" s="1">
        <v>0.56499999999999995</v>
      </c>
      <c r="L93" s="1">
        <v>6.3E-2</v>
      </c>
      <c r="M93" s="1">
        <v>0.02</v>
      </c>
    </row>
    <row r="94" spans="2:13" x14ac:dyDescent="1.1000000000000001">
      <c r="B94" s="1" t="s">
        <v>143</v>
      </c>
      <c r="C94" s="1" t="s">
        <v>136</v>
      </c>
      <c r="D94" s="1" t="s">
        <v>130</v>
      </c>
      <c r="E94" s="1">
        <v>33.661760999999998</v>
      </c>
      <c r="F94" s="1">
        <v>130.50597099999999</v>
      </c>
      <c r="G94" s="1">
        <v>36</v>
      </c>
      <c r="H94" s="1">
        <v>15.6</v>
      </c>
      <c r="I94" s="3" t="s">
        <v>253</v>
      </c>
      <c r="J94" s="1">
        <v>2.6</v>
      </c>
      <c r="K94" s="1">
        <v>0.51</v>
      </c>
      <c r="L94" s="1">
        <v>5.6000000000000001E-2</v>
      </c>
      <c r="M94" s="1">
        <v>0.02</v>
      </c>
    </row>
    <row r="95" spans="2:13" x14ac:dyDescent="1.1000000000000001">
      <c r="B95" s="1" t="s">
        <v>143</v>
      </c>
      <c r="C95" s="1" t="s">
        <v>136</v>
      </c>
      <c r="D95" s="1" t="s">
        <v>133</v>
      </c>
      <c r="E95" s="1">
        <v>33.655683000000003</v>
      </c>
      <c r="F95" s="1">
        <v>130.49640299999999</v>
      </c>
      <c r="G95" s="1">
        <v>17.600000000000001</v>
      </c>
      <c r="H95" s="1">
        <v>17.8</v>
      </c>
      <c r="I95" s="3" t="s">
        <v>245</v>
      </c>
      <c r="J95" s="1">
        <v>3.55</v>
      </c>
      <c r="K95" s="1">
        <v>0.309</v>
      </c>
      <c r="L95" s="1">
        <v>0.14899999999999999</v>
      </c>
      <c r="M95" s="1">
        <v>3.5000000000000003E-2</v>
      </c>
    </row>
    <row r="96" spans="2:13" x14ac:dyDescent="1.1000000000000001">
      <c r="B96" s="1" t="s">
        <v>143</v>
      </c>
      <c r="C96" s="1" t="s">
        <v>136</v>
      </c>
      <c r="D96" s="1" t="s">
        <v>133</v>
      </c>
      <c r="E96" s="1">
        <v>33.655683000000003</v>
      </c>
      <c r="F96" s="1">
        <v>130.49640299999999</v>
      </c>
      <c r="G96" s="1">
        <v>17.600000000000001</v>
      </c>
      <c r="H96" s="1">
        <v>17.8</v>
      </c>
      <c r="I96" s="3" t="s">
        <v>246</v>
      </c>
      <c r="J96" s="1">
        <v>3.55</v>
      </c>
      <c r="K96" s="1">
        <v>0.32400000000000001</v>
      </c>
      <c r="L96" s="1">
        <v>1E-3</v>
      </c>
      <c r="M96" s="1">
        <v>3.5000000000000003E-2</v>
      </c>
    </row>
    <row r="97" spans="2:13" x14ac:dyDescent="1.1000000000000001">
      <c r="B97" s="1" t="s">
        <v>143</v>
      </c>
      <c r="C97" s="1" t="s">
        <v>136</v>
      </c>
      <c r="D97" s="1" t="s">
        <v>132</v>
      </c>
      <c r="E97" s="1">
        <v>33.655683000000003</v>
      </c>
      <c r="F97" s="1">
        <v>130.49640299999999</v>
      </c>
      <c r="G97" s="1">
        <v>17.600000000000001</v>
      </c>
      <c r="H97" s="1">
        <v>17.8</v>
      </c>
      <c r="I97" s="3" t="s">
        <v>247</v>
      </c>
      <c r="J97" s="1">
        <v>3.55</v>
      </c>
      <c r="K97" s="1">
        <v>0.36399999999999999</v>
      </c>
      <c r="L97" s="1">
        <v>7.4999999999999997E-2</v>
      </c>
      <c r="M97" s="1">
        <v>3.5000000000000003E-2</v>
      </c>
    </row>
    <row r="98" spans="2:13" x14ac:dyDescent="1.1000000000000001">
      <c r="B98" s="1" t="s">
        <v>143</v>
      </c>
      <c r="C98" s="1" t="s">
        <v>136</v>
      </c>
      <c r="D98" s="1" t="s">
        <v>132</v>
      </c>
      <c r="E98" s="1">
        <v>33.655683000000003</v>
      </c>
      <c r="F98" s="1">
        <v>130.49640299999999</v>
      </c>
      <c r="G98" s="1">
        <v>17.600000000000001</v>
      </c>
      <c r="H98" s="1">
        <v>17.8</v>
      </c>
      <c r="I98" s="3" t="s">
        <v>248</v>
      </c>
      <c r="J98" s="1">
        <v>23</v>
      </c>
      <c r="K98" s="1">
        <v>0.68</v>
      </c>
      <c r="L98" s="1">
        <v>1.7000000000000001E-2</v>
      </c>
      <c r="M98" s="1">
        <v>3.5000000000000003E-2</v>
      </c>
    </row>
    <row r="99" spans="2:13" x14ac:dyDescent="1.1000000000000001">
      <c r="B99" s="1" t="s">
        <v>143</v>
      </c>
      <c r="C99" s="1" t="s">
        <v>136</v>
      </c>
      <c r="D99" s="1" t="s">
        <v>132</v>
      </c>
      <c r="E99" s="1">
        <v>33.655683000000003</v>
      </c>
      <c r="F99" s="1">
        <v>130.49640299999999</v>
      </c>
      <c r="G99" s="1">
        <v>17.600000000000001</v>
      </c>
      <c r="H99" s="1">
        <v>17.8</v>
      </c>
      <c r="I99" s="3" t="s">
        <v>249</v>
      </c>
      <c r="J99" s="1">
        <v>23</v>
      </c>
      <c r="K99" s="1">
        <v>0.622</v>
      </c>
      <c r="L99" s="1">
        <v>1E-3</v>
      </c>
      <c r="M99" s="1">
        <v>3.5000000000000003E-2</v>
      </c>
    </row>
    <row r="100" spans="2:13" x14ac:dyDescent="1.1000000000000001">
      <c r="B100" s="1" t="s">
        <v>143</v>
      </c>
      <c r="C100" s="1" t="s">
        <v>136</v>
      </c>
      <c r="D100" s="1" t="s">
        <v>132</v>
      </c>
      <c r="E100" s="1">
        <v>33.655683000000003</v>
      </c>
      <c r="F100" s="1">
        <v>130.49640299999999</v>
      </c>
      <c r="G100" s="1">
        <v>17.600000000000001</v>
      </c>
      <c r="H100" s="1">
        <v>17.8</v>
      </c>
      <c r="I100" s="3" t="s">
        <v>250</v>
      </c>
      <c r="J100" s="1">
        <v>23</v>
      </c>
      <c r="K100" s="1">
        <v>0.65900000000000003</v>
      </c>
      <c r="L100" s="1">
        <v>1E-3</v>
      </c>
      <c r="M100" s="1">
        <v>3.5000000000000003E-2</v>
      </c>
    </row>
    <row r="101" spans="2:13" x14ac:dyDescent="1.1000000000000001">
      <c r="B101" s="1" t="s">
        <v>143</v>
      </c>
      <c r="C101" s="1" t="s">
        <v>136</v>
      </c>
      <c r="D101" s="1" t="s">
        <v>132</v>
      </c>
      <c r="E101" s="1">
        <v>33.655683000000003</v>
      </c>
      <c r="F101" s="1">
        <v>130.49640299999999</v>
      </c>
      <c r="G101" s="1">
        <v>17.600000000000001</v>
      </c>
      <c r="H101" s="1">
        <v>17.8</v>
      </c>
      <c r="I101" s="3" t="s">
        <v>251</v>
      </c>
      <c r="J101" s="1">
        <v>20.6</v>
      </c>
      <c r="K101" s="1">
        <v>0.373</v>
      </c>
      <c r="L101" s="1">
        <v>2.1999999999999999E-2</v>
      </c>
      <c r="M101" s="1">
        <v>3.5000000000000003E-2</v>
      </c>
    </row>
    <row r="102" spans="2:13" x14ac:dyDescent="1.1000000000000001">
      <c r="B102" s="1" t="s">
        <v>143</v>
      </c>
      <c r="C102" s="1" t="s">
        <v>136</v>
      </c>
      <c r="D102" s="1" t="s">
        <v>132</v>
      </c>
      <c r="E102" s="1">
        <v>33.655683000000003</v>
      </c>
      <c r="F102" s="1">
        <v>130.49640299999999</v>
      </c>
      <c r="G102" s="1">
        <v>17.600000000000001</v>
      </c>
      <c r="H102" s="1">
        <v>17.8</v>
      </c>
      <c r="I102" s="3" t="s">
        <v>252</v>
      </c>
      <c r="J102" s="1">
        <v>20.6</v>
      </c>
      <c r="K102" s="1">
        <v>0.22</v>
      </c>
      <c r="L102" s="1">
        <v>1.2999999999999999E-2</v>
      </c>
      <c r="M102" s="1">
        <v>3.5000000000000003E-2</v>
      </c>
    </row>
    <row r="103" spans="2:13" x14ac:dyDescent="1.1000000000000001">
      <c r="B103" s="1" t="s">
        <v>143</v>
      </c>
      <c r="C103" s="1" t="s">
        <v>136</v>
      </c>
      <c r="D103" s="1" t="s">
        <v>132</v>
      </c>
      <c r="E103" s="1">
        <v>33.655683000000003</v>
      </c>
      <c r="F103" s="1">
        <v>130.49640299999999</v>
      </c>
      <c r="G103" s="1">
        <v>17.600000000000001</v>
      </c>
      <c r="H103" s="1">
        <v>17.8</v>
      </c>
      <c r="I103" s="3" t="s">
        <v>253</v>
      </c>
      <c r="J103" s="1">
        <v>20.6</v>
      </c>
      <c r="K103" s="1">
        <v>0.28599999999999998</v>
      </c>
      <c r="L103" s="1">
        <v>1E-3</v>
      </c>
      <c r="M103" s="1">
        <v>3.5000000000000003E-2</v>
      </c>
    </row>
    <row r="104" spans="2:13" x14ac:dyDescent="1.1000000000000001">
      <c r="B104" s="1" t="s">
        <v>143</v>
      </c>
      <c r="C104" s="1" t="s">
        <v>136</v>
      </c>
      <c r="D104" s="1" t="s">
        <v>135</v>
      </c>
      <c r="E104" s="1">
        <v>33.652847999999999</v>
      </c>
      <c r="F104" s="1">
        <v>130.48174900000001</v>
      </c>
      <c r="G104" s="1">
        <v>23</v>
      </c>
      <c r="H104" s="1">
        <v>13.3</v>
      </c>
      <c r="I104" s="3" t="s">
        <v>245</v>
      </c>
      <c r="J104" s="1">
        <v>7.5</v>
      </c>
      <c r="K104" s="1">
        <v>0.10100000000000001</v>
      </c>
      <c r="L104" s="1">
        <v>0.109</v>
      </c>
      <c r="M104" s="1">
        <v>8.1000000000000003E-2</v>
      </c>
    </row>
    <row r="105" spans="2:13" x14ac:dyDescent="1.1000000000000001">
      <c r="B105" s="1" t="s">
        <v>143</v>
      </c>
      <c r="C105" s="1" t="s">
        <v>136</v>
      </c>
      <c r="D105" s="1" t="s">
        <v>135</v>
      </c>
      <c r="E105" s="1">
        <v>33.652847999999999</v>
      </c>
      <c r="F105" s="1">
        <v>130.48174900000001</v>
      </c>
      <c r="G105" s="1">
        <v>23</v>
      </c>
      <c r="H105" s="1">
        <v>13.3</v>
      </c>
      <c r="I105" s="3" t="s">
        <v>246</v>
      </c>
      <c r="J105" s="1">
        <v>7.5</v>
      </c>
      <c r="K105" s="1">
        <v>0.20699999999999999</v>
      </c>
      <c r="L105" s="1">
        <v>6.8000000000000005E-2</v>
      </c>
      <c r="M105" s="1">
        <v>8.1000000000000003E-2</v>
      </c>
    </row>
    <row r="106" spans="2:13" x14ac:dyDescent="1.1000000000000001">
      <c r="B106" s="1" t="s">
        <v>143</v>
      </c>
      <c r="C106" s="1" t="s">
        <v>136</v>
      </c>
      <c r="D106" s="1" t="s">
        <v>134</v>
      </c>
      <c r="E106" s="1">
        <v>33.652847999999999</v>
      </c>
      <c r="F106" s="1">
        <v>130.48174900000001</v>
      </c>
      <c r="G106" s="1">
        <v>23</v>
      </c>
      <c r="H106" s="1">
        <v>13.3</v>
      </c>
      <c r="I106" s="3" t="s">
        <v>247</v>
      </c>
      <c r="J106" s="1">
        <v>7.5</v>
      </c>
      <c r="K106" s="1">
        <v>0.30299999999999999</v>
      </c>
      <c r="L106" s="1">
        <v>0.06</v>
      </c>
      <c r="M106" s="1">
        <v>8.1000000000000003E-2</v>
      </c>
    </row>
    <row r="107" spans="2:13" x14ac:dyDescent="1.1000000000000001">
      <c r="B107" s="1" t="s">
        <v>143</v>
      </c>
      <c r="C107" s="1" t="s">
        <v>136</v>
      </c>
      <c r="D107" s="1" t="s">
        <v>134</v>
      </c>
      <c r="E107" s="1">
        <v>33.652847999999999</v>
      </c>
      <c r="F107" s="1">
        <v>130.48174900000001</v>
      </c>
      <c r="G107" s="1">
        <v>23</v>
      </c>
      <c r="H107" s="1">
        <v>13.3</v>
      </c>
      <c r="I107" s="3" t="s">
        <v>248</v>
      </c>
      <c r="J107" s="1">
        <v>9.4</v>
      </c>
      <c r="K107" s="1">
        <v>0.17799999999999999</v>
      </c>
      <c r="L107" s="1">
        <v>6.5000000000000002E-2</v>
      </c>
      <c r="M107" s="1">
        <v>8.1000000000000003E-2</v>
      </c>
    </row>
    <row r="108" spans="2:13" x14ac:dyDescent="1.1000000000000001">
      <c r="B108" s="1" t="s">
        <v>143</v>
      </c>
      <c r="C108" s="1" t="s">
        <v>136</v>
      </c>
      <c r="D108" s="1" t="s">
        <v>134</v>
      </c>
      <c r="E108" s="1">
        <v>33.652847999999999</v>
      </c>
      <c r="F108" s="1">
        <v>130.48174900000001</v>
      </c>
      <c r="G108" s="1">
        <v>23</v>
      </c>
      <c r="H108" s="1">
        <v>13.3</v>
      </c>
      <c r="I108" s="3" t="s">
        <v>249</v>
      </c>
      <c r="J108" s="1">
        <v>9.4</v>
      </c>
      <c r="K108" s="1">
        <v>8.3000000000000004E-2</v>
      </c>
      <c r="L108" s="1">
        <v>0.23899999999999999</v>
      </c>
      <c r="M108" s="1">
        <v>8.1000000000000003E-2</v>
      </c>
    </row>
    <row r="109" spans="2:13" x14ac:dyDescent="1.1000000000000001">
      <c r="B109" s="1" t="s">
        <v>143</v>
      </c>
      <c r="C109" s="1" t="s">
        <v>136</v>
      </c>
      <c r="D109" s="1" t="s">
        <v>134</v>
      </c>
      <c r="E109" s="1">
        <v>33.652847999999999</v>
      </c>
      <c r="F109" s="1">
        <v>130.48174900000001</v>
      </c>
      <c r="G109" s="1">
        <v>23</v>
      </c>
      <c r="H109" s="1">
        <v>13.3</v>
      </c>
      <c r="I109" s="3" t="s">
        <v>250</v>
      </c>
      <c r="J109" s="1">
        <v>9.4</v>
      </c>
      <c r="K109" s="1">
        <v>8.4000000000000005E-2</v>
      </c>
      <c r="L109" s="1">
        <v>0.10100000000000001</v>
      </c>
      <c r="M109" s="1">
        <v>8.1000000000000003E-2</v>
      </c>
    </row>
    <row r="110" spans="2:13" x14ac:dyDescent="1.1000000000000001">
      <c r="B110" s="1" t="s">
        <v>143</v>
      </c>
      <c r="C110" s="1" t="s">
        <v>136</v>
      </c>
      <c r="D110" s="1" t="s">
        <v>134</v>
      </c>
      <c r="E110" s="1">
        <v>33.652847999999999</v>
      </c>
      <c r="F110" s="1">
        <v>130.48174900000001</v>
      </c>
      <c r="G110" s="1">
        <v>23</v>
      </c>
      <c r="H110" s="1">
        <v>13.3</v>
      </c>
      <c r="I110" s="3" t="s">
        <v>251</v>
      </c>
      <c r="J110" s="1">
        <v>5</v>
      </c>
      <c r="K110" s="1">
        <v>0.13100000000000001</v>
      </c>
      <c r="L110" s="1">
        <v>0.32600000000000001</v>
      </c>
      <c r="M110" s="1">
        <v>8.1000000000000003E-2</v>
      </c>
    </row>
    <row r="111" spans="2:13" x14ac:dyDescent="1.1000000000000001">
      <c r="B111" s="1" t="s">
        <v>143</v>
      </c>
      <c r="C111" s="1" t="s">
        <v>136</v>
      </c>
      <c r="D111" s="1" t="s">
        <v>134</v>
      </c>
      <c r="E111" s="1">
        <v>33.652847999999999</v>
      </c>
      <c r="F111" s="1">
        <v>130.48174900000001</v>
      </c>
      <c r="G111" s="1">
        <v>23</v>
      </c>
      <c r="H111" s="1">
        <v>13.3</v>
      </c>
      <c r="I111" s="3" t="s">
        <v>252</v>
      </c>
      <c r="J111" s="1">
        <v>5</v>
      </c>
      <c r="K111" s="1">
        <v>0.113</v>
      </c>
      <c r="L111" s="1">
        <v>0.29599999999999999</v>
      </c>
      <c r="M111" s="1">
        <v>8.1000000000000003E-2</v>
      </c>
    </row>
    <row r="112" spans="2:13" x14ac:dyDescent="1.1000000000000001">
      <c r="B112" s="1" t="s">
        <v>143</v>
      </c>
      <c r="C112" s="1" t="s">
        <v>136</v>
      </c>
      <c r="D112" s="1" t="s">
        <v>134</v>
      </c>
      <c r="E112" s="1">
        <v>33.652847999999999</v>
      </c>
      <c r="F112" s="1">
        <v>130.48174900000001</v>
      </c>
      <c r="G112" s="1">
        <v>23</v>
      </c>
      <c r="H112" s="1">
        <v>13.3</v>
      </c>
      <c r="I112" s="4" t="s">
        <v>253</v>
      </c>
      <c r="J112" s="1">
        <v>5</v>
      </c>
      <c r="K112" s="1">
        <v>6.8000000000000005E-2</v>
      </c>
      <c r="L112" s="1">
        <v>0.16</v>
      </c>
      <c r="M112" s="1">
        <v>8.1000000000000003E-2</v>
      </c>
    </row>
    <row r="113" spans="2:13" x14ac:dyDescent="1.1000000000000001">
      <c r="B113" s="2" t="s">
        <v>140</v>
      </c>
      <c r="C113" s="2" t="s">
        <v>138</v>
      </c>
      <c r="D113" s="2" t="s">
        <v>125</v>
      </c>
      <c r="E113" s="2">
        <v>34.497725022956701</v>
      </c>
      <c r="F113" s="2">
        <v>131.945164008066</v>
      </c>
      <c r="G113" s="2">
        <v>16.399999999999999</v>
      </c>
      <c r="H113" s="2">
        <v>17.5</v>
      </c>
      <c r="I113" s="3" t="s">
        <v>245</v>
      </c>
      <c r="J113" s="2">
        <v>3.7</v>
      </c>
      <c r="K113" s="2">
        <v>0.191</v>
      </c>
      <c r="L113" s="2">
        <v>0.214</v>
      </c>
      <c r="M113" s="2">
        <v>0.24399999999999999</v>
      </c>
    </row>
    <row r="114" spans="2:13" x14ac:dyDescent="1.1000000000000001">
      <c r="B114" s="1" t="s">
        <v>140</v>
      </c>
      <c r="C114" s="1" t="s">
        <v>138</v>
      </c>
      <c r="D114" s="1" t="s">
        <v>125</v>
      </c>
      <c r="E114" s="1">
        <v>34.497725022956701</v>
      </c>
      <c r="F114" s="1">
        <v>131.945164008066</v>
      </c>
      <c r="G114" s="1">
        <v>16.399999999999999</v>
      </c>
      <c r="H114" s="1">
        <v>17.5</v>
      </c>
      <c r="I114" s="3" t="s">
        <v>246</v>
      </c>
      <c r="J114" s="1">
        <v>3.7</v>
      </c>
      <c r="K114" s="1">
        <v>0.25</v>
      </c>
      <c r="L114" s="1">
        <v>6.2E-2</v>
      </c>
      <c r="M114" s="1">
        <v>0.24399999999999999</v>
      </c>
    </row>
    <row r="115" spans="2:13" x14ac:dyDescent="1.1000000000000001">
      <c r="B115" s="1" t="s">
        <v>140</v>
      </c>
      <c r="C115" s="1" t="s">
        <v>138</v>
      </c>
      <c r="D115" s="1" t="s">
        <v>125</v>
      </c>
      <c r="E115" s="1">
        <v>34.497725022956701</v>
      </c>
      <c r="F115" s="1">
        <v>131.945164008066</v>
      </c>
      <c r="G115" s="1">
        <v>16.399999999999999</v>
      </c>
      <c r="H115" s="1">
        <v>17.5</v>
      </c>
      <c r="I115" s="3" t="s">
        <v>247</v>
      </c>
      <c r="J115" s="1">
        <v>3.7</v>
      </c>
      <c r="K115" s="1">
        <v>0.26900000000000002</v>
      </c>
      <c r="L115" s="1">
        <v>0.71699999999999997</v>
      </c>
      <c r="M115" s="1">
        <v>0.24399999999999999</v>
      </c>
    </row>
    <row r="116" spans="2:13" x14ac:dyDescent="1.1000000000000001">
      <c r="B116" s="1" t="s">
        <v>140</v>
      </c>
      <c r="C116" s="1" t="s">
        <v>138</v>
      </c>
      <c r="D116" s="1" t="s">
        <v>124</v>
      </c>
      <c r="E116" s="1">
        <v>34.497725022956701</v>
      </c>
      <c r="F116" s="1">
        <v>131.945164008066</v>
      </c>
      <c r="G116" s="1">
        <v>16.399999999999999</v>
      </c>
      <c r="H116" s="1">
        <v>17.5</v>
      </c>
      <c r="I116" s="3" t="s">
        <v>248</v>
      </c>
      <c r="J116" s="1">
        <v>3.15</v>
      </c>
      <c r="K116" s="1">
        <v>0.14399999999999999</v>
      </c>
      <c r="L116" s="1">
        <v>5.8999999999999997E-2</v>
      </c>
      <c r="M116" s="1">
        <v>0.24399999999999999</v>
      </c>
    </row>
    <row r="117" spans="2:13" x14ac:dyDescent="1.1000000000000001">
      <c r="B117" s="1" t="s">
        <v>140</v>
      </c>
      <c r="C117" s="1" t="s">
        <v>138</v>
      </c>
      <c r="D117" s="1" t="s">
        <v>124</v>
      </c>
      <c r="E117" s="1">
        <v>34.497725022956701</v>
      </c>
      <c r="F117" s="1">
        <v>131.945164008066</v>
      </c>
      <c r="G117" s="1">
        <v>16.399999999999999</v>
      </c>
      <c r="H117" s="1">
        <v>17.5</v>
      </c>
      <c r="I117" s="3" t="s">
        <v>249</v>
      </c>
      <c r="J117" s="1">
        <v>3.15</v>
      </c>
      <c r="K117" s="1">
        <v>0.27</v>
      </c>
      <c r="L117" s="1">
        <v>0.55800000000000005</v>
      </c>
      <c r="M117" s="1">
        <v>0.24399999999999999</v>
      </c>
    </row>
    <row r="118" spans="2:13" x14ac:dyDescent="1.1000000000000001">
      <c r="B118" s="1" t="s">
        <v>140</v>
      </c>
      <c r="C118" s="1" t="s">
        <v>138</v>
      </c>
      <c r="D118" s="1" t="s">
        <v>124</v>
      </c>
      <c r="E118" s="1">
        <v>34.497725022956701</v>
      </c>
      <c r="F118" s="1">
        <v>131.945164008066</v>
      </c>
      <c r="G118" s="1">
        <v>16.399999999999999</v>
      </c>
      <c r="H118" s="1">
        <v>17.5</v>
      </c>
      <c r="I118" s="3" t="s">
        <v>250</v>
      </c>
      <c r="J118" s="1">
        <v>3.15</v>
      </c>
      <c r="K118" s="1">
        <v>0.20100000000000001</v>
      </c>
      <c r="L118" s="1">
        <v>1E-3</v>
      </c>
      <c r="M118" s="1">
        <v>0.24399999999999999</v>
      </c>
    </row>
    <row r="119" spans="2:13" x14ac:dyDescent="1.1000000000000001">
      <c r="B119" s="1" t="s">
        <v>140</v>
      </c>
      <c r="C119" s="1" t="s">
        <v>138</v>
      </c>
      <c r="D119" s="1" t="s">
        <v>124</v>
      </c>
      <c r="E119" s="1">
        <v>34.497725022956701</v>
      </c>
      <c r="F119" s="1">
        <v>131.945164008066</v>
      </c>
      <c r="G119" s="1">
        <v>16.399999999999999</v>
      </c>
      <c r="H119" s="1">
        <v>17.5</v>
      </c>
      <c r="I119" s="3" t="s">
        <v>251</v>
      </c>
      <c r="J119" s="1">
        <v>2.25</v>
      </c>
      <c r="K119" s="1">
        <v>0.186</v>
      </c>
      <c r="L119" s="1">
        <v>0.55000000000000004</v>
      </c>
      <c r="M119" s="1">
        <v>0.24399999999999999</v>
      </c>
    </row>
    <row r="120" spans="2:13" x14ac:dyDescent="1.1000000000000001">
      <c r="B120" s="1" t="s">
        <v>140</v>
      </c>
      <c r="C120" s="1" t="s">
        <v>138</v>
      </c>
      <c r="D120" s="1" t="s">
        <v>124</v>
      </c>
      <c r="E120" s="1">
        <v>34.497725022956701</v>
      </c>
      <c r="F120" s="1">
        <v>131.945164008066</v>
      </c>
      <c r="G120" s="1">
        <v>16.399999999999999</v>
      </c>
      <c r="H120" s="1">
        <v>17.5</v>
      </c>
      <c r="I120" s="3" t="s">
        <v>252</v>
      </c>
      <c r="J120" s="1">
        <v>2.25</v>
      </c>
      <c r="K120" s="1">
        <v>0.311</v>
      </c>
      <c r="L120" s="1">
        <v>0.63200000000000001</v>
      </c>
      <c r="M120" s="1">
        <v>0.24399999999999999</v>
      </c>
    </row>
    <row r="121" spans="2:13" x14ac:dyDescent="1.1000000000000001">
      <c r="B121" s="1" t="s">
        <v>140</v>
      </c>
      <c r="C121" s="1" t="s">
        <v>138</v>
      </c>
      <c r="D121" s="1" t="s">
        <v>124</v>
      </c>
      <c r="E121" s="1">
        <v>34.497725022956701</v>
      </c>
      <c r="F121" s="1">
        <v>131.945164008066</v>
      </c>
      <c r="G121" s="1">
        <v>16.399999999999999</v>
      </c>
      <c r="H121" s="1">
        <v>17.5</v>
      </c>
      <c r="I121" s="3" t="s">
        <v>253</v>
      </c>
      <c r="J121" s="1">
        <v>2.25</v>
      </c>
      <c r="K121" s="1">
        <v>0.25</v>
      </c>
      <c r="L121" s="1">
        <v>0.28000000000000003</v>
      </c>
      <c r="M121" s="1">
        <v>0.24399999999999999</v>
      </c>
    </row>
    <row r="122" spans="2:13" x14ac:dyDescent="1.1000000000000001">
      <c r="B122" s="1" t="s">
        <v>140</v>
      </c>
      <c r="C122" s="1" t="s">
        <v>138</v>
      </c>
      <c r="D122" s="1" t="s">
        <v>127</v>
      </c>
      <c r="E122" s="1">
        <v>34.488828973844598</v>
      </c>
      <c r="F122" s="1">
        <v>131.93529599346201</v>
      </c>
      <c r="G122" s="1">
        <v>17</v>
      </c>
      <c r="H122" s="1">
        <v>18.2</v>
      </c>
      <c r="I122" s="3" t="s">
        <v>245</v>
      </c>
      <c r="J122" s="1">
        <v>4.8</v>
      </c>
      <c r="K122" s="1">
        <v>0.214</v>
      </c>
      <c r="L122" s="1">
        <v>2E-3</v>
      </c>
      <c r="M122" s="1">
        <v>0.35799999999999998</v>
      </c>
    </row>
    <row r="123" spans="2:13" x14ac:dyDescent="1.1000000000000001">
      <c r="B123" s="1" t="s">
        <v>140</v>
      </c>
      <c r="C123" s="1" t="s">
        <v>138</v>
      </c>
      <c r="D123" s="1" t="s">
        <v>127</v>
      </c>
      <c r="E123" s="1">
        <v>34.488828973844598</v>
      </c>
      <c r="F123" s="1">
        <v>131.93529599346201</v>
      </c>
      <c r="G123" s="1">
        <v>17</v>
      </c>
      <c r="H123" s="1">
        <v>18.2</v>
      </c>
      <c r="I123" s="3" t="s">
        <v>246</v>
      </c>
      <c r="J123" s="1">
        <v>4.8</v>
      </c>
      <c r="K123" s="1">
        <v>0.377</v>
      </c>
      <c r="L123" s="1">
        <v>0.498</v>
      </c>
      <c r="M123" s="1">
        <v>0.35799999999999998</v>
      </c>
    </row>
    <row r="124" spans="2:13" x14ac:dyDescent="1.1000000000000001">
      <c r="B124" s="1" t="s">
        <v>140</v>
      </c>
      <c r="C124" s="1" t="s">
        <v>138</v>
      </c>
      <c r="D124" s="1" t="s">
        <v>126</v>
      </c>
      <c r="E124" s="1">
        <v>34.488828973844598</v>
      </c>
      <c r="F124" s="1">
        <v>131.93529599346201</v>
      </c>
      <c r="G124" s="1">
        <v>17</v>
      </c>
      <c r="H124" s="1">
        <v>18.2</v>
      </c>
      <c r="I124" s="3" t="s">
        <v>247</v>
      </c>
      <c r="J124" s="1">
        <v>4.8</v>
      </c>
      <c r="K124" s="1">
        <v>0.37</v>
      </c>
      <c r="L124" s="1">
        <v>0.25900000000000001</v>
      </c>
      <c r="M124" s="1">
        <v>0.35799999999999998</v>
      </c>
    </row>
    <row r="125" spans="2:13" x14ac:dyDescent="1.1000000000000001">
      <c r="B125" s="1" t="s">
        <v>140</v>
      </c>
      <c r="C125" s="1" t="s">
        <v>138</v>
      </c>
      <c r="D125" s="1" t="s">
        <v>126</v>
      </c>
      <c r="E125" s="1">
        <v>34.488828973844598</v>
      </c>
      <c r="F125" s="1">
        <v>131.93529599346201</v>
      </c>
      <c r="G125" s="1">
        <v>17</v>
      </c>
      <c r="H125" s="1">
        <v>18.2</v>
      </c>
      <c r="I125" s="3" t="s">
        <v>248</v>
      </c>
      <c r="J125" s="1">
        <v>3.2</v>
      </c>
      <c r="K125" s="1">
        <v>0.15</v>
      </c>
      <c r="L125" s="1">
        <v>0.96499999999999997</v>
      </c>
      <c r="M125" s="1">
        <v>0.35799999999999998</v>
      </c>
    </row>
    <row r="126" spans="2:13" x14ac:dyDescent="1.1000000000000001">
      <c r="B126" s="1" t="s">
        <v>140</v>
      </c>
      <c r="C126" s="1" t="s">
        <v>138</v>
      </c>
      <c r="D126" s="1" t="s">
        <v>126</v>
      </c>
      <c r="E126" s="1">
        <v>34.488828973844598</v>
      </c>
      <c r="F126" s="1">
        <v>131.93529599346201</v>
      </c>
      <c r="G126" s="1">
        <v>17</v>
      </c>
      <c r="H126" s="1">
        <v>18.2</v>
      </c>
      <c r="I126" s="3" t="s">
        <v>249</v>
      </c>
      <c r="J126" s="1">
        <v>3.2</v>
      </c>
      <c r="K126" s="1">
        <v>0.32100000000000001</v>
      </c>
      <c r="L126" s="1">
        <v>0.32700000000000001</v>
      </c>
      <c r="M126" s="1">
        <v>0.35799999999999998</v>
      </c>
    </row>
    <row r="127" spans="2:13" x14ac:dyDescent="1.1000000000000001">
      <c r="B127" s="1" t="s">
        <v>140</v>
      </c>
      <c r="C127" s="1" t="s">
        <v>138</v>
      </c>
      <c r="D127" s="1" t="s">
        <v>126</v>
      </c>
      <c r="E127" s="1">
        <v>34.488828973844598</v>
      </c>
      <c r="F127" s="1">
        <v>131.93529599346201</v>
      </c>
      <c r="G127" s="1">
        <v>17</v>
      </c>
      <c r="H127" s="1">
        <v>18.2</v>
      </c>
      <c r="I127" s="3" t="s">
        <v>250</v>
      </c>
      <c r="J127" s="1">
        <v>3.2</v>
      </c>
      <c r="K127" s="1">
        <v>0.314</v>
      </c>
      <c r="L127" s="1">
        <v>0.57699999999999996</v>
      </c>
      <c r="M127" s="1">
        <v>0.35799999999999998</v>
      </c>
    </row>
    <row r="128" spans="2:13" x14ac:dyDescent="1.1000000000000001">
      <c r="B128" s="1" t="s">
        <v>140</v>
      </c>
      <c r="C128" s="1" t="s">
        <v>138</v>
      </c>
      <c r="D128" s="1" t="s">
        <v>126</v>
      </c>
      <c r="E128" s="1">
        <v>34.488828973844598</v>
      </c>
      <c r="F128" s="1">
        <v>131.93529599346201</v>
      </c>
      <c r="G128" s="1">
        <v>17</v>
      </c>
      <c r="H128" s="1">
        <v>18.2</v>
      </c>
      <c r="I128" s="3" t="s">
        <v>251</v>
      </c>
      <c r="J128" s="1">
        <v>2.5499999999999998</v>
      </c>
      <c r="K128" s="1">
        <v>0.17</v>
      </c>
      <c r="L128" s="1">
        <v>8.1000000000000003E-2</v>
      </c>
      <c r="M128" s="1">
        <v>0.35799999999999998</v>
      </c>
    </row>
    <row r="129" spans="2:13" x14ac:dyDescent="1.1000000000000001">
      <c r="B129" s="1" t="s">
        <v>140</v>
      </c>
      <c r="C129" s="1" t="s">
        <v>138</v>
      </c>
      <c r="D129" s="1" t="s">
        <v>126</v>
      </c>
      <c r="E129" s="1">
        <v>34.488828973844598</v>
      </c>
      <c r="F129" s="1">
        <v>131.93529599346201</v>
      </c>
      <c r="G129" s="1">
        <v>17</v>
      </c>
      <c r="H129" s="1">
        <v>18.2</v>
      </c>
      <c r="I129" s="3" t="s">
        <v>252</v>
      </c>
      <c r="J129" s="1">
        <v>2.5499999999999998</v>
      </c>
      <c r="K129" s="1">
        <v>0.39600000000000002</v>
      </c>
      <c r="L129" s="1">
        <v>0.90400000000000003</v>
      </c>
      <c r="M129" s="1">
        <v>0.35799999999999998</v>
      </c>
    </row>
    <row r="130" spans="2:13" x14ac:dyDescent="1.1000000000000001">
      <c r="B130" s="1" t="s">
        <v>140</v>
      </c>
      <c r="C130" s="1" t="s">
        <v>138</v>
      </c>
      <c r="D130" s="1" t="s">
        <v>126</v>
      </c>
      <c r="E130" s="1">
        <v>34.488828973844598</v>
      </c>
      <c r="F130" s="1">
        <v>131.93529599346201</v>
      </c>
      <c r="G130" s="1">
        <v>17</v>
      </c>
      <c r="H130" s="1">
        <v>18.2</v>
      </c>
      <c r="I130" s="3" t="s">
        <v>253</v>
      </c>
      <c r="J130" s="1">
        <v>2.5499999999999998</v>
      </c>
      <c r="K130" s="1">
        <v>0.38700000000000001</v>
      </c>
      <c r="L130" s="1">
        <v>2.3E-2</v>
      </c>
      <c r="M130" s="1">
        <v>0.35799999999999998</v>
      </c>
    </row>
    <row r="131" spans="2:13" x14ac:dyDescent="1.1000000000000001">
      <c r="B131" s="1" t="s">
        <v>140</v>
      </c>
      <c r="C131" s="1" t="s">
        <v>138</v>
      </c>
      <c r="D131" s="1" t="s">
        <v>129</v>
      </c>
      <c r="E131" s="1">
        <v>34.489185959100702</v>
      </c>
      <c r="F131" s="1">
        <v>131.91858499310899</v>
      </c>
      <c r="G131" s="1">
        <v>16.399999999999999</v>
      </c>
      <c r="H131" s="1">
        <v>19.8</v>
      </c>
      <c r="I131" s="3" t="s">
        <v>245</v>
      </c>
      <c r="J131" s="1">
        <v>4.05</v>
      </c>
      <c r="K131" s="1">
        <v>0.28999999999999998</v>
      </c>
      <c r="L131" s="1">
        <v>0.51100000000000001</v>
      </c>
      <c r="M131" s="1">
        <v>0.83</v>
      </c>
    </row>
    <row r="132" spans="2:13" x14ac:dyDescent="1.1000000000000001">
      <c r="B132" s="1" t="s">
        <v>140</v>
      </c>
      <c r="C132" s="1" t="s">
        <v>138</v>
      </c>
      <c r="D132" s="1" t="s">
        <v>129</v>
      </c>
      <c r="E132" s="1">
        <v>34.489185959100702</v>
      </c>
      <c r="F132" s="1">
        <v>131.91858499310899</v>
      </c>
      <c r="G132" s="1">
        <v>16.399999999999999</v>
      </c>
      <c r="H132" s="1">
        <v>19.8</v>
      </c>
      <c r="I132" s="3" t="s">
        <v>246</v>
      </c>
      <c r="J132" s="1">
        <v>4.05</v>
      </c>
      <c r="K132" s="1">
        <v>0.505</v>
      </c>
      <c r="L132" s="1">
        <v>0.59299999999999997</v>
      </c>
      <c r="M132" s="1">
        <v>0.83</v>
      </c>
    </row>
    <row r="133" spans="2:13" x14ac:dyDescent="1.1000000000000001">
      <c r="B133" s="1" t="s">
        <v>140</v>
      </c>
      <c r="C133" s="1" t="s">
        <v>138</v>
      </c>
      <c r="D133" s="1" t="s">
        <v>128</v>
      </c>
      <c r="E133" s="1">
        <v>34.489185959100702</v>
      </c>
      <c r="F133" s="1">
        <v>131.91858499310899</v>
      </c>
      <c r="G133" s="1">
        <v>16.399999999999999</v>
      </c>
      <c r="H133" s="1">
        <v>19.8</v>
      </c>
      <c r="I133" s="3" t="s">
        <v>247</v>
      </c>
      <c r="J133" s="1">
        <v>4.05</v>
      </c>
      <c r="K133" s="1">
        <v>0.34100000000000003</v>
      </c>
      <c r="L133" s="1">
        <v>0.60299999999999998</v>
      </c>
      <c r="M133" s="1">
        <v>0.83</v>
      </c>
    </row>
    <row r="134" spans="2:13" x14ac:dyDescent="1.1000000000000001">
      <c r="B134" s="1" t="s">
        <v>140</v>
      </c>
      <c r="C134" s="1" t="s">
        <v>138</v>
      </c>
      <c r="D134" s="1" t="s">
        <v>128</v>
      </c>
      <c r="E134" s="1">
        <v>34.489185959100702</v>
      </c>
      <c r="F134" s="1">
        <v>131.91858499310899</v>
      </c>
      <c r="G134" s="1">
        <v>16.399999999999999</v>
      </c>
      <c r="H134" s="1">
        <v>19.8</v>
      </c>
      <c r="I134" s="3" t="s">
        <v>248</v>
      </c>
      <c r="J134" s="1">
        <v>7.4</v>
      </c>
      <c r="K134" s="1">
        <v>0.45800000000000002</v>
      </c>
      <c r="L134" s="1">
        <v>0.02</v>
      </c>
      <c r="M134" s="1">
        <v>0.83</v>
      </c>
    </row>
    <row r="135" spans="2:13" x14ac:dyDescent="1.1000000000000001">
      <c r="B135" s="1" t="s">
        <v>140</v>
      </c>
      <c r="C135" s="1" t="s">
        <v>138</v>
      </c>
      <c r="D135" s="1" t="s">
        <v>128</v>
      </c>
      <c r="E135" s="1">
        <v>34.489185959100702</v>
      </c>
      <c r="F135" s="1">
        <v>131.91858499310899</v>
      </c>
      <c r="G135" s="1">
        <v>16.399999999999999</v>
      </c>
      <c r="H135" s="1">
        <v>19.8</v>
      </c>
      <c r="I135" s="3" t="s">
        <v>249</v>
      </c>
      <c r="J135" s="1">
        <v>7.4</v>
      </c>
      <c r="K135" s="1">
        <v>0.159</v>
      </c>
      <c r="L135" s="1">
        <v>0.71099999999999997</v>
      </c>
      <c r="M135" s="1">
        <v>0.83</v>
      </c>
    </row>
    <row r="136" spans="2:13" x14ac:dyDescent="1.1000000000000001">
      <c r="B136" s="1" t="s">
        <v>140</v>
      </c>
      <c r="C136" s="1" t="s">
        <v>138</v>
      </c>
      <c r="D136" s="1" t="s">
        <v>128</v>
      </c>
      <c r="E136" s="1">
        <v>34.489185959100702</v>
      </c>
      <c r="F136" s="1">
        <v>131.91858499310899</v>
      </c>
      <c r="G136" s="1">
        <v>16.399999999999999</v>
      </c>
      <c r="H136" s="1">
        <v>19.8</v>
      </c>
      <c r="I136" s="3" t="s">
        <v>250</v>
      </c>
      <c r="J136" s="1">
        <v>7.4</v>
      </c>
      <c r="K136" s="1">
        <v>0.28999999999999998</v>
      </c>
      <c r="L136" s="1">
        <v>0.307</v>
      </c>
      <c r="M136" s="1">
        <v>0.83</v>
      </c>
    </row>
    <row r="137" spans="2:13" x14ac:dyDescent="1.1000000000000001">
      <c r="B137" s="1" t="s">
        <v>140</v>
      </c>
      <c r="C137" s="1" t="s">
        <v>138</v>
      </c>
      <c r="D137" s="1" t="s">
        <v>128</v>
      </c>
      <c r="E137" s="1">
        <v>34.489185959100702</v>
      </c>
      <c r="F137" s="1">
        <v>131.91858499310899</v>
      </c>
      <c r="G137" s="1">
        <v>16.399999999999999</v>
      </c>
      <c r="H137" s="1">
        <v>19.8</v>
      </c>
      <c r="I137" s="3" t="s">
        <v>251</v>
      </c>
      <c r="J137" s="1">
        <v>7.8</v>
      </c>
      <c r="K137" s="1">
        <v>0.38</v>
      </c>
      <c r="L137" s="1">
        <v>1.7000000000000001E-2</v>
      </c>
      <c r="M137" s="1">
        <v>0.83</v>
      </c>
    </row>
    <row r="138" spans="2:13" x14ac:dyDescent="1.1000000000000001">
      <c r="B138" s="1" t="s">
        <v>140</v>
      </c>
      <c r="C138" s="1" t="s">
        <v>138</v>
      </c>
      <c r="D138" s="1" t="s">
        <v>128</v>
      </c>
      <c r="E138" s="1">
        <v>34.489185959100702</v>
      </c>
      <c r="F138" s="1">
        <v>131.91858499310899</v>
      </c>
      <c r="G138" s="1">
        <v>16.399999999999999</v>
      </c>
      <c r="H138" s="1">
        <v>19.8</v>
      </c>
      <c r="I138" s="3" t="s">
        <v>252</v>
      </c>
      <c r="J138" s="1">
        <v>7.8</v>
      </c>
      <c r="K138" s="1">
        <v>0.55700000000000005</v>
      </c>
      <c r="L138" s="1">
        <v>0.93899999999999995</v>
      </c>
      <c r="M138" s="1">
        <v>0.83</v>
      </c>
    </row>
    <row r="139" spans="2:13" x14ac:dyDescent="1.1000000000000001">
      <c r="B139" s="1" t="s">
        <v>140</v>
      </c>
      <c r="C139" s="1" t="s">
        <v>138</v>
      </c>
      <c r="D139" s="1" t="s">
        <v>128</v>
      </c>
      <c r="E139" s="1">
        <v>34.489185959100702</v>
      </c>
      <c r="F139" s="1">
        <v>131.91858499310899</v>
      </c>
      <c r="G139" s="1">
        <v>16.399999999999999</v>
      </c>
      <c r="H139" s="1">
        <v>19.8</v>
      </c>
      <c r="I139" s="3" t="s">
        <v>253</v>
      </c>
      <c r="J139" s="1">
        <v>7.8</v>
      </c>
      <c r="K139" s="1">
        <v>0.115</v>
      </c>
      <c r="L139" s="1">
        <v>0.23699999999999999</v>
      </c>
      <c r="M139" s="1">
        <v>0.83</v>
      </c>
    </row>
    <row r="140" spans="2:13" x14ac:dyDescent="1.1000000000000001">
      <c r="B140" s="1" t="s">
        <v>140</v>
      </c>
      <c r="C140" s="1" t="s">
        <v>138</v>
      </c>
      <c r="D140" s="1" t="s">
        <v>131</v>
      </c>
      <c r="E140" s="1">
        <v>34.488933999091302</v>
      </c>
      <c r="F140" s="1">
        <v>131.90203199163</v>
      </c>
      <c r="G140" s="1">
        <v>18</v>
      </c>
      <c r="H140" s="1">
        <v>20.399999999999999</v>
      </c>
      <c r="I140" s="3" t="s">
        <v>245</v>
      </c>
      <c r="J140" s="1">
        <v>7.4</v>
      </c>
      <c r="K140" s="1">
        <v>0.44600000000000001</v>
      </c>
      <c r="L140" s="1">
        <v>0.30399999999999999</v>
      </c>
      <c r="M140" s="1">
        <v>0.80200000000000005</v>
      </c>
    </row>
    <row r="141" spans="2:13" x14ac:dyDescent="1.1000000000000001">
      <c r="B141" s="1" t="s">
        <v>140</v>
      </c>
      <c r="C141" s="1" t="s">
        <v>138</v>
      </c>
      <c r="D141" s="1" t="s">
        <v>131</v>
      </c>
      <c r="E141" s="1">
        <v>34.488933999091302</v>
      </c>
      <c r="F141" s="1">
        <v>131.90203199163</v>
      </c>
      <c r="G141" s="1">
        <v>18</v>
      </c>
      <c r="H141" s="1">
        <v>20.399999999999999</v>
      </c>
      <c r="I141" s="3" t="s">
        <v>246</v>
      </c>
      <c r="J141" s="1">
        <v>7.4</v>
      </c>
      <c r="K141" s="1">
        <v>0.57299999999999995</v>
      </c>
      <c r="L141" s="1">
        <v>0.25700000000000001</v>
      </c>
      <c r="M141" s="1">
        <v>0.80200000000000005</v>
      </c>
    </row>
    <row r="142" spans="2:13" x14ac:dyDescent="1.1000000000000001">
      <c r="B142" s="1" t="s">
        <v>140</v>
      </c>
      <c r="C142" s="1" t="s">
        <v>138</v>
      </c>
      <c r="D142" s="1" t="s">
        <v>130</v>
      </c>
      <c r="E142" s="1">
        <v>34.488933999091302</v>
      </c>
      <c r="F142" s="1">
        <v>131.90203199163</v>
      </c>
      <c r="G142" s="1">
        <v>18</v>
      </c>
      <c r="H142" s="1">
        <v>20.399999999999999</v>
      </c>
      <c r="I142" s="3" t="s">
        <v>247</v>
      </c>
      <c r="J142" s="1">
        <v>7.4</v>
      </c>
      <c r="K142" s="1">
        <v>0.55900000000000005</v>
      </c>
      <c r="L142" s="1">
        <v>0.33</v>
      </c>
      <c r="M142" s="1">
        <v>0.80200000000000005</v>
      </c>
    </row>
    <row r="143" spans="2:13" x14ac:dyDescent="1.1000000000000001">
      <c r="B143" s="1" t="s">
        <v>140</v>
      </c>
      <c r="C143" s="1" t="s">
        <v>138</v>
      </c>
      <c r="D143" s="1" t="s">
        <v>130</v>
      </c>
      <c r="E143" s="1">
        <v>34.488933999091302</v>
      </c>
      <c r="F143" s="1">
        <v>131.90203199163</v>
      </c>
      <c r="G143" s="1">
        <v>18</v>
      </c>
      <c r="H143" s="1">
        <v>20.399999999999999</v>
      </c>
      <c r="I143" s="3" t="s">
        <v>248</v>
      </c>
      <c r="J143" s="1">
        <v>6.8</v>
      </c>
      <c r="K143" s="1">
        <v>0.33100000000000002</v>
      </c>
      <c r="L143" s="1">
        <v>0.14499999999999999</v>
      </c>
      <c r="M143" s="1">
        <v>0.80200000000000005</v>
      </c>
    </row>
    <row r="144" spans="2:13" x14ac:dyDescent="1.1000000000000001">
      <c r="B144" s="1" t="s">
        <v>140</v>
      </c>
      <c r="C144" s="1" t="s">
        <v>138</v>
      </c>
      <c r="D144" s="1" t="s">
        <v>130</v>
      </c>
      <c r="E144" s="1">
        <v>34.488933999091302</v>
      </c>
      <c r="F144" s="1">
        <v>131.90203199163</v>
      </c>
      <c r="G144" s="1">
        <v>18</v>
      </c>
      <c r="H144" s="1">
        <v>20.399999999999999</v>
      </c>
      <c r="I144" s="3" t="s">
        <v>249</v>
      </c>
      <c r="J144" s="1">
        <v>6.8</v>
      </c>
      <c r="K144" s="1">
        <v>0.52500000000000002</v>
      </c>
      <c r="L144" s="1">
        <v>0.97799999999999998</v>
      </c>
      <c r="M144" s="1">
        <v>0.80200000000000005</v>
      </c>
    </row>
    <row r="145" spans="2:13" x14ac:dyDescent="1.1000000000000001">
      <c r="B145" s="1" t="s">
        <v>140</v>
      </c>
      <c r="C145" s="1" t="s">
        <v>138</v>
      </c>
      <c r="D145" s="1" t="s">
        <v>130</v>
      </c>
      <c r="E145" s="1">
        <v>34.488933999091302</v>
      </c>
      <c r="F145" s="1">
        <v>131.90203199163</v>
      </c>
      <c r="G145" s="1">
        <v>18</v>
      </c>
      <c r="H145" s="1">
        <v>20.399999999999999</v>
      </c>
      <c r="I145" s="3" t="s">
        <v>250</v>
      </c>
      <c r="J145" s="1">
        <v>6.8</v>
      </c>
      <c r="K145" s="1">
        <v>0.48</v>
      </c>
      <c r="L145" s="1">
        <v>0.59599999999999997</v>
      </c>
      <c r="M145" s="1">
        <v>0.80200000000000005</v>
      </c>
    </row>
    <row r="146" spans="2:13" x14ac:dyDescent="1.1000000000000001">
      <c r="B146" s="1" t="s">
        <v>140</v>
      </c>
      <c r="C146" s="1" t="s">
        <v>138</v>
      </c>
      <c r="D146" s="1" t="s">
        <v>130</v>
      </c>
      <c r="E146" s="1">
        <v>34.488933999091302</v>
      </c>
      <c r="F146" s="1">
        <v>131.90203199163</v>
      </c>
      <c r="G146" s="1">
        <v>18</v>
      </c>
      <c r="H146" s="1">
        <v>20.399999999999999</v>
      </c>
      <c r="I146" s="3" t="s">
        <v>251</v>
      </c>
      <c r="J146" s="1">
        <v>5</v>
      </c>
      <c r="K146" s="1">
        <v>0.23</v>
      </c>
      <c r="L146" s="1">
        <v>0.23100000000000001</v>
      </c>
      <c r="M146" s="1">
        <v>0.80200000000000005</v>
      </c>
    </row>
    <row r="147" spans="2:13" x14ac:dyDescent="1.1000000000000001">
      <c r="B147" s="1" t="s">
        <v>140</v>
      </c>
      <c r="C147" s="1" t="s">
        <v>138</v>
      </c>
      <c r="D147" s="1" t="s">
        <v>130</v>
      </c>
      <c r="E147" s="1">
        <v>34.488933999091302</v>
      </c>
      <c r="F147" s="1">
        <v>131.90203199163</v>
      </c>
      <c r="G147" s="1">
        <v>18</v>
      </c>
      <c r="H147" s="1">
        <v>20.399999999999999</v>
      </c>
      <c r="I147" s="3" t="s">
        <v>252</v>
      </c>
      <c r="J147" s="1">
        <v>5</v>
      </c>
      <c r="K147" s="1">
        <v>0.34599999999999997</v>
      </c>
      <c r="L147" s="1">
        <v>1.0940000000000001</v>
      </c>
      <c r="M147" s="1">
        <v>0.80200000000000005</v>
      </c>
    </row>
    <row r="148" spans="2:13" x14ac:dyDescent="1.1000000000000001">
      <c r="B148" s="1" t="s">
        <v>140</v>
      </c>
      <c r="C148" s="1" t="s">
        <v>138</v>
      </c>
      <c r="D148" s="1" t="s">
        <v>130</v>
      </c>
      <c r="E148" s="1">
        <v>34.488933999091302</v>
      </c>
      <c r="F148" s="1">
        <v>131.90203199163</v>
      </c>
      <c r="G148" s="1">
        <v>18</v>
      </c>
      <c r="H148" s="1">
        <v>20.399999999999999</v>
      </c>
      <c r="I148" s="3" t="s">
        <v>253</v>
      </c>
      <c r="J148" s="1">
        <v>5</v>
      </c>
      <c r="K148" s="1">
        <v>0.39</v>
      </c>
      <c r="L148" s="1">
        <v>0.59</v>
      </c>
      <c r="M148" s="1">
        <v>0.80200000000000005</v>
      </c>
    </row>
    <row r="149" spans="2:13" x14ac:dyDescent="1.1000000000000001">
      <c r="B149" s="1" t="s">
        <v>140</v>
      </c>
      <c r="C149" s="1" t="s">
        <v>138</v>
      </c>
      <c r="D149" s="1" t="s">
        <v>133</v>
      </c>
      <c r="E149" s="1">
        <v>34.494098005816298</v>
      </c>
      <c r="F149" s="1">
        <v>131.886231014505</v>
      </c>
      <c r="G149" s="1">
        <v>19.399999999999999</v>
      </c>
      <c r="H149" s="1">
        <v>21.1</v>
      </c>
      <c r="I149" s="3" t="s">
        <v>245</v>
      </c>
      <c r="J149" s="1">
        <v>11</v>
      </c>
      <c r="K149" s="1">
        <v>0.223</v>
      </c>
      <c r="L149" s="1">
        <v>0.27500000000000002</v>
      </c>
      <c r="M149" s="1">
        <v>0.68300000000000005</v>
      </c>
    </row>
    <row r="150" spans="2:13" x14ac:dyDescent="1.1000000000000001">
      <c r="B150" s="1" t="s">
        <v>140</v>
      </c>
      <c r="C150" s="1" t="s">
        <v>138</v>
      </c>
      <c r="D150" s="1" t="s">
        <v>133</v>
      </c>
      <c r="E150" s="1">
        <v>34.494098005816298</v>
      </c>
      <c r="F150" s="1">
        <v>131.886231014505</v>
      </c>
      <c r="G150" s="1">
        <v>19.399999999999999</v>
      </c>
      <c r="H150" s="1">
        <v>21.1</v>
      </c>
      <c r="I150" s="3" t="s">
        <v>246</v>
      </c>
      <c r="J150" s="1">
        <v>11</v>
      </c>
      <c r="K150" s="1">
        <v>0.32600000000000001</v>
      </c>
      <c r="L150" s="1">
        <v>0.60199999999999998</v>
      </c>
      <c r="M150" s="1">
        <v>0.68300000000000005</v>
      </c>
    </row>
    <row r="151" spans="2:13" x14ac:dyDescent="1.1000000000000001">
      <c r="B151" s="1" t="s">
        <v>140</v>
      </c>
      <c r="C151" s="1" t="s">
        <v>138</v>
      </c>
      <c r="D151" s="1" t="s">
        <v>132</v>
      </c>
      <c r="E151" s="1">
        <v>34.494098005816298</v>
      </c>
      <c r="F151" s="1">
        <v>131.886231014505</v>
      </c>
      <c r="G151" s="1">
        <v>19.399999999999999</v>
      </c>
      <c r="H151" s="1">
        <v>21.1</v>
      </c>
      <c r="I151" s="3" t="s">
        <v>247</v>
      </c>
      <c r="J151" s="1">
        <v>11</v>
      </c>
      <c r="K151" s="1">
        <v>0.248</v>
      </c>
      <c r="L151" s="1">
        <v>0.52800000000000002</v>
      </c>
      <c r="M151" s="1">
        <v>0.68300000000000005</v>
      </c>
    </row>
    <row r="152" spans="2:13" x14ac:dyDescent="1.1000000000000001">
      <c r="B152" s="1" t="s">
        <v>140</v>
      </c>
      <c r="C152" s="1" t="s">
        <v>138</v>
      </c>
      <c r="D152" s="1" t="s">
        <v>132</v>
      </c>
      <c r="E152" s="1">
        <v>34.494098005816298</v>
      </c>
      <c r="F152" s="1">
        <v>131.886231014505</v>
      </c>
      <c r="G152" s="1">
        <v>19.399999999999999</v>
      </c>
      <c r="H152" s="1">
        <v>21.1</v>
      </c>
      <c r="I152" s="3" t="s">
        <v>248</v>
      </c>
      <c r="J152" s="1">
        <v>12</v>
      </c>
      <c r="K152" s="1">
        <v>0.14699999999999999</v>
      </c>
      <c r="L152" s="1">
        <v>1.4999999999999999E-2</v>
      </c>
      <c r="M152" s="1">
        <v>0.68300000000000005</v>
      </c>
    </row>
    <row r="153" spans="2:13" x14ac:dyDescent="1.1000000000000001">
      <c r="B153" s="1" t="s">
        <v>140</v>
      </c>
      <c r="C153" s="1" t="s">
        <v>138</v>
      </c>
      <c r="D153" s="1" t="s">
        <v>132</v>
      </c>
      <c r="E153" s="1">
        <v>34.494098005816298</v>
      </c>
      <c r="F153" s="1">
        <v>131.886231014505</v>
      </c>
      <c r="G153" s="1">
        <v>19.399999999999999</v>
      </c>
      <c r="H153" s="1">
        <v>21.1</v>
      </c>
      <c r="I153" s="3" t="s">
        <v>249</v>
      </c>
      <c r="J153" s="1">
        <v>12</v>
      </c>
      <c r="K153" s="1">
        <v>0.12</v>
      </c>
      <c r="L153" s="1">
        <v>0.63400000000000001</v>
      </c>
      <c r="M153" s="1">
        <v>0.68300000000000005</v>
      </c>
    </row>
    <row r="154" spans="2:13" x14ac:dyDescent="1.1000000000000001">
      <c r="B154" s="1" t="s">
        <v>140</v>
      </c>
      <c r="C154" s="1" t="s">
        <v>138</v>
      </c>
      <c r="D154" s="1" t="s">
        <v>132</v>
      </c>
      <c r="E154" s="1">
        <v>34.494098005816298</v>
      </c>
      <c r="F154" s="1">
        <v>131.886231014505</v>
      </c>
      <c r="G154" s="1">
        <v>19.399999999999999</v>
      </c>
      <c r="H154" s="1">
        <v>21.1</v>
      </c>
      <c r="I154" s="3" t="s">
        <v>250</v>
      </c>
      <c r="J154" s="1">
        <v>12</v>
      </c>
      <c r="K154" s="1">
        <v>0.54100000000000004</v>
      </c>
      <c r="L154" s="1">
        <v>7.0999999999999994E-2</v>
      </c>
      <c r="M154" s="1">
        <v>0.68300000000000005</v>
      </c>
    </row>
    <row r="155" spans="2:13" x14ac:dyDescent="1.1000000000000001">
      <c r="B155" s="1" t="s">
        <v>140</v>
      </c>
      <c r="C155" s="1" t="s">
        <v>138</v>
      </c>
      <c r="D155" s="1" t="s">
        <v>132</v>
      </c>
      <c r="E155" s="1">
        <v>34.494098005816298</v>
      </c>
      <c r="F155" s="1">
        <v>131.886231014505</v>
      </c>
      <c r="G155" s="1">
        <v>19.399999999999999</v>
      </c>
      <c r="H155" s="1">
        <v>21.1</v>
      </c>
      <c r="I155" s="3" t="s">
        <v>251</v>
      </c>
      <c r="J155" s="1">
        <v>5.4</v>
      </c>
      <c r="K155" s="1">
        <v>0.19900000000000001</v>
      </c>
      <c r="L155" s="1">
        <v>0.44900000000000001</v>
      </c>
      <c r="M155" s="1">
        <v>0.68300000000000005</v>
      </c>
    </row>
    <row r="156" spans="2:13" x14ac:dyDescent="1.1000000000000001">
      <c r="B156" s="1" t="s">
        <v>140</v>
      </c>
      <c r="C156" s="1" t="s">
        <v>138</v>
      </c>
      <c r="D156" s="1" t="s">
        <v>132</v>
      </c>
      <c r="E156" s="1">
        <v>34.494098005816298</v>
      </c>
      <c r="F156" s="1">
        <v>131.886231014505</v>
      </c>
      <c r="G156" s="1">
        <v>19.399999999999999</v>
      </c>
      <c r="H156" s="1">
        <v>21.1</v>
      </c>
      <c r="I156" s="3" t="s">
        <v>252</v>
      </c>
      <c r="J156" s="1">
        <v>5.4</v>
      </c>
      <c r="K156" s="1">
        <v>0.49299999999999999</v>
      </c>
      <c r="L156" s="1">
        <v>0.84599999999999997</v>
      </c>
      <c r="M156" s="1">
        <v>0.68300000000000005</v>
      </c>
    </row>
    <row r="157" spans="2:13" x14ac:dyDescent="1.1000000000000001">
      <c r="B157" s="1" t="s">
        <v>140</v>
      </c>
      <c r="C157" s="1" t="s">
        <v>138</v>
      </c>
      <c r="D157" s="1" t="s">
        <v>132</v>
      </c>
      <c r="E157" s="1">
        <v>34.494098005816298</v>
      </c>
      <c r="F157" s="1">
        <v>131.886231014505</v>
      </c>
      <c r="G157" s="1">
        <v>19.399999999999999</v>
      </c>
      <c r="H157" s="1">
        <v>21.1</v>
      </c>
      <c r="I157" s="3" t="s">
        <v>253</v>
      </c>
      <c r="J157" s="1">
        <v>5.4</v>
      </c>
      <c r="K157" s="1">
        <v>0.39300000000000002</v>
      </c>
      <c r="L157" s="1">
        <v>1.018</v>
      </c>
      <c r="M157" s="1">
        <v>0.68300000000000005</v>
      </c>
    </row>
    <row r="158" spans="2:13" x14ac:dyDescent="1.1000000000000001">
      <c r="B158" s="1" t="s">
        <v>140</v>
      </c>
      <c r="C158" s="1" t="s">
        <v>138</v>
      </c>
      <c r="D158" s="1" t="s">
        <v>135</v>
      </c>
      <c r="E158" s="1">
        <v>34.492843989282797</v>
      </c>
      <c r="F158" s="1">
        <v>131.87384197488399</v>
      </c>
      <c r="G158" s="1">
        <v>15</v>
      </c>
      <c r="H158" s="1">
        <v>21.7</v>
      </c>
      <c r="I158" s="3" t="s">
        <v>245</v>
      </c>
      <c r="J158" s="1">
        <v>6.2</v>
      </c>
      <c r="K158" s="1">
        <v>0.67500000000000004</v>
      </c>
      <c r="L158" s="1">
        <v>0.23499999999999999</v>
      </c>
      <c r="M158" s="1">
        <v>1.294</v>
      </c>
    </row>
    <row r="159" spans="2:13" x14ac:dyDescent="1.1000000000000001">
      <c r="B159" s="1" t="s">
        <v>140</v>
      </c>
      <c r="C159" s="1" t="s">
        <v>138</v>
      </c>
      <c r="D159" s="1" t="s">
        <v>135</v>
      </c>
      <c r="E159" s="1">
        <v>34.492843989282797</v>
      </c>
      <c r="F159" s="1">
        <v>131.87384197488399</v>
      </c>
      <c r="G159" s="1">
        <v>15</v>
      </c>
      <c r="H159" s="1">
        <v>21.7</v>
      </c>
      <c r="I159" s="3" t="s">
        <v>246</v>
      </c>
      <c r="J159" s="1">
        <v>6.2</v>
      </c>
      <c r="K159" s="1">
        <v>0.46</v>
      </c>
      <c r="L159" s="1">
        <v>0.48799999999999999</v>
      </c>
      <c r="M159" s="1">
        <v>1.294</v>
      </c>
    </row>
    <row r="160" spans="2:13" x14ac:dyDescent="1.1000000000000001">
      <c r="B160" s="1" t="s">
        <v>140</v>
      </c>
      <c r="C160" s="1" t="s">
        <v>138</v>
      </c>
      <c r="D160" s="1" t="s">
        <v>134</v>
      </c>
      <c r="E160" s="1">
        <v>34.492843989282797</v>
      </c>
      <c r="F160" s="1">
        <v>131.87384197488399</v>
      </c>
      <c r="G160" s="1">
        <v>15</v>
      </c>
      <c r="H160" s="1">
        <v>21.7</v>
      </c>
      <c r="I160" s="3" t="s">
        <v>247</v>
      </c>
      <c r="J160" s="1">
        <v>6.2</v>
      </c>
      <c r="K160" s="1">
        <v>0.27300000000000002</v>
      </c>
      <c r="L160" s="1">
        <v>0.25800000000000001</v>
      </c>
      <c r="M160" s="1">
        <v>1.294</v>
      </c>
    </row>
    <row r="161" spans="2:13" x14ac:dyDescent="1.1000000000000001">
      <c r="B161" s="1" t="s">
        <v>140</v>
      </c>
      <c r="C161" s="1" t="s">
        <v>138</v>
      </c>
      <c r="D161" s="1" t="s">
        <v>134</v>
      </c>
      <c r="E161" s="1">
        <v>34.492843989282797</v>
      </c>
      <c r="F161" s="1">
        <v>131.87384197488399</v>
      </c>
      <c r="G161" s="1">
        <v>15</v>
      </c>
      <c r="H161" s="1">
        <v>21.7</v>
      </c>
      <c r="I161" s="3" t="s">
        <v>248</v>
      </c>
      <c r="J161" s="1">
        <v>5</v>
      </c>
      <c r="K161" s="1">
        <v>0.33400000000000002</v>
      </c>
      <c r="L161" s="1">
        <v>0.46800000000000003</v>
      </c>
      <c r="M161" s="1">
        <v>1.294</v>
      </c>
    </row>
    <row r="162" spans="2:13" x14ac:dyDescent="1.1000000000000001">
      <c r="B162" s="1" t="s">
        <v>140</v>
      </c>
      <c r="C162" s="1" t="s">
        <v>138</v>
      </c>
      <c r="D162" s="1" t="s">
        <v>134</v>
      </c>
      <c r="E162" s="1">
        <v>34.492843989282797</v>
      </c>
      <c r="F162" s="1">
        <v>131.87384197488399</v>
      </c>
      <c r="G162" s="1">
        <v>15</v>
      </c>
      <c r="H162" s="1">
        <v>21.7</v>
      </c>
      <c r="I162" s="3" t="s">
        <v>249</v>
      </c>
      <c r="J162" s="1">
        <v>5</v>
      </c>
      <c r="K162" s="1">
        <v>0.63100000000000001</v>
      </c>
      <c r="L162" s="1">
        <v>0.46600000000000003</v>
      </c>
      <c r="M162" s="1">
        <v>1.294</v>
      </c>
    </row>
    <row r="163" spans="2:13" x14ac:dyDescent="1.1000000000000001">
      <c r="B163" s="1" t="s">
        <v>140</v>
      </c>
      <c r="C163" s="1" t="s">
        <v>138</v>
      </c>
      <c r="D163" s="1" t="s">
        <v>134</v>
      </c>
      <c r="E163" s="1">
        <v>34.492843989282797</v>
      </c>
      <c r="F163" s="1">
        <v>131.87384197488399</v>
      </c>
      <c r="G163" s="1">
        <v>15</v>
      </c>
      <c r="H163" s="1">
        <v>21.7</v>
      </c>
      <c r="I163" s="3" t="s">
        <v>250</v>
      </c>
      <c r="J163" s="1">
        <v>5</v>
      </c>
      <c r="K163" s="1">
        <v>0.28199999999999997</v>
      </c>
      <c r="L163" s="1">
        <v>6.6000000000000003E-2</v>
      </c>
      <c r="M163" s="1">
        <v>1.294</v>
      </c>
    </row>
    <row r="164" spans="2:13" x14ac:dyDescent="1.1000000000000001">
      <c r="B164" s="1" t="s">
        <v>140</v>
      </c>
      <c r="C164" s="1" t="s">
        <v>138</v>
      </c>
      <c r="D164" s="1" t="s">
        <v>134</v>
      </c>
      <c r="E164" s="1">
        <v>34.492843989282797</v>
      </c>
      <c r="F164" s="1">
        <v>131.87384197488399</v>
      </c>
      <c r="G164" s="1">
        <v>15</v>
      </c>
      <c r="H164" s="1">
        <v>21.7</v>
      </c>
      <c r="I164" s="3" t="s">
        <v>251</v>
      </c>
      <c r="J164" s="1">
        <v>4.4000000000000004</v>
      </c>
      <c r="K164" s="1">
        <v>0.245</v>
      </c>
      <c r="L164" s="1">
        <v>0.189</v>
      </c>
      <c r="M164" s="1">
        <v>1.294</v>
      </c>
    </row>
    <row r="165" spans="2:13" x14ac:dyDescent="1.1000000000000001">
      <c r="B165" s="1" t="s">
        <v>140</v>
      </c>
      <c r="C165" s="1" t="s">
        <v>138</v>
      </c>
      <c r="D165" s="1" t="s">
        <v>134</v>
      </c>
      <c r="E165" s="1">
        <v>34.492843989282797</v>
      </c>
      <c r="F165" s="1">
        <v>131.87384197488399</v>
      </c>
      <c r="G165" s="1">
        <v>15</v>
      </c>
      <c r="H165" s="1">
        <v>21.7</v>
      </c>
      <c r="I165" s="3" t="s">
        <v>252</v>
      </c>
      <c r="J165" s="1">
        <v>4.4000000000000004</v>
      </c>
      <c r="K165" s="1">
        <v>0.44400000000000001</v>
      </c>
      <c r="L165" s="1">
        <v>0.628</v>
      </c>
      <c r="M165" s="1">
        <v>1.294</v>
      </c>
    </row>
    <row r="166" spans="2:13" x14ac:dyDescent="1.1000000000000001">
      <c r="B166" s="1" t="s">
        <v>140</v>
      </c>
      <c r="C166" s="1" t="s">
        <v>138</v>
      </c>
      <c r="D166" s="1" t="s">
        <v>134</v>
      </c>
      <c r="E166" s="1">
        <v>34.492843989282797</v>
      </c>
      <c r="F166" s="1">
        <v>131.87384197488399</v>
      </c>
      <c r="G166" s="1">
        <v>15</v>
      </c>
      <c r="H166" s="1">
        <v>21.7</v>
      </c>
      <c r="I166" s="3" t="s">
        <v>253</v>
      </c>
      <c r="J166" s="1">
        <v>4.4000000000000004</v>
      </c>
      <c r="K166" s="1">
        <v>0.47499999999999998</v>
      </c>
      <c r="L166" s="1">
        <v>0.90200000000000002</v>
      </c>
      <c r="M166" s="1">
        <v>1.294</v>
      </c>
    </row>
    <row r="167" spans="2:13" x14ac:dyDescent="1.1000000000000001">
      <c r="B167" s="2" t="s">
        <v>141</v>
      </c>
      <c r="C167" s="2" t="s">
        <v>139</v>
      </c>
      <c r="D167" s="2" t="s">
        <v>125</v>
      </c>
      <c r="E167" s="2">
        <v>34.120601993054102</v>
      </c>
      <c r="F167" s="2">
        <v>131.631913008168</v>
      </c>
      <c r="G167" s="2">
        <v>9.6</v>
      </c>
      <c r="H167" s="2">
        <v>21.6</v>
      </c>
      <c r="I167" s="2" t="s">
        <v>245</v>
      </c>
      <c r="J167" s="2">
        <v>4.7</v>
      </c>
      <c r="K167" s="2">
        <v>0.26100000000000001</v>
      </c>
      <c r="L167" s="2">
        <v>0.17299999999999999</v>
      </c>
      <c r="M167" s="2">
        <v>0.14499999999999999</v>
      </c>
    </row>
    <row r="168" spans="2:13" x14ac:dyDescent="1.1000000000000001">
      <c r="B168" s="1" t="s">
        <v>141</v>
      </c>
      <c r="C168" s="1" t="s">
        <v>139</v>
      </c>
      <c r="D168" s="1" t="s">
        <v>125</v>
      </c>
      <c r="E168" s="1">
        <v>34.120601993054102</v>
      </c>
      <c r="F168" s="1">
        <v>131.631913008168</v>
      </c>
      <c r="G168" s="1">
        <v>9.6</v>
      </c>
      <c r="H168" s="1">
        <v>21.6</v>
      </c>
      <c r="I168" s="3" t="s">
        <v>246</v>
      </c>
      <c r="J168" s="1">
        <v>4.7</v>
      </c>
      <c r="K168" s="1">
        <v>0.37</v>
      </c>
      <c r="L168" s="1">
        <v>0.85</v>
      </c>
      <c r="M168" s="1">
        <v>0.14499999999999999</v>
      </c>
    </row>
    <row r="169" spans="2:13" x14ac:dyDescent="1.1000000000000001">
      <c r="B169" s="1" t="s">
        <v>141</v>
      </c>
      <c r="C169" s="1" t="s">
        <v>139</v>
      </c>
      <c r="D169" s="1" t="s">
        <v>125</v>
      </c>
      <c r="E169" s="1">
        <v>34.120601993054102</v>
      </c>
      <c r="F169" s="1">
        <v>131.631913008168</v>
      </c>
      <c r="G169" s="1">
        <v>9.6</v>
      </c>
      <c r="H169" s="1">
        <v>21.6</v>
      </c>
      <c r="I169" s="3" t="s">
        <v>247</v>
      </c>
      <c r="J169" s="1">
        <v>4.7</v>
      </c>
      <c r="K169" s="1">
        <v>0.19</v>
      </c>
      <c r="L169" s="1">
        <v>5.5E-2</v>
      </c>
      <c r="M169" s="1">
        <v>0.14499999999999999</v>
      </c>
    </row>
    <row r="170" spans="2:13" x14ac:dyDescent="1.1000000000000001">
      <c r="B170" s="1" t="s">
        <v>141</v>
      </c>
      <c r="C170" s="1" t="s">
        <v>139</v>
      </c>
      <c r="D170" s="1" t="s">
        <v>124</v>
      </c>
      <c r="E170" s="1">
        <v>34.120601993054102</v>
      </c>
      <c r="F170" s="1">
        <v>131.631913008168</v>
      </c>
      <c r="G170" s="1">
        <v>9.6</v>
      </c>
      <c r="H170" s="1">
        <v>21.6</v>
      </c>
      <c r="I170" s="3" t="s">
        <v>248</v>
      </c>
      <c r="J170" s="1">
        <v>4.8</v>
      </c>
      <c r="K170" s="1">
        <v>0.14299999999999999</v>
      </c>
      <c r="L170" s="1">
        <v>0.99</v>
      </c>
      <c r="M170" s="1">
        <v>0.14499999999999999</v>
      </c>
    </row>
    <row r="171" spans="2:13" x14ac:dyDescent="1.1000000000000001">
      <c r="B171" s="1" t="s">
        <v>141</v>
      </c>
      <c r="C171" s="1" t="s">
        <v>139</v>
      </c>
      <c r="D171" s="1" t="s">
        <v>124</v>
      </c>
      <c r="E171" s="1">
        <v>34.120601993054102</v>
      </c>
      <c r="F171" s="1">
        <v>131.631913008168</v>
      </c>
      <c r="G171" s="1">
        <v>9.6</v>
      </c>
      <c r="H171" s="1">
        <v>21.6</v>
      </c>
      <c r="I171" s="3" t="s">
        <v>249</v>
      </c>
      <c r="J171" s="1">
        <v>4.8</v>
      </c>
      <c r="K171" s="1">
        <v>0.33600000000000002</v>
      </c>
      <c r="L171" s="1">
        <v>0.45600000000000002</v>
      </c>
      <c r="M171" s="1">
        <v>0.14499999999999999</v>
      </c>
    </row>
    <row r="172" spans="2:13" x14ac:dyDescent="1.1000000000000001">
      <c r="B172" s="1" t="s">
        <v>141</v>
      </c>
      <c r="C172" s="1" t="s">
        <v>139</v>
      </c>
      <c r="D172" s="1" t="s">
        <v>124</v>
      </c>
      <c r="E172" s="1">
        <v>34.120601993054102</v>
      </c>
      <c r="F172" s="1">
        <v>131.631913008168</v>
      </c>
      <c r="G172" s="1">
        <v>9.6</v>
      </c>
      <c r="H172" s="1">
        <v>21.6</v>
      </c>
      <c r="I172" s="3" t="s">
        <v>250</v>
      </c>
      <c r="J172" s="1">
        <v>4.8</v>
      </c>
      <c r="K172" s="1">
        <v>0.13</v>
      </c>
      <c r="L172" s="1">
        <v>0.57699999999999996</v>
      </c>
      <c r="M172" s="1">
        <v>0.14499999999999999</v>
      </c>
    </row>
    <row r="173" spans="2:13" x14ac:dyDescent="1.1000000000000001">
      <c r="B173" s="1" t="s">
        <v>141</v>
      </c>
      <c r="C173" s="1" t="s">
        <v>139</v>
      </c>
      <c r="D173" s="1" t="s">
        <v>124</v>
      </c>
      <c r="E173" s="1">
        <v>34.120601993054102</v>
      </c>
      <c r="F173" s="1">
        <v>131.631913008168</v>
      </c>
      <c r="G173" s="1">
        <v>9.6</v>
      </c>
      <c r="H173" s="1">
        <v>21.6</v>
      </c>
      <c r="I173" s="3" t="s">
        <v>251</v>
      </c>
      <c r="J173" s="1">
        <v>2.8</v>
      </c>
      <c r="K173" s="1">
        <v>0.32</v>
      </c>
      <c r="L173" s="1">
        <v>0.27200000000000002</v>
      </c>
      <c r="M173" s="1">
        <v>0.14499999999999999</v>
      </c>
    </row>
    <row r="174" spans="2:13" x14ac:dyDescent="1.1000000000000001">
      <c r="B174" s="1" t="s">
        <v>141</v>
      </c>
      <c r="C174" s="1" t="s">
        <v>139</v>
      </c>
      <c r="D174" s="1" t="s">
        <v>124</v>
      </c>
      <c r="E174" s="1">
        <v>34.120601993054102</v>
      </c>
      <c r="F174" s="1">
        <v>131.631913008168</v>
      </c>
      <c r="G174" s="1">
        <v>9.6</v>
      </c>
      <c r="H174" s="1">
        <v>21.6</v>
      </c>
      <c r="I174" s="3" t="s">
        <v>252</v>
      </c>
      <c r="J174" s="1">
        <v>2.8</v>
      </c>
      <c r="K174" s="1">
        <v>0.26100000000000001</v>
      </c>
      <c r="L174" s="1">
        <v>0.495</v>
      </c>
      <c r="M174" s="1">
        <v>0.14499999999999999</v>
      </c>
    </row>
    <row r="175" spans="2:13" x14ac:dyDescent="1.1000000000000001">
      <c r="B175" s="1" t="s">
        <v>141</v>
      </c>
      <c r="C175" s="1" t="s">
        <v>139</v>
      </c>
      <c r="D175" s="1" t="s">
        <v>124</v>
      </c>
      <c r="E175" s="1">
        <v>34.120601993054102</v>
      </c>
      <c r="F175" s="1">
        <v>131.631913008168</v>
      </c>
      <c r="G175" s="1">
        <v>9.6</v>
      </c>
      <c r="H175" s="1">
        <v>21.6</v>
      </c>
      <c r="I175" s="3" t="s">
        <v>253</v>
      </c>
      <c r="J175" s="1">
        <v>2.8</v>
      </c>
      <c r="K175" s="1">
        <v>0.189</v>
      </c>
      <c r="L175" s="1">
        <v>1.7000000000000001E-2</v>
      </c>
      <c r="M175" s="1">
        <v>0.14499999999999999</v>
      </c>
    </row>
    <row r="176" spans="2:13" x14ac:dyDescent="1.1000000000000001">
      <c r="B176" s="1" t="s">
        <v>141</v>
      </c>
      <c r="C176" s="1" t="s">
        <v>139</v>
      </c>
      <c r="D176" s="1" t="s">
        <v>127</v>
      </c>
      <c r="E176" s="1">
        <v>34.130534967407499</v>
      </c>
      <c r="F176" s="1">
        <v>131.62498704157699</v>
      </c>
      <c r="G176" s="1">
        <v>18</v>
      </c>
      <c r="H176" s="1">
        <v>23.2</v>
      </c>
      <c r="I176" s="3" t="s">
        <v>245</v>
      </c>
      <c r="J176" s="1">
        <v>4.4000000000000004</v>
      </c>
      <c r="K176" s="1">
        <v>0.44500000000000001</v>
      </c>
      <c r="L176" s="1">
        <v>1E-3</v>
      </c>
      <c r="M176" s="1">
        <v>0.17299999999999999</v>
      </c>
    </row>
    <row r="177" spans="2:13" x14ac:dyDescent="1.1000000000000001">
      <c r="B177" s="1" t="s">
        <v>141</v>
      </c>
      <c r="C177" s="1" t="s">
        <v>139</v>
      </c>
      <c r="D177" s="1" t="s">
        <v>127</v>
      </c>
      <c r="E177" s="1">
        <v>34.130534967407499</v>
      </c>
      <c r="F177" s="1">
        <v>131.62498704157699</v>
      </c>
      <c r="G177" s="1">
        <v>18</v>
      </c>
      <c r="H177" s="1">
        <v>23.2</v>
      </c>
      <c r="I177" s="3" t="s">
        <v>246</v>
      </c>
      <c r="J177" s="1">
        <v>4.4000000000000004</v>
      </c>
      <c r="K177" s="1">
        <v>0.54900000000000004</v>
      </c>
      <c r="L177" s="1">
        <v>0.17100000000000001</v>
      </c>
      <c r="M177" s="1">
        <v>0.17299999999999999</v>
      </c>
    </row>
    <row r="178" spans="2:13" x14ac:dyDescent="1.1000000000000001">
      <c r="B178" s="1" t="s">
        <v>141</v>
      </c>
      <c r="C178" s="1" t="s">
        <v>139</v>
      </c>
      <c r="D178" s="1" t="s">
        <v>126</v>
      </c>
      <c r="E178" s="1">
        <v>34.130534967407499</v>
      </c>
      <c r="F178" s="1">
        <v>131.62498704157699</v>
      </c>
      <c r="G178" s="1">
        <v>18</v>
      </c>
      <c r="H178" s="1">
        <v>23.2</v>
      </c>
      <c r="I178" s="3" t="s">
        <v>247</v>
      </c>
      <c r="J178" s="1">
        <v>4.4000000000000004</v>
      </c>
      <c r="K178" s="1">
        <v>0.32900000000000001</v>
      </c>
      <c r="L178" s="1">
        <v>2E-3</v>
      </c>
      <c r="M178" s="1">
        <v>0.17299999999999999</v>
      </c>
    </row>
    <row r="179" spans="2:13" x14ac:dyDescent="1.1000000000000001">
      <c r="B179" s="1" t="s">
        <v>141</v>
      </c>
      <c r="C179" s="1" t="s">
        <v>139</v>
      </c>
      <c r="D179" s="1" t="s">
        <v>126</v>
      </c>
      <c r="E179" s="1">
        <v>34.130534967407499</v>
      </c>
      <c r="F179" s="1">
        <v>131.62498704157699</v>
      </c>
      <c r="G179" s="1">
        <v>18</v>
      </c>
      <c r="H179" s="1">
        <v>23.2</v>
      </c>
      <c r="I179" s="3" t="s">
        <v>248</v>
      </c>
      <c r="J179" s="1">
        <v>5.4</v>
      </c>
      <c r="K179" s="1">
        <v>0.47599999999999998</v>
      </c>
      <c r="L179" s="1">
        <v>0.16300000000000001</v>
      </c>
      <c r="M179" s="1">
        <v>0.17299999999999999</v>
      </c>
    </row>
    <row r="180" spans="2:13" x14ac:dyDescent="1.1000000000000001">
      <c r="B180" s="1" t="s">
        <v>141</v>
      </c>
      <c r="C180" s="1" t="s">
        <v>139</v>
      </c>
      <c r="D180" s="1" t="s">
        <v>126</v>
      </c>
      <c r="E180" s="1">
        <v>34.130534967407499</v>
      </c>
      <c r="F180" s="1">
        <v>131.62498704157699</v>
      </c>
      <c r="G180" s="1">
        <v>18</v>
      </c>
      <c r="H180" s="1">
        <v>23.2</v>
      </c>
      <c r="I180" s="3" t="s">
        <v>249</v>
      </c>
      <c r="J180" s="1">
        <v>5.4</v>
      </c>
      <c r="K180" s="1">
        <v>0.49399999999999999</v>
      </c>
      <c r="L180" s="1">
        <v>0.123</v>
      </c>
      <c r="M180" s="1">
        <v>0.17299999999999999</v>
      </c>
    </row>
    <row r="181" spans="2:13" x14ac:dyDescent="1.1000000000000001">
      <c r="B181" s="1" t="s">
        <v>141</v>
      </c>
      <c r="C181" s="1" t="s">
        <v>139</v>
      </c>
      <c r="D181" s="1" t="s">
        <v>126</v>
      </c>
      <c r="E181" s="1">
        <v>34.130534967407499</v>
      </c>
      <c r="F181" s="1">
        <v>131.62498704157699</v>
      </c>
      <c r="G181" s="1">
        <v>18</v>
      </c>
      <c r="H181" s="1">
        <v>23.2</v>
      </c>
      <c r="I181" s="3" t="s">
        <v>250</v>
      </c>
      <c r="J181" s="1">
        <v>5.4</v>
      </c>
      <c r="K181" s="1">
        <v>0.30599999999999999</v>
      </c>
      <c r="L181" s="1">
        <v>0.219</v>
      </c>
      <c r="M181" s="1">
        <v>0.17299999999999999</v>
      </c>
    </row>
    <row r="182" spans="2:13" x14ac:dyDescent="1.1000000000000001">
      <c r="B182" s="1" t="s">
        <v>141</v>
      </c>
      <c r="C182" s="1" t="s">
        <v>139</v>
      </c>
      <c r="D182" s="1" t="s">
        <v>126</v>
      </c>
      <c r="E182" s="1">
        <v>34.130534967407499</v>
      </c>
      <c r="F182" s="1">
        <v>131.62498704157699</v>
      </c>
      <c r="G182" s="1">
        <v>18</v>
      </c>
      <c r="H182" s="1">
        <v>23.2</v>
      </c>
      <c r="I182" s="3" t="s">
        <v>251</v>
      </c>
      <c r="J182" s="1">
        <v>4.8</v>
      </c>
      <c r="K182" s="1">
        <v>0.35699999999999998</v>
      </c>
      <c r="L182" s="1">
        <v>1.4E-2</v>
      </c>
      <c r="M182" s="1">
        <v>0.17299999999999999</v>
      </c>
    </row>
    <row r="183" spans="2:13" x14ac:dyDescent="1.1000000000000001">
      <c r="B183" s="1" t="s">
        <v>141</v>
      </c>
      <c r="C183" s="1" t="s">
        <v>139</v>
      </c>
      <c r="D183" s="1" t="s">
        <v>126</v>
      </c>
      <c r="E183" s="1">
        <v>34.130534967407499</v>
      </c>
      <c r="F183" s="1">
        <v>131.62498704157699</v>
      </c>
      <c r="G183" s="1">
        <v>18</v>
      </c>
      <c r="H183" s="1">
        <v>23.2</v>
      </c>
      <c r="I183" s="3" t="s">
        <v>252</v>
      </c>
      <c r="J183" s="1">
        <v>4.8</v>
      </c>
      <c r="K183" s="1">
        <v>0.371</v>
      </c>
      <c r="L183" s="1">
        <v>0.20399999999999999</v>
      </c>
      <c r="M183" s="1">
        <v>0.17299999999999999</v>
      </c>
    </row>
    <row r="184" spans="2:13" x14ac:dyDescent="1.1000000000000001">
      <c r="B184" s="1" t="s">
        <v>141</v>
      </c>
      <c r="C184" s="1" t="s">
        <v>139</v>
      </c>
      <c r="D184" s="1" t="s">
        <v>126</v>
      </c>
      <c r="E184" s="1">
        <v>34.130534967407499</v>
      </c>
      <c r="F184" s="1">
        <v>131.62498704157699</v>
      </c>
      <c r="G184" s="1">
        <v>18</v>
      </c>
      <c r="H184" s="1">
        <v>23.2</v>
      </c>
      <c r="I184" s="3" t="s">
        <v>253</v>
      </c>
      <c r="J184" s="1">
        <v>4.8</v>
      </c>
      <c r="K184" s="1">
        <v>0.44400000000000001</v>
      </c>
      <c r="L184" s="1">
        <v>0.19900000000000001</v>
      </c>
      <c r="M184" s="1">
        <v>0.17299999999999999</v>
      </c>
    </row>
    <row r="185" spans="2:13" x14ac:dyDescent="1.1000000000000001">
      <c r="B185" s="1" t="s">
        <v>141</v>
      </c>
      <c r="C185" s="1" t="s">
        <v>139</v>
      </c>
      <c r="D185" s="1" t="s">
        <v>129</v>
      </c>
      <c r="E185" s="1">
        <v>34.133967021480203</v>
      </c>
      <c r="F185" s="1">
        <v>131.617623958736</v>
      </c>
      <c r="G185" s="1">
        <v>18.2</v>
      </c>
      <c r="H185" s="1">
        <v>23.8</v>
      </c>
      <c r="I185" s="3" t="s">
        <v>245</v>
      </c>
      <c r="J185" s="1">
        <v>4.4000000000000004</v>
      </c>
      <c r="K185" s="1">
        <v>0.21199999999999999</v>
      </c>
      <c r="L185" s="1">
        <v>9.4E-2</v>
      </c>
      <c r="M185" s="1">
        <v>0.38</v>
      </c>
    </row>
    <row r="186" spans="2:13" x14ac:dyDescent="1.1000000000000001">
      <c r="B186" s="1" t="s">
        <v>141</v>
      </c>
      <c r="C186" s="1" t="s">
        <v>139</v>
      </c>
      <c r="D186" s="1" t="s">
        <v>129</v>
      </c>
      <c r="E186" s="1">
        <v>34.133967021480203</v>
      </c>
      <c r="F186" s="1">
        <v>131.617623958736</v>
      </c>
      <c r="G186" s="1">
        <v>18.2</v>
      </c>
      <c r="H186" s="1">
        <v>23.8</v>
      </c>
      <c r="I186" s="3" t="s">
        <v>246</v>
      </c>
      <c r="J186" s="1">
        <v>4.4000000000000004</v>
      </c>
      <c r="K186" s="1">
        <v>0.41399999999999998</v>
      </c>
      <c r="L186" s="1">
        <v>0.27100000000000002</v>
      </c>
      <c r="M186" s="1">
        <v>0.38</v>
      </c>
    </row>
    <row r="187" spans="2:13" x14ac:dyDescent="1.1000000000000001">
      <c r="B187" s="1" t="s">
        <v>141</v>
      </c>
      <c r="C187" s="1" t="s">
        <v>139</v>
      </c>
      <c r="D187" s="1" t="s">
        <v>128</v>
      </c>
      <c r="E187" s="1">
        <v>34.133967021480203</v>
      </c>
      <c r="F187" s="1">
        <v>131.617623958736</v>
      </c>
      <c r="G187" s="1">
        <v>18.2</v>
      </c>
      <c r="H187" s="1">
        <v>23.8</v>
      </c>
      <c r="I187" s="3" t="s">
        <v>247</v>
      </c>
      <c r="J187" s="1">
        <v>4.4000000000000004</v>
      </c>
      <c r="K187" s="1">
        <v>0.33400000000000002</v>
      </c>
      <c r="L187" s="1">
        <v>0.13300000000000001</v>
      </c>
      <c r="M187" s="1">
        <v>0.38</v>
      </c>
    </row>
    <row r="188" spans="2:13" x14ac:dyDescent="1.1000000000000001">
      <c r="B188" s="1" t="s">
        <v>141</v>
      </c>
      <c r="C188" s="1" t="s">
        <v>139</v>
      </c>
      <c r="D188" s="1" t="s">
        <v>128</v>
      </c>
      <c r="E188" s="1">
        <v>34.133967021480203</v>
      </c>
      <c r="F188" s="1">
        <v>131.617623958736</v>
      </c>
      <c r="G188" s="1">
        <v>18.2</v>
      </c>
      <c r="H188" s="1">
        <v>23.8</v>
      </c>
      <c r="I188" s="3" t="s">
        <v>248</v>
      </c>
      <c r="J188" s="1">
        <v>4.8</v>
      </c>
      <c r="K188" s="1">
        <v>0.435</v>
      </c>
      <c r="L188" s="1">
        <v>0.47899999999999998</v>
      </c>
      <c r="M188" s="1">
        <v>0.38</v>
      </c>
    </row>
    <row r="189" spans="2:13" x14ac:dyDescent="1.1000000000000001">
      <c r="B189" s="1" t="s">
        <v>141</v>
      </c>
      <c r="C189" s="1" t="s">
        <v>139</v>
      </c>
      <c r="D189" s="1" t="s">
        <v>128</v>
      </c>
      <c r="E189" s="1">
        <v>34.133967021480203</v>
      </c>
      <c r="F189" s="1">
        <v>131.617623958736</v>
      </c>
      <c r="G189" s="1">
        <v>18.2</v>
      </c>
      <c r="H189" s="1">
        <v>23.8</v>
      </c>
      <c r="I189" s="3" t="s">
        <v>249</v>
      </c>
      <c r="J189" s="1">
        <v>4.8</v>
      </c>
      <c r="K189" s="1">
        <v>0.753</v>
      </c>
      <c r="L189" s="1">
        <v>0.124</v>
      </c>
      <c r="M189" s="1">
        <v>0.38</v>
      </c>
    </row>
    <row r="190" spans="2:13" x14ac:dyDescent="1.1000000000000001">
      <c r="B190" s="1" t="s">
        <v>141</v>
      </c>
      <c r="C190" s="1" t="s">
        <v>139</v>
      </c>
      <c r="D190" s="1" t="s">
        <v>128</v>
      </c>
      <c r="E190" s="1">
        <v>34.133967021480203</v>
      </c>
      <c r="F190" s="1">
        <v>131.617623958736</v>
      </c>
      <c r="G190" s="1">
        <v>18.2</v>
      </c>
      <c r="H190" s="1">
        <v>23.8</v>
      </c>
      <c r="I190" s="3" t="s">
        <v>250</v>
      </c>
      <c r="J190" s="1">
        <v>4.8</v>
      </c>
      <c r="K190" s="1">
        <v>0.60099999999999998</v>
      </c>
      <c r="L190" s="1">
        <v>1E-3</v>
      </c>
      <c r="M190" s="1">
        <v>0.38</v>
      </c>
    </row>
    <row r="191" spans="2:13" x14ac:dyDescent="1.1000000000000001">
      <c r="B191" s="1" t="s">
        <v>141</v>
      </c>
      <c r="C191" s="1" t="s">
        <v>139</v>
      </c>
      <c r="D191" s="1" t="s">
        <v>128</v>
      </c>
      <c r="E191" s="1">
        <v>34.133967021480203</v>
      </c>
      <c r="F191" s="1">
        <v>131.617623958736</v>
      </c>
      <c r="G191" s="1">
        <v>18.2</v>
      </c>
      <c r="H191" s="1">
        <v>23.8</v>
      </c>
      <c r="I191" s="3" t="s">
        <v>251</v>
      </c>
      <c r="J191" s="1">
        <v>5</v>
      </c>
      <c r="K191" s="1">
        <v>0.221</v>
      </c>
      <c r="L191" s="1">
        <v>0.01</v>
      </c>
      <c r="M191" s="1">
        <v>0.38</v>
      </c>
    </row>
    <row r="192" spans="2:13" x14ac:dyDescent="1.1000000000000001">
      <c r="B192" s="1" t="s">
        <v>141</v>
      </c>
      <c r="C192" s="1" t="s">
        <v>139</v>
      </c>
      <c r="D192" s="1" t="s">
        <v>128</v>
      </c>
      <c r="E192" s="1">
        <v>34.133967021480203</v>
      </c>
      <c r="F192" s="1">
        <v>131.617623958736</v>
      </c>
      <c r="G192" s="1">
        <v>18.2</v>
      </c>
      <c r="H192" s="1">
        <v>23.8</v>
      </c>
      <c r="I192" s="3" t="s">
        <v>252</v>
      </c>
      <c r="J192" s="1">
        <v>5</v>
      </c>
      <c r="K192" s="1">
        <v>0.29399999999999998</v>
      </c>
      <c r="L192" s="1">
        <v>0.86199999999999999</v>
      </c>
      <c r="M192" s="1">
        <v>0.38</v>
      </c>
    </row>
    <row r="193" spans="2:13" x14ac:dyDescent="1.1000000000000001">
      <c r="B193" s="4" t="s">
        <v>141</v>
      </c>
      <c r="C193" s="4" t="s">
        <v>139</v>
      </c>
      <c r="D193" s="4" t="s">
        <v>128</v>
      </c>
      <c r="E193" s="4">
        <v>34.133967021480203</v>
      </c>
      <c r="F193" s="4">
        <v>131.617623958736</v>
      </c>
      <c r="G193" s="4">
        <v>18.2</v>
      </c>
      <c r="H193" s="4">
        <v>23.8</v>
      </c>
      <c r="I193" s="4" t="s">
        <v>253</v>
      </c>
      <c r="J193" s="4">
        <v>5</v>
      </c>
      <c r="K193" s="4">
        <v>0.28199999999999997</v>
      </c>
      <c r="L193" s="4">
        <v>0.09</v>
      </c>
      <c r="M193" s="4">
        <v>0.38</v>
      </c>
    </row>
  </sheetData>
  <phoneticPr fontId="1"/>
  <pageMargins left="0.25" right="0.25" top="0.75" bottom="0.75" header="0.3" footer="0.3"/>
  <pageSetup paperSize="9" scale="41" fitToHeight="0"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727D3-5453-4515-B578-7D6985A0055A}">
  <sheetPr>
    <pageSetUpPr fitToPage="1"/>
  </sheetPr>
  <dimension ref="B3:H18"/>
  <sheetViews>
    <sheetView workbookViewId="0">
      <selection activeCell="F25" sqref="F25"/>
    </sheetView>
  </sheetViews>
  <sheetFormatPr defaultRowHeight="15.75" x14ac:dyDescent="1.1000000000000001"/>
  <cols>
    <col min="1" max="1" width="8.6640625" style="1"/>
    <col min="2" max="2" width="15.7890625" style="1" customWidth="1"/>
    <col min="3" max="3" width="23.0390625" style="1" customWidth="1"/>
    <col min="4" max="4" width="17.9140625" style="1" customWidth="1"/>
    <col min="5" max="5" width="9.4140625" style="12" customWidth="1"/>
    <col min="6" max="6" width="96.1640625" style="12" customWidth="1"/>
    <col min="7" max="7" width="7.7890625" style="1" bestFit="1" customWidth="1"/>
    <col min="8" max="8" width="18.0390625" style="1" bestFit="1" customWidth="1"/>
    <col min="9" max="16384" width="8.6640625" style="1"/>
  </cols>
  <sheetData>
    <row r="3" spans="2:8" x14ac:dyDescent="1.1000000000000001">
      <c r="B3" s="1" t="s">
        <v>156</v>
      </c>
    </row>
    <row r="5" spans="2:8" ht="19.5" x14ac:dyDescent="1.1000000000000001">
      <c r="B5" s="2" t="s">
        <v>31</v>
      </c>
      <c r="C5" s="5" t="s">
        <v>7</v>
      </c>
      <c r="D5" s="5" t="s">
        <v>0</v>
      </c>
      <c r="E5" s="5" t="s">
        <v>19</v>
      </c>
      <c r="F5" s="9" t="s">
        <v>2</v>
      </c>
      <c r="G5" s="5" t="s">
        <v>18</v>
      </c>
      <c r="H5" s="5" t="s">
        <v>1</v>
      </c>
    </row>
    <row r="6" spans="2:8" s="3" customFormat="1" x14ac:dyDescent="1.1000000000000001">
      <c r="B6" s="2" t="s">
        <v>32</v>
      </c>
      <c r="C6" s="9" t="s">
        <v>30</v>
      </c>
      <c r="D6" s="18" t="s">
        <v>21</v>
      </c>
      <c r="E6" s="9" t="s">
        <v>9</v>
      </c>
      <c r="F6" s="9" t="s">
        <v>22</v>
      </c>
      <c r="G6" s="5"/>
      <c r="H6" s="5" t="s">
        <v>34</v>
      </c>
    </row>
    <row r="7" spans="2:8" s="3" customFormat="1" x14ac:dyDescent="1.1000000000000001">
      <c r="C7" s="6"/>
      <c r="D7" s="16" t="s">
        <v>24</v>
      </c>
      <c r="E7" s="10" t="s">
        <v>9</v>
      </c>
      <c r="F7" s="10" t="s">
        <v>23</v>
      </c>
      <c r="G7" s="6"/>
      <c r="H7" s="6"/>
    </row>
    <row r="8" spans="2:8" s="3" customFormat="1" x14ac:dyDescent="1.1000000000000001">
      <c r="C8" s="6"/>
      <c r="D8" s="16" t="s">
        <v>26</v>
      </c>
      <c r="E8" s="10"/>
      <c r="F8" s="10" t="s">
        <v>25</v>
      </c>
      <c r="G8" s="6"/>
      <c r="H8" s="6"/>
    </row>
    <row r="9" spans="2:8" s="3" customFormat="1" x14ac:dyDescent="1.1000000000000001">
      <c r="C9" s="6"/>
      <c r="D9" s="16" t="s">
        <v>27</v>
      </c>
      <c r="E9" s="10"/>
      <c r="F9" s="10" t="s">
        <v>29</v>
      </c>
      <c r="G9" s="6"/>
      <c r="H9" s="6"/>
    </row>
    <row r="10" spans="2:8" s="3" customFormat="1" x14ac:dyDescent="1.1000000000000001">
      <c r="B10" s="4"/>
      <c r="C10" s="7"/>
      <c r="D10" s="19"/>
      <c r="E10" s="11"/>
      <c r="F10" s="20" t="s">
        <v>28</v>
      </c>
      <c r="G10" s="7"/>
      <c r="H10" s="7"/>
    </row>
    <row r="11" spans="2:8" x14ac:dyDescent="1.1000000000000001">
      <c r="B11" s="2" t="s">
        <v>33</v>
      </c>
      <c r="C11" s="14" t="s">
        <v>8</v>
      </c>
      <c r="D11" s="2" t="s">
        <v>3</v>
      </c>
      <c r="E11" s="9" t="s">
        <v>20</v>
      </c>
      <c r="F11" s="9" t="s">
        <v>157</v>
      </c>
      <c r="G11" s="102">
        <v>59.53</v>
      </c>
      <c r="H11" s="102">
        <v>132</v>
      </c>
    </row>
    <row r="12" spans="2:8" x14ac:dyDescent="1.1000000000000001">
      <c r="B12" s="3"/>
      <c r="C12" s="10"/>
      <c r="D12" s="3" t="s">
        <v>4</v>
      </c>
      <c r="E12" s="10" t="s">
        <v>20</v>
      </c>
      <c r="F12" s="10" t="s">
        <v>6</v>
      </c>
      <c r="G12" s="6">
        <v>60.53</v>
      </c>
      <c r="H12" s="6"/>
    </row>
    <row r="13" spans="2:8" x14ac:dyDescent="1.1000000000000001">
      <c r="B13" s="3"/>
      <c r="C13" s="15"/>
      <c r="D13" s="4" t="s">
        <v>5</v>
      </c>
      <c r="E13" s="11" t="s">
        <v>20</v>
      </c>
      <c r="F13" s="11" t="s">
        <v>16</v>
      </c>
      <c r="G13" s="103">
        <v>67.069999999999993</v>
      </c>
      <c r="H13" s="103"/>
    </row>
    <row r="14" spans="2:8" x14ac:dyDescent="1.1000000000000001">
      <c r="B14" s="3"/>
      <c r="C14" s="14" t="s">
        <v>17</v>
      </c>
      <c r="D14" s="2" t="s">
        <v>10</v>
      </c>
      <c r="E14" s="9" t="s">
        <v>20</v>
      </c>
      <c r="F14" s="9" t="s">
        <v>13</v>
      </c>
      <c r="G14" s="102">
        <v>61.26</v>
      </c>
      <c r="H14" s="102">
        <v>180</v>
      </c>
    </row>
    <row r="15" spans="2:8" x14ac:dyDescent="1.1000000000000001">
      <c r="B15" s="3"/>
      <c r="C15" s="10"/>
      <c r="D15" s="3" t="s">
        <v>11</v>
      </c>
      <c r="E15" s="10" t="s">
        <v>20</v>
      </c>
      <c r="F15" s="10" t="s">
        <v>14</v>
      </c>
      <c r="G15" s="6">
        <v>60.89</v>
      </c>
      <c r="H15" s="6"/>
    </row>
    <row r="16" spans="2:8" x14ac:dyDescent="1.1000000000000001">
      <c r="B16" s="4"/>
      <c r="C16" s="15"/>
      <c r="D16" s="4" t="s">
        <v>12</v>
      </c>
      <c r="E16" s="11" t="s">
        <v>20</v>
      </c>
      <c r="F16" s="11" t="s">
        <v>15</v>
      </c>
      <c r="G16" s="13">
        <v>67.2</v>
      </c>
      <c r="H16" s="103"/>
    </row>
    <row r="17" spans="2:2" x14ac:dyDescent="1.1000000000000001">
      <c r="B17" s="3"/>
    </row>
    <row r="18" spans="2:2" x14ac:dyDescent="1.1000000000000001">
      <c r="B18" s="3"/>
    </row>
  </sheetData>
  <phoneticPr fontId="1"/>
  <pageMargins left="0.7" right="0.7" top="0.75" bottom="0.75" header="0.3" footer="0.3"/>
  <pageSetup paperSize="9" scale="61" fitToHeight="0"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1B992-F4FE-4C76-8852-4E1AD097C277}">
  <sheetPr>
    <pageSetUpPr fitToPage="1"/>
  </sheetPr>
  <dimension ref="B4:C9"/>
  <sheetViews>
    <sheetView zoomScale="115" zoomScaleNormal="115" workbookViewId="0">
      <selection activeCell="B4" sqref="B4:C9"/>
    </sheetView>
  </sheetViews>
  <sheetFormatPr defaultRowHeight="15.75" x14ac:dyDescent="1.1000000000000001"/>
  <cols>
    <col min="1" max="2" width="8.6640625" style="1"/>
    <col min="3" max="3" width="137.5390625" style="1" customWidth="1"/>
    <col min="4" max="16384" width="8.6640625" style="1"/>
  </cols>
  <sheetData>
    <row r="4" spans="2:3" x14ac:dyDescent="1.1000000000000001">
      <c r="B4" s="21" t="s">
        <v>243</v>
      </c>
      <c r="C4" s="21"/>
    </row>
    <row r="5" spans="2:3" x14ac:dyDescent="1.1000000000000001">
      <c r="B5" s="22"/>
      <c r="C5" s="21"/>
    </row>
    <row r="6" spans="2:3" x14ac:dyDescent="1.1000000000000001">
      <c r="B6" s="23" t="s">
        <v>35</v>
      </c>
      <c r="C6" s="23" t="s">
        <v>36</v>
      </c>
    </row>
    <row r="7" spans="2:3" ht="43.5" x14ac:dyDescent="1.1000000000000001">
      <c r="B7" s="24" t="s">
        <v>37</v>
      </c>
      <c r="C7" s="25" t="s">
        <v>38</v>
      </c>
    </row>
    <row r="8" spans="2:3" ht="43.5" x14ac:dyDescent="1.1000000000000001">
      <c r="B8" s="22" t="s">
        <v>39</v>
      </c>
      <c r="C8" s="26" t="s">
        <v>40</v>
      </c>
    </row>
    <row r="9" spans="2:3" ht="43.5" x14ac:dyDescent="1.1000000000000001">
      <c r="B9" s="27" t="s">
        <v>41</v>
      </c>
      <c r="C9" s="28" t="s">
        <v>42</v>
      </c>
    </row>
  </sheetData>
  <phoneticPr fontId="1"/>
  <pageMargins left="0.7" right="0.7" top="0.75" bottom="0.75" header="0.3" footer="0.3"/>
  <pageSetup paperSize="9" scale="78" orientation="landscape" horizontalDpi="4294967293"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CFB83-4DFF-4D16-BD2D-6FA8AB6FF492}">
  <sheetPr>
    <pageSetUpPr fitToPage="1"/>
  </sheetPr>
  <dimension ref="B3:J31"/>
  <sheetViews>
    <sheetView workbookViewId="0">
      <selection activeCell="B3" sqref="B3:I31"/>
    </sheetView>
  </sheetViews>
  <sheetFormatPr defaultColWidth="14.4140625" defaultRowHeight="15.75" x14ac:dyDescent="1.1000000000000001"/>
  <cols>
    <col min="1" max="16384" width="14.4140625" style="1"/>
  </cols>
  <sheetData>
    <row r="3" spans="2:10" x14ac:dyDescent="1.1000000000000001">
      <c r="B3" s="1" t="s">
        <v>195</v>
      </c>
    </row>
    <row r="5" spans="2:10" x14ac:dyDescent="1.1000000000000001">
      <c r="B5" s="2"/>
      <c r="C5" s="110" t="s">
        <v>104</v>
      </c>
      <c r="D5" s="111"/>
      <c r="E5" s="112"/>
      <c r="F5" s="111" t="s">
        <v>105</v>
      </c>
      <c r="G5" s="111"/>
    </row>
    <row r="6" spans="2:10" s="8" customFormat="1" ht="18" x14ac:dyDescent="1.1000000000000001">
      <c r="B6" s="7" t="s">
        <v>113</v>
      </c>
      <c r="C6" s="55" t="s">
        <v>229</v>
      </c>
      <c r="D6" s="7" t="s">
        <v>230</v>
      </c>
      <c r="E6" s="56" t="s">
        <v>231</v>
      </c>
      <c r="F6" s="7" t="s">
        <v>106</v>
      </c>
      <c r="G6" s="7" t="s">
        <v>99</v>
      </c>
    </row>
    <row r="7" spans="2:10" x14ac:dyDescent="1.1000000000000001">
      <c r="B7" s="2" t="s">
        <v>49</v>
      </c>
      <c r="C7" s="48">
        <v>3566</v>
      </c>
      <c r="D7" s="2">
        <v>15702</v>
      </c>
      <c r="E7" s="49">
        <v>26735</v>
      </c>
      <c r="F7" s="29">
        <v>0.99231013429161896</v>
      </c>
      <c r="G7" s="29">
        <v>554.64444444444405</v>
      </c>
      <c r="I7" s="3"/>
      <c r="J7" s="3"/>
    </row>
    <row r="8" spans="2:10" x14ac:dyDescent="1.1000000000000001">
      <c r="B8" s="3" t="s">
        <v>50</v>
      </c>
      <c r="C8" s="44">
        <v>3278</v>
      </c>
      <c r="D8" s="3">
        <v>14793</v>
      </c>
      <c r="E8" s="45">
        <v>27665</v>
      </c>
      <c r="F8" s="30">
        <v>0.99855254694309403</v>
      </c>
      <c r="G8" s="30">
        <v>561.73492063492097</v>
      </c>
      <c r="I8" s="3"/>
      <c r="J8" s="3"/>
    </row>
    <row r="9" spans="2:10" x14ac:dyDescent="1.1000000000000001">
      <c r="B9" s="3" t="s">
        <v>51</v>
      </c>
      <c r="C9" s="44">
        <v>1601</v>
      </c>
      <c r="D9" s="3">
        <v>5701</v>
      </c>
      <c r="E9" s="45">
        <v>13692</v>
      </c>
      <c r="F9" s="30">
        <v>0.99241511805540605</v>
      </c>
      <c r="G9" s="30">
        <v>265.12063492063498</v>
      </c>
      <c r="I9" s="3"/>
      <c r="J9" s="3"/>
    </row>
    <row r="10" spans="2:10" x14ac:dyDescent="1.1000000000000001">
      <c r="B10" s="3" t="s">
        <v>52</v>
      </c>
      <c r="C10" s="44">
        <v>1677</v>
      </c>
      <c r="D10" s="3">
        <v>13688</v>
      </c>
      <c r="E10" s="45">
        <v>23983</v>
      </c>
      <c r="F10" s="30">
        <v>0.99427655919767499</v>
      </c>
      <c r="G10" s="30">
        <v>491.97936507936498</v>
      </c>
      <c r="I10" s="3"/>
      <c r="J10" s="30"/>
    </row>
    <row r="11" spans="2:10" x14ac:dyDescent="1.1000000000000001">
      <c r="B11" s="3" t="s">
        <v>53</v>
      </c>
      <c r="C11" s="44">
        <v>677</v>
      </c>
      <c r="D11" s="3">
        <v>5613</v>
      </c>
      <c r="E11" s="45">
        <v>8977</v>
      </c>
      <c r="F11" s="30">
        <v>0.98558480899698298</v>
      </c>
      <c r="G11" s="30">
        <v>188.11428571428601</v>
      </c>
      <c r="I11" s="3"/>
      <c r="J11" s="30"/>
    </row>
    <row r="12" spans="2:10" x14ac:dyDescent="1.1000000000000001">
      <c r="B12" s="3" t="s">
        <v>54</v>
      </c>
      <c r="C12" s="44">
        <v>932</v>
      </c>
      <c r="D12" s="3">
        <v>6014</v>
      </c>
      <c r="E12" s="45">
        <v>11431</v>
      </c>
      <c r="F12" s="30">
        <v>0.99892101493580998</v>
      </c>
      <c r="G12" s="30">
        <v>230.653968253968</v>
      </c>
      <c r="I12" s="3"/>
      <c r="J12" s="30"/>
    </row>
    <row r="13" spans="2:10" x14ac:dyDescent="1.1000000000000001">
      <c r="B13" s="3" t="s">
        <v>100</v>
      </c>
      <c r="C13" s="44">
        <v>4204</v>
      </c>
      <c r="D13" s="3">
        <v>28855</v>
      </c>
      <c r="E13" s="45">
        <v>35896</v>
      </c>
      <c r="F13" s="30">
        <v>0.93323270370364098</v>
      </c>
      <c r="G13" s="30">
        <v>805.45873015872996</v>
      </c>
      <c r="I13" s="3"/>
      <c r="J13" s="30"/>
    </row>
    <row r="14" spans="2:10" x14ac:dyDescent="1.1000000000000001">
      <c r="B14" s="2" t="s">
        <v>55</v>
      </c>
      <c r="C14" s="48">
        <v>2706</v>
      </c>
      <c r="D14" s="2">
        <v>12944</v>
      </c>
      <c r="E14" s="49">
        <v>23351</v>
      </c>
      <c r="F14" s="29">
        <v>0.99710688529830305</v>
      </c>
      <c r="G14" s="29">
        <v>477.67619047619002</v>
      </c>
      <c r="I14" s="3"/>
      <c r="J14" s="3"/>
    </row>
    <row r="15" spans="2:10" x14ac:dyDescent="1.1000000000000001">
      <c r="B15" s="3" t="s">
        <v>56</v>
      </c>
      <c r="C15" s="44">
        <v>3159</v>
      </c>
      <c r="D15" s="3">
        <v>17613</v>
      </c>
      <c r="E15" s="45">
        <v>26656</v>
      </c>
      <c r="F15" s="30">
        <v>0.97847393631403701</v>
      </c>
      <c r="G15" s="30">
        <v>567.91111111111104</v>
      </c>
      <c r="I15" s="3"/>
      <c r="J15" s="3"/>
    </row>
    <row r="16" spans="2:10" x14ac:dyDescent="1.1000000000000001">
      <c r="B16" s="3" t="s">
        <v>57</v>
      </c>
      <c r="C16" s="44">
        <v>1372</v>
      </c>
      <c r="D16" s="3">
        <v>10919</v>
      </c>
      <c r="E16" s="45">
        <v>15106</v>
      </c>
      <c r="F16" s="30">
        <v>0.96075831687278601</v>
      </c>
      <c r="G16" s="30">
        <v>328.61428571428598</v>
      </c>
      <c r="I16" s="3"/>
      <c r="J16" s="3"/>
    </row>
    <row r="17" spans="2:7" x14ac:dyDescent="1.1000000000000001">
      <c r="B17" s="3" t="s">
        <v>58</v>
      </c>
      <c r="C17" s="44">
        <v>974</v>
      </c>
      <c r="D17" s="3">
        <v>4698</v>
      </c>
      <c r="E17" s="45">
        <v>8525</v>
      </c>
      <c r="F17" s="30">
        <v>0.99745325227633397</v>
      </c>
      <c r="G17" s="30">
        <v>174.149206349206</v>
      </c>
    </row>
    <row r="18" spans="2:7" x14ac:dyDescent="1.1000000000000001">
      <c r="B18" s="3" t="s">
        <v>59</v>
      </c>
      <c r="C18" s="44">
        <v>2232</v>
      </c>
      <c r="D18" s="3">
        <v>12837</v>
      </c>
      <c r="E18" s="45">
        <v>23551</v>
      </c>
      <c r="F18" s="30">
        <v>0.99807718233750997</v>
      </c>
      <c r="G18" s="30">
        <v>479.24920634920602</v>
      </c>
    </row>
    <row r="19" spans="2:7" x14ac:dyDescent="1.1000000000000001">
      <c r="B19" s="3" t="s">
        <v>60</v>
      </c>
      <c r="C19" s="44">
        <v>858</v>
      </c>
      <c r="D19" s="3">
        <v>8088</v>
      </c>
      <c r="E19" s="45">
        <v>16580</v>
      </c>
      <c r="F19" s="30">
        <v>0.99712004198090398</v>
      </c>
      <c r="G19" s="30">
        <v>328.72698412698401</v>
      </c>
    </row>
    <row r="20" spans="2:7" x14ac:dyDescent="1.1000000000000001">
      <c r="B20" s="4" t="s">
        <v>101</v>
      </c>
      <c r="C20" s="46">
        <v>3386</v>
      </c>
      <c r="D20" s="4">
        <v>28007</v>
      </c>
      <c r="E20" s="47">
        <v>42410</v>
      </c>
      <c r="F20" s="31">
        <v>0.97787174509930697</v>
      </c>
      <c r="G20" s="31">
        <v>900.82698412698403</v>
      </c>
    </row>
    <row r="21" spans="2:7" x14ac:dyDescent="1.1000000000000001">
      <c r="B21" s="3" t="s">
        <v>92</v>
      </c>
      <c r="C21" s="44">
        <v>2904</v>
      </c>
      <c r="D21" s="3">
        <v>13795</v>
      </c>
      <c r="E21" s="45">
        <v>30501</v>
      </c>
      <c r="F21" s="30">
        <v>0.99773820716336903</v>
      </c>
      <c r="G21" s="30">
        <v>598.23650793650802</v>
      </c>
    </row>
    <row r="22" spans="2:7" x14ac:dyDescent="1.1000000000000001">
      <c r="B22" s="3" t="s">
        <v>93</v>
      </c>
      <c r="C22" s="44">
        <v>3045</v>
      </c>
      <c r="D22" s="3">
        <v>11840</v>
      </c>
      <c r="E22" s="45">
        <v>23832</v>
      </c>
      <c r="F22" s="30">
        <v>0.999073505373412</v>
      </c>
      <c r="G22" s="30">
        <v>477.08730158730202</v>
      </c>
    </row>
    <row r="23" spans="2:7" x14ac:dyDescent="1.1000000000000001">
      <c r="B23" s="3" t="s">
        <v>94</v>
      </c>
      <c r="C23" s="44">
        <v>1891</v>
      </c>
      <c r="D23" s="3">
        <v>11980</v>
      </c>
      <c r="E23" s="45">
        <v>20707</v>
      </c>
      <c r="F23" s="30">
        <v>0.99433254734419896</v>
      </c>
      <c r="G23" s="30">
        <v>426.76349206349198</v>
      </c>
    </row>
    <row r="24" spans="2:7" x14ac:dyDescent="1.1000000000000001">
      <c r="B24" s="3" t="s">
        <v>95</v>
      </c>
      <c r="C24" s="44">
        <v>2702</v>
      </c>
      <c r="D24" s="3">
        <v>14127</v>
      </c>
      <c r="E24" s="45">
        <v>24452</v>
      </c>
      <c r="F24" s="30">
        <v>0.99455103215852203</v>
      </c>
      <c r="G24" s="30">
        <v>504.53492063492098</v>
      </c>
    </row>
    <row r="25" spans="2:7" x14ac:dyDescent="1.1000000000000001">
      <c r="B25" s="3" t="s">
        <v>96</v>
      </c>
      <c r="C25" s="44">
        <v>717</v>
      </c>
      <c r="D25" s="3">
        <v>8870</v>
      </c>
      <c r="E25" s="45">
        <v>20098</v>
      </c>
      <c r="F25" s="30">
        <v>0.99176808830518304</v>
      </c>
      <c r="G25" s="30">
        <v>390.55079365079399</v>
      </c>
    </row>
    <row r="26" spans="2:7" x14ac:dyDescent="1.1000000000000001">
      <c r="B26" s="3" t="s">
        <v>97</v>
      </c>
      <c r="C26" s="44">
        <v>1382</v>
      </c>
      <c r="D26" s="3">
        <v>10468</v>
      </c>
      <c r="E26" s="45">
        <v>19113</v>
      </c>
      <c r="F26" s="30">
        <v>0.99690996650019104</v>
      </c>
      <c r="G26" s="30">
        <v>388.653968253968</v>
      </c>
    </row>
    <row r="27" spans="2:7" x14ac:dyDescent="1.1000000000000001">
      <c r="B27" s="3" t="s">
        <v>102</v>
      </c>
      <c r="C27" s="44">
        <v>2233</v>
      </c>
      <c r="D27" s="3">
        <v>17050</v>
      </c>
      <c r="E27" s="45">
        <v>29959</v>
      </c>
      <c r="F27" s="30">
        <v>0.99479671937300196</v>
      </c>
      <c r="G27" s="30">
        <v>614.40158730158703</v>
      </c>
    </row>
    <row r="28" spans="2:7" x14ac:dyDescent="1.1000000000000001">
      <c r="B28" s="2" t="s">
        <v>61</v>
      </c>
      <c r="C28" s="48">
        <v>3351</v>
      </c>
      <c r="D28" s="2">
        <v>18593</v>
      </c>
      <c r="E28" s="49">
        <v>29771</v>
      </c>
      <c r="F28" s="29">
        <v>0.986671610118798</v>
      </c>
      <c r="G28" s="29">
        <v>625.438095238095</v>
      </c>
    </row>
    <row r="29" spans="2:7" x14ac:dyDescent="1.1000000000000001">
      <c r="B29" s="3" t="s">
        <v>62</v>
      </c>
      <c r="C29" s="44">
        <v>1610</v>
      </c>
      <c r="D29" s="3">
        <v>9611</v>
      </c>
      <c r="E29" s="45">
        <v>13948</v>
      </c>
      <c r="F29" s="30">
        <v>0.97111521677391799</v>
      </c>
      <c r="G29" s="30">
        <v>300.23015873015902</v>
      </c>
    </row>
    <row r="30" spans="2:7" x14ac:dyDescent="1.1000000000000001">
      <c r="B30" s="3" t="s">
        <v>63</v>
      </c>
      <c r="C30" s="44">
        <v>3306</v>
      </c>
      <c r="D30" s="3">
        <v>11344</v>
      </c>
      <c r="E30" s="45">
        <v>19515</v>
      </c>
      <c r="F30" s="30">
        <v>0.98943087750765402</v>
      </c>
      <c r="G30" s="30">
        <v>405.04126984126998</v>
      </c>
    </row>
    <row r="31" spans="2:7" x14ac:dyDescent="1.1000000000000001">
      <c r="B31" s="4" t="s">
        <v>103</v>
      </c>
      <c r="C31" s="46">
        <v>4000</v>
      </c>
      <c r="D31" s="4">
        <v>19520</v>
      </c>
      <c r="E31" s="47">
        <v>32494</v>
      </c>
      <c r="F31" s="31">
        <v>0.99075878816940999</v>
      </c>
      <c r="G31" s="31">
        <v>677.04761904761904</v>
      </c>
    </row>
  </sheetData>
  <mergeCells count="2">
    <mergeCell ref="C5:E5"/>
    <mergeCell ref="F5:G5"/>
  </mergeCells>
  <phoneticPr fontId="1"/>
  <pageMargins left="0.7" right="0.7" top="0.75" bottom="0.75" header="0.3" footer="0.3"/>
  <pageSetup paperSize="9" scale="69" orientation="portrait" horizontalDpi="4294967293" vertic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D24ED-0118-4E16-8FEB-4CFFA9060A73}">
  <sheetPr>
    <pageSetUpPr fitToPage="1"/>
  </sheetPr>
  <dimension ref="B4:AD160"/>
  <sheetViews>
    <sheetView topLeftCell="A68" zoomScale="40" zoomScaleNormal="40" workbookViewId="0">
      <selection activeCell="AH144" sqref="AH144"/>
    </sheetView>
  </sheetViews>
  <sheetFormatPr defaultRowHeight="15.75" x14ac:dyDescent="1.1000000000000001"/>
  <cols>
    <col min="1" max="1" width="8.6640625" style="1"/>
    <col min="2" max="2" width="44.5390625" style="1" customWidth="1"/>
    <col min="3" max="23" width="8.6640625" style="1" customWidth="1"/>
    <col min="24" max="24" width="15.7890625" style="1" customWidth="1"/>
    <col min="25" max="25" width="15.4140625" style="1" customWidth="1"/>
    <col min="26" max="26" width="16.2890625" style="1" customWidth="1"/>
    <col min="27" max="29" width="15.5390625" style="1" customWidth="1"/>
    <col min="30" max="16384" width="8.6640625" style="1"/>
  </cols>
  <sheetData>
    <row r="4" spans="2:30" x14ac:dyDescent="1.1000000000000001">
      <c r="B4" s="1" t="s">
        <v>264</v>
      </c>
    </row>
    <row r="6" spans="2:30" ht="18" customHeight="1" x14ac:dyDescent="1.1000000000000001">
      <c r="B6" s="112" t="s">
        <v>91</v>
      </c>
      <c r="C6" s="123" t="s">
        <v>114</v>
      </c>
      <c r="D6" s="124"/>
      <c r="E6" s="124"/>
      <c r="F6" s="124"/>
      <c r="G6" s="124"/>
      <c r="H6" s="124"/>
      <c r="I6" s="124"/>
      <c r="J6" s="124"/>
      <c r="K6" s="124"/>
      <c r="L6" s="124"/>
      <c r="M6" s="124"/>
      <c r="N6" s="124"/>
      <c r="O6" s="124"/>
      <c r="P6" s="124"/>
      <c r="Q6" s="124"/>
      <c r="R6" s="124"/>
      <c r="S6" s="124"/>
      <c r="T6" s="124"/>
      <c r="U6" s="124"/>
      <c r="V6" s="124"/>
      <c r="W6" s="124"/>
      <c r="X6" s="124"/>
      <c r="Y6" s="124"/>
      <c r="Z6" s="124"/>
      <c r="AA6" s="124"/>
      <c r="AB6" s="124"/>
      <c r="AC6" s="125"/>
    </row>
    <row r="7" spans="2:30" ht="18" customHeight="1" x14ac:dyDescent="1.1000000000000001">
      <c r="B7" s="121"/>
      <c r="C7" s="123" t="s">
        <v>112</v>
      </c>
      <c r="D7" s="124"/>
      <c r="E7" s="124"/>
      <c r="F7" s="124"/>
      <c r="G7" s="124"/>
      <c r="H7" s="124"/>
      <c r="I7" s="124"/>
      <c r="J7" s="124"/>
      <c r="K7" s="124"/>
      <c r="L7" s="124"/>
      <c r="M7" s="124"/>
      <c r="N7" s="124"/>
      <c r="O7" s="124"/>
      <c r="P7" s="124"/>
      <c r="Q7" s="124"/>
      <c r="R7" s="124"/>
      <c r="S7" s="124"/>
      <c r="T7" s="124"/>
      <c r="U7" s="124"/>
      <c r="V7" s="124"/>
      <c r="W7" s="124"/>
      <c r="X7" s="124"/>
      <c r="Y7" s="124"/>
      <c r="Z7" s="124"/>
      <c r="AA7" s="125"/>
      <c r="AB7" s="123" t="s">
        <v>104</v>
      </c>
      <c r="AC7" s="124"/>
    </row>
    <row r="8" spans="2:30" x14ac:dyDescent="1.1000000000000001">
      <c r="B8" s="122"/>
      <c r="C8" s="36" t="s">
        <v>49</v>
      </c>
      <c r="D8" s="17" t="s">
        <v>50</v>
      </c>
      <c r="E8" s="17" t="s">
        <v>51</v>
      </c>
      <c r="F8" s="17" t="s">
        <v>52</v>
      </c>
      <c r="G8" s="17" t="s">
        <v>53</v>
      </c>
      <c r="H8" s="37" t="s">
        <v>54</v>
      </c>
      <c r="I8" s="17" t="s">
        <v>55</v>
      </c>
      <c r="J8" s="17" t="s">
        <v>56</v>
      </c>
      <c r="K8" s="17" t="s">
        <v>57</v>
      </c>
      <c r="L8" s="17" t="s">
        <v>58</v>
      </c>
      <c r="M8" s="17" t="s">
        <v>59</v>
      </c>
      <c r="N8" s="17" t="s">
        <v>60</v>
      </c>
      <c r="O8" s="36" t="s">
        <v>92</v>
      </c>
      <c r="P8" s="17" t="s">
        <v>93</v>
      </c>
      <c r="Q8" s="17" t="s">
        <v>94</v>
      </c>
      <c r="R8" s="17" t="s">
        <v>95</v>
      </c>
      <c r="S8" s="17" t="s">
        <v>96</v>
      </c>
      <c r="T8" s="37" t="s">
        <v>97</v>
      </c>
      <c r="U8" s="17" t="s">
        <v>61</v>
      </c>
      <c r="V8" s="17" t="s">
        <v>62</v>
      </c>
      <c r="W8" s="17" t="s">
        <v>63</v>
      </c>
      <c r="X8" s="36" t="s">
        <v>100</v>
      </c>
      <c r="Y8" s="17" t="s">
        <v>101</v>
      </c>
      <c r="Z8" s="17" t="s">
        <v>102</v>
      </c>
      <c r="AA8" s="37" t="s">
        <v>103</v>
      </c>
      <c r="AB8" s="36" t="s">
        <v>110</v>
      </c>
      <c r="AC8" s="17" t="s">
        <v>111</v>
      </c>
      <c r="AD8" s="3"/>
    </row>
    <row r="9" spans="2:30" x14ac:dyDescent="1.1000000000000001">
      <c r="B9" s="67" t="s">
        <v>64</v>
      </c>
      <c r="C9" s="38">
        <v>0</v>
      </c>
      <c r="D9" s="34">
        <v>24.210707756299207</v>
      </c>
      <c r="E9" s="34">
        <v>0</v>
      </c>
      <c r="F9" s="34">
        <v>0</v>
      </c>
      <c r="G9" s="34">
        <v>0</v>
      </c>
      <c r="H9" s="39">
        <v>0</v>
      </c>
      <c r="I9" s="32">
        <v>0</v>
      </c>
      <c r="J9" s="32">
        <v>0</v>
      </c>
      <c r="K9" s="32">
        <v>0</v>
      </c>
      <c r="L9" s="32">
        <v>0</v>
      </c>
      <c r="M9" s="32">
        <v>0</v>
      </c>
      <c r="N9" s="32">
        <v>73.617321268191887</v>
      </c>
      <c r="O9" s="38">
        <v>0</v>
      </c>
      <c r="P9" s="34">
        <v>0</v>
      </c>
      <c r="Q9" s="34">
        <v>0</v>
      </c>
      <c r="R9" s="34">
        <v>0</v>
      </c>
      <c r="S9" s="34">
        <v>0</v>
      </c>
      <c r="T9" s="39">
        <v>0</v>
      </c>
      <c r="U9" s="32">
        <v>0</v>
      </c>
      <c r="V9" s="32">
        <v>0</v>
      </c>
      <c r="W9" s="32">
        <v>0</v>
      </c>
      <c r="X9" s="38">
        <v>0</v>
      </c>
      <c r="Y9" s="34">
        <v>24.533012875294485</v>
      </c>
      <c r="Z9" s="34">
        <v>0</v>
      </c>
      <c r="AA9" s="39">
        <v>0</v>
      </c>
      <c r="AB9" s="40">
        <v>0</v>
      </c>
      <c r="AC9" s="33">
        <v>0</v>
      </c>
      <c r="AD9" s="3"/>
    </row>
    <row r="10" spans="2:30" x14ac:dyDescent="1.1000000000000001">
      <c r="B10" s="67" t="s">
        <v>66</v>
      </c>
      <c r="C10" s="38">
        <v>0</v>
      </c>
      <c r="D10" s="34">
        <v>0</v>
      </c>
      <c r="E10" s="34">
        <v>0</v>
      </c>
      <c r="F10" s="34">
        <v>0</v>
      </c>
      <c r="G10" s="34">
        <v>0</v>
      </c>
      <c r="H10" s="39">
        <v>0</v>
      </c>
      <c r="I10" s="32">
        <v>0</v>
      </c>
      <c r="J10" s="32">
        <v>0</v>
      </c>
      <c r="K10" s="32">
        <v>0</v>
      </c>
      <c r="L10" s="32">
        <v>0</v>
      </c>
      <c r="M10" s="32">
        <v>0</v>
      </c>
      <c r="N10" s="32">
        <v>0</v>
      </c>
      <c r="O10" s="38">
        <v>0</v>
      </c>
      <c r="P10" s="34">
        <v>0</v>
      </c>
      <c r="Q10" s="34">
        <v>0</v>
      </c>
      <c r="R10" s="34">
        <v>0</v>
      </c>
      <c r="S10" s="34">
        <v>0</v>
      </c>
      <c r="T10" s="39">
        <v>58.664009279074747</v>
      </c>
      <c r="U10" s="32">
        <v>0</v>
      </c>
      <c r="V10" s="32">
        <v>0</v>
      </c>
      <c r="W10" s="32">
        <v>0</v>
      </c>
      <c r="X10" s="44">
        <v>0</v>
      </c>
      <c r="Y10" s="3">
        <v>0</v>
      </c>
      <c r="Z10" s="3">
        <v>0</v>
      </c>
      <c r="AA10" s="45">
        <v>0</v>
      </c>
      <c r="AB10" s="44">
        <v>0</v>
      </c>
      <c r="AC10" s="3">
        <v>0</v>
      </c>
      <c r="AD10" s="3"/>
    </row>
    <row r="11" spans="2:30" x14ac:dyDescent="1.1000000000000001">
      <c r="B11" s="67" t="s">
        <v>67</v>
      </c>
      <c r="C11" s="38">
        <v>0</v>
      </c>
      <c r="D11" s="34">
        <v>0</v>
      </c>
      <c r="E11" s="34">
        <v>0</v>
      </c>
      <c r="F11" s="34">
        <v>0</v>
      </c>
      <c r="G11" s="34">
        <v>19.13730255164031</v>
      </c>
      <c r="H11" s="39">
        <v>4.7690486676943458</v>
      </c>
      <c r="I11" s="32">
        <v>0</v>
      </c>
      <c r="J11" s="32">
        <v>0</v>
      </c>
      <c r="K11" s="32">
        <v>0</v>
      </c>
      <c r="L11" s="32">
        <v>0</v>
      </c>
      <c r="M11" s="32">
        <v>0</v>
      </c>
      <c r="N11" s="32">
        <v>0</v>
      </c>
      <c r="O11" s="38">
        <v>0</v>
      </c>
      <c r="P11" s="34">
        <v>12.15710412057291</v>
      </c>
      <c r="Q11" s="34">
        <v>13.590665808726445</v>
      </c>
      <c r="R11" s="34">
        <v>13.081354193867046</v>
      </c>
      <c r="S11" s="34">
        <v>23.044377700195469</v>
      </c>
      <c r="T11" s="39">
        <v>31.39039093003122</v>
      </c>
      <c r="U11" s="32">
        <v>0</v>
      </c>
      <c r="V11" s="32">
        <v>0</v>
      </c>
      <c r="W11" s="32">
        <v>0</v>
      </c>
      <c r="X11" s="44">
        <v>0</v>
      </c>
      <c r="Y11" s="3">
        <v>0</v>
      </c>
      <c r="Z11" s="3">
        <v>0</v>
      </c>
      <c r="AA11" s="45">
        <v>0</v>
      </c>
      <c r="AB11" s="44">
        <v>0</v>
      </c>
      <c r="AC11" s="3">
        <v>0</v>
      </c>
      <c r="AD11" s="3"/>
    </row>
    <row r="12" spans="2:30" x14ac:dyDescent="1.1000000000000001">
      <c r="B12" s="67" t="s">
        <v>68</v>
      </c>
      <c r="C12" s="38">
        <v>0</v>
      </c>
      <c r="D12" s="34">
        <v>0</v>
      </c>
      <c r="E12" s="34">
        <v>0</v>
      </c>
      <c r="F12" s="34">
        <v>0</v>
      </c>
      <c r="G12" s="34">
        <v>0</v>
      </c>
      <c r="H12" s="39">
        <v>0</v>
      </c>
      <c r="I12" s="32">
        <v>0</v>
      </c>
      <c r="J12" s="32">
        <v>0</v>
      </c>
      <c r="K12" s="32">
        <v>0</v>
      </c>
      <c r="L12" s="32">
        <v>0</v>
      </c>
      <c r="M12" s="32">
        <v>0</v>
      </c>
      <c r="N12" s="32">
        <v>0</v>
      </c>
      <c r="O12" s="38">
        <v>0</v>
      </c>
      <c r="P12" s="34">
        <v>0</v>
      </c>
      <c r="Q12" s="34">
        <v>354.99756379690626</v>
      </c>
      <c r="R12" s="34">
        <v>364.49409640184081</v>
      </c>
      <c r="S12" s="34">
        <v>284.98213755908398</v>
      </c>
      <c r="T12" s="39">
        <v>224.10680737751801</v>
      </c>
      <c r="U12" s="32">
        <v>0</v>
      </c>
      <c r="V12" s="32">
        <v>0</v>
      </c>
      <c r="W12" s="32">
        <v>0</v>
      </c>
      <c r="X12" s="38">
        <v>0</v>
      </c>
      <c r="Y12" s="34">
        <v>0</v>
      </c>
      <c r="Z12" s="34">
        <v>0</v>
      </c>
      <c r="AA12" s="39">
        <v>0.59080039386692929</v>
      </c>
      <c r="AB12" s="50">
        <v>0</v>
      </c>
      <c r="AC12" s="58">
        <v>5</v>
      </c>
      <c r="AD12" s="3"/>
    </row>
    <row r="13" spans="2:30" x14ac:dyDescent="1.1000000000000001">
      <c r="B13" s="67" t="s">
        <v>69</v>
      </c>
      <c r="C13" s="38">
        <v>0</v>
      </c>
      <c r="D13" s="34">
        <v>0</v>
      </c>
      <c r="E13" s="34">
        <v>0</v>
      </c>
      <c r="F13" s="34">
        <v>0</v>
      </c>
      <c r="G13" s="34">
        <v>0</v>
      </c>
      <c r="H13" s="39">
        <v>0</v>
      </c>
      <c r="I13" s="32">
        <v>0</v>
      </c>
      <c r="J13" s="32">
        <v>0</v>
      </c>
      <c r="K13" s="32">
        <v>0</v>
      </c>
      <c r="L13" s="32">
        <v>0</v>
      </c>
      <c r="M13" s="32">
        <v>0</v>
      </c>
      <c r="N13" s="32">
        <v>27.07413881350859</v>
      </c>
      <c r="O13" s="38">
        <v>0</v>
      </c>
      <c r="P13" s="34">
        <v>0</v>
      </c>
      <c r="Q13" s="34">
        <v>0</v>
      </c>
      <c r="R13" s="34">
        <v>0</v>
      </c>
      <c r="S13" s="34">
        <v>0</v>
      </c>
      <c r="T13" s="39">
        <v>0</v>
      </c>
      <c r="U13" s="32">
        <v>0</v>
      </c>
      <c r="V13" s="32">
        <v>0</v>
      </c>
      <c r="W13" s="32">
        <v>0</v>
      </c>
      <c r="X13" s="44">
        <v>0</v>
      </c>
      <c r="Y13" s="3">
        <v>0</v>
      </c>
      <c r="Z13" s="3">
        <v>0</v>
      </c>
      <c r="AA13" s="45">
        <v>0</v>
      </c>
      <c r="AB13" s="44">
        <v>0</v>
      </c>
      <c r="AC13" s="3">
        <v>0</v>
      </c>
      <c r="AD13" s="3"/>
    </row>
    <row r="14" spans="2:30" x14ac:dyDescent="1.1000000000000001">
      <c r="B14" s="67" t="s">
        <v>238</v>
      </c>
      <c r="C14" s="38">
        <v>0</v>
      </c>
      <c r="D14" s="34">
        <v>0</v>
      </c>
      <c r="E14" s="34">
        <v>0</v>
      </c>
      <c r="F14" s="34">
        <v>0</v>
      </c>
      <c r="G14" s="34">
        <v>0</v>
      </c>
      <c r="H14" s="39">
        <v>0</v>
      </c>
      <c r="I14" s="32">
        <v>0</v>
      </c>
      <c r="J14" s="32">
        <v>0</v>
      </c>
      <c r="K14" s="32">
        <v>0</v>
      </c>
      <c r="L14" s="32">
        <v>0</v>
      </c>
      <c r="M14" s="32">
        <v>0</v>
      </c>
      <c r="N14" s="32">
        <v>0</v>
      </c>
      <c r="O14" s="38">
        <v>182.03502888118251</v>
      </c>
      <c r="P14" s="34">
        <v>106.47946367674204</v>
      </c>
      <c r="Q14" s="34">
        <v>40.537675601890946</v>
      </c>
      <c r="R14" s="34">
        <v>0</v>
      </c>
      <c r="S14" s="34">
        <v>0</v>
      </c>
      <c r="T14" s="39">
        <v>7.2043520167284765</v>
      </c>
      <c r="U14" s="32">
        <v>0</v>
      </c>
      <c r="V14" s="32">
        <v>0</v>
      </c>
      <c r="W14" s="32">
        <v>0</v>
      </c>
      <c r="X14" s="44">
        <v>0</v>
      </c>
      <c r="Y14" s="3">
        <v>0</v>
      </c>
      <c r="Z14" s="3">
        <v>0</v>
      </c>
      <c r="AA14" s="45">
        <v>0</v>
      </c>
      <c r="AB14" s="44">
        <v>0</v>
      </c>
      <c r="AC14" s="3">
        <v>0</v>
      </c>
      <c r="AD14" s="3"/>
    </row>
    <row r="15" spans="2:30" x14ac:dyDescent="1.1000000000000001">
      <c r="B15" s="67" t="s">
        <v>70</v>
      </c>
      <c r="C15" s="38">
        <v>0</v>
      </c>
      <c r="D15" s="34">
        <v>0</v>
      </c>
      <c r="E15" s="34">
        <v>0</v>
      </c>
      <c r="F15" s="34">
        <v>0</v>
      </c>
      <c r="G15" s="34">
        <v>0</v>
      </c>
      <c r="H15" s="39">
        <v>0</v>
      </c>
      <c r="I15" s="32">
        <v>0</v>
      </c>
      <c r="J15" s="32">
        <v>0</v>
      </c>
      <c r="K15" s="32">
        <v>0</v>
      </c>
      <c r="L15" s="32">
        <v>0</v>
      </c>
      <c r="M15" s="32">
        <v>0</v>
      </c>
      <c r="N15" s="32">
        <v>0</v>
      </c>
      <c r="O15" s="38">
        <v>0</v>
      </c>
      <c r="P15" s="34">
        <v>0</v>
      </c>
      <c r="Q15" s="34">
        <v>0</v>
      </c>
      <c r="R15" s="34">
        <v>147.85894285795175</v>
      </c>
      <c r="S15" s="34">
        <v>161.56669254248158</v>
      </c>
      <c r="T15" s="39">
        <v>206.35322562200855</v>
      </c>
      <c r="U15" s="32">
        <v>0</v>
      </c>
      <c r="V15" s="32">
        <v>0</v>
      </c>
      <c r="W15" s="32">
        <v>0</v>
      </c>
      <c r="X15" s="44">
        <v>0</v>
      </c>
      <c r="Y15" s="3">
        <v>0</v>
      </c>
      <c r="Z15" s="3">
        <v>0</v>
      </c>
      <c r="AA15" s="45">
        <v>0</v>
      </c>
      <c r="AB15" s="44">
        <v>0</v>
      </c>
      <c r="AC15" s="3">
        <v>0</v>
      </c>
      <c r="AD15" s="3"/>
    </row>
    <row r="16" spans="2:30" x14ac:dyDescent="1.1000000000000001">
      <c r="B16" s="67" t="s">
        <v>71</v>
      </c>
      <c r="C16" s="38">
        <v>0</v>
      </c>
      <c r="D16" s="34">
        <v>0</v>
      </c>
      <c r="E16" s="34">
        <v>0</v>
      </c>
      <c r="F16" s="34">
        <v>0</v>
      </c>
      <c r="G16" s="34">
        <v>0</v>
      </c>
      <c r="H16" s="39">
        <v>0</v>
      </c>
      <c r="I16" s="32">
        <v>0</v>
      </c>
      <c r="J16" s="32">
        <v>0</v>
      </c>
      <c r="K16" s="32">
        <v>0</v>
      </c>
      <c r="L16" s="32">
        <v>0</v>
      </c>
      <c r="M16" s="32">
        <v>0</v>
      </c>
      <c r="N16" s="32">
        <v>0</v>
      </c>
      <c r="O16" s="38">
        <v>32.595804069633225</v>
      </c>
      <c r="P16" s="34">
        <v>0</v>
      </c>
      <c r="Q16" s="34">
        <v>0</v>
      </c>
      <c r="R16" s="34">
        <v>2.5766303715192662</v>
      </c>
      <c r="S16" s="34">
        <v>8.4496051567383397</v>
      </c>
      <c r="T16" s="39">
        <v>48.372077826605491</v>
      </c>
      <c r="U16" s="32">
        <v>0</v>
      </c>
      <c r="V16" s="32">
        <v>24.980834809273283</v>
      </c>
      <c r="W16" s="32">
        <v>0</v>
      </c>
      <c r="X16" s="44">
        <v>0</v>
      </c>
      <c r="Y16" s="3">
        <v>0</v>
      </c>
      <c r="Z16" s="3">
        <v>0</v>
      </c>
      <c r="AA16" s="45">
        <v>0</v>
      </c>
      <c r="AB16" s="44">
        <v>0</v>
      </c>
      <c r="AC16" s="3">
        <v>0</v>
      </c>
      <c r="AD16" s="3"/>
    </row>
    <row r="17" spans="2:30" x14ac:dyDescent="1.1000000000000001">
      <c r="B17" s="67" t="s">
        <v>72</v>
      </c>
      <c r="C17" s="38">
        <v>0</v>
      </c>
      <c r="D17" s="34">
        <v>23.676648026380843</v>
      </c>
      <c r="E17" s="34">
        <v>0</v>
      </c>
      <c r="F17" s="34">
        <v>0</v>
      </c>
      <c r="G17" s="34">
        <v>3299.5899149453167</v>
      </c>
      <c r="H17" s="39">
        <v>2626.0116163840594</v>
      </c>
      <c r="I17" s="32">
        <v>0</v>
      </c>
      <c r="J17" s="32">
        <v>0</v>
      </c>
      <c r="K17" s="32">
        <v>228.8397165587096</v>
      </c>
      <c r="L17" s="32">
        <v>718.92374719725979</v>
      </c>
      <c r="M17" s="32">
        <v>1420.9726192092801</v>
      </c>
      <c r="N17" s="32">
        <v>497.06902046374199</v>
      </c>
      <c r="O17" s="38">
        <v>0</v>
      </c>
      <c r="P17" s="34">
        <v>0</v>
      </c>
      <c r="Q17" s="34">
        <v>0</v>
      </c>
      <c r="R17" s="34">
        <v>0</v>
      </c>
      <c r="S17" s="34">
        <v>0</v>
      </c>
      <c r="T17" s="39">
        <v>337.06075506836805</v>
      </c>
      <c r="U17" s="32">
        <v>0</v>
      </c>
      <c r="V17" s="32">
        <v>0</v>
      </c>
      <c r="W17" s="32">
        <v>154.55215224002251</v>
      </c>
      <c r="X17" s="38">
        <v>0</v>
      </c>
      <c r="Y17" s="34">
        <v>0</v>
      </c>
      <c r="Z17" s="34">
        <v>0</v>
      </c>
      <c r="AA17" s="39">
        <v>73.85004923336615</v>
      </c>
      <c r="AB17" s="38">
        <v>0</v>
      </c>
      <c r="AC17" s="34">
        <v>0</v>
      </c>
      <c r="AD17" s="3"/>
    </row>
    <row r="18" spans="2:30" x14ac:dyDescent="1.1000000000000001">
      <c r="B18" s="67" t="s">
        <v>237</v>
      </c>
      <c r="C18" s="38">
        <v>0</v>
      </c>
      <c r="D18" s="34">
        <v>0</v>
      </c>
      <c r="E18" s="34">
        <v>9.8068564175637309</v>
      </c>
      <c r="F18" s="34">
        <v>87.402039703562238</v>
      </c>
      <c r="G18" s="34">
        <v>90.370595382745904</v>
      </c>
      <c r="H18" s="39">
        <v>424.44533142479673</v>
      </c>
      <c r="I18" s="32">
        <v>0</v>
      </c>
      <c r="J18" s="32">
        <v>1.2325872593520115</v>
      </c>
      <c r="K18" s="32">
        <v>0</v>
      </c>
      <c r="L18" s="32">
        <v>0</v>
      </c>
      <c r="M18" s="32">
        <v>0</v>
      </c>
      <c r="N18" s="32">
        <v>0</v>
      </c>
      <c r="O18" s="38">
        <v>0</v>
      </c>
      <c r="P18" s="34">
        <v>0</v>
      </c>
      <c r="Q18" s="34">
        <v>0</v>
      </c>
      <c r="R18" s="34">
        <v>0</v>
      </c>
      <c r="S18" s="34">
        <v>0</v>
      </c>
      <c r="T18" s="39">
        <v>0</v>
      </c>
      <c r="U18" s="32">
        <v>0</v>
      </c>
      <c r="V18" s="32">
        <v>0</v>
      </c>
      <c r="W18" s="32">
        <v>0</v>
      </c>
      <c r="X18" s="44">
        <v>0</v>
      </c>
      <c r="Y18" s="3">
        <v>0</v>
      </c>
      <c r="Z18" s="3">
        <v>0</v>
      </c>
      <c r="AA18" s="45">
        <v>0</v>
      </c>
      <c r="AB18" s="44">
        <v>0</v>
      </c>
      <c r="AC18" s="3">
        <v>0</v>
      </c>
      <c r="AD18" s="3"/>
    </row>
    <row r="19" spans="2:30" x14ac:dyDescent="1.1000000000000001">
      <c r="B19" s="67" t="s">
        <v>73</v>
      </c>
      <c r="C19" s="38">
        <v>0</v>
      </c>
      <c r="D19" s="34">
        <v>0</v>
      </c>
      <c r="E19" s="34">
        <v>0</v>
      </c>
      <c r="F19" s="34">
        <v>0</v>
      </c>
      <c r="G19" s="34">
        <v>0</v>
      </c>
      <c r="H19" s="39">
        <v>0</v>
      </c>
      <c r="I19" s="32">
        <v>0</v>
      </c>
      <c r="J19" s="32">
        <v>0</v>
      </c>
      <c r="K19" s="32">
        <v>0</v>
      </c>
      <c r="L19" s="32">
        <v>0</v>
      </c>
      <c r="M19" s="32">
        <v>0</v>
      </c>
      <c r="N19" s="32">
        <v>0</v>
      </c>
      <c r="O19" s="38">
        <v>0</v>
      </c>
      <c r="P19" s="34">
        <v>0</v>
      </c>
      <c r="Q19" s="34">
        <v>0</v>
      </c>
      <c r="R19" s="34">
        <v>0</v>
      </c>
      <c r="S19" s="34">
        <v>0</v>
      </c>
      <c r="T19" s="39">
        <v>0</v>
      </c>
      <c r="U19" s="32">
        <v>0</v>
      </c>
      <c r="V19" s="32">
        <v>347.40014274762717</v>
      </c>
      <c r="W19" s="32">
        <v>104.18691412985544</v>
      </c>
      <c r="X19" s="44">
        <v>0</v>
      </c>
      <c r="Y19" s="3">
        <v>0</v>
      </c>
      <c r="Z19" s="3">
        <v>0</v>
      </c>
      <c r="AA19" s="45">
        <v>0</v>
      </c>
      <c r="AB19" s="44">
        <v>0</v>
      </c>
      <c r="AC19" s="3">
        <v>0</v>
      </c>
      <c r="AD19" s="3"/>
    </row>
    <row r="20" spans="2:30" x14ac:dyDescent="1.1000000000000001">
      <c r="B20" s="67" t="s">
        <v>182</v>
      </c>
      <c r="C20" s="38">
        <v>0</v>
      </c>
      <c r="D20" s="34">
        <v>0</v>
      </c>
      <c r="E20" s="34">
        <v>0</v>
      </c>
      <c r="F20" s="34">
        <v>0</v>
      </c>
      <c r="G20" s="34">
        <v>0</v>
      </c>
      <c r="H20" s="39">
        <v>0</v>
      </c>
      <c r="I20" s="32">
        <v>418.27498205598579</v>
      </c>
      <c r="J20" s="32">
        <v>50.007825950853032</v>
      </c>
      <c r="K20" s="32">
        <v>586.40177368169327</v>
      </c>
      <c r="L20" s="32">
        <v>37.324315948739525</v>
      </c>
      <c r="M20" s="32">
        <v>0</v>
      </c>
      <c r="N20" s="32">
        <v>0</v>
      </c>
      <c r="O20" s="38">
        <v>0</v>
      </c>
      <c r="P20" s="34">
        <v>0</v>
      </c>
      <c r="Q20" s="34">
        <v>0</v>
      </c>
      <c r="R20" s="34">
        <v>0</v>
      </c>
      <c r="S20" s="34">
        <v>0</v>
      </c>
      <c r="T20" s="39">
        <v>87.48141734598866</v>
      </c>
      <c r="U20" s="32">
        <v>0</v>
      </c>
      <c r="V20" s="32">
        <v>0</v>
      </c>
      <c r="W20" s="32">
        <v>0</v>
      </c>
      <c r="X20" s="44">
        <v>0</v>
      </c>
      <c r="Y20" s="3">
        <v>0</v>
      </c>
      <c r="Z20" s="3">
        <v>0</v>
      </c>
      <c r="AA20" s="45">
        <v>0</v>
      </c>
      <c r="AB20" s="44">
        <v>0</v>
      </c>
      <c r="AC20" s="3">
        <v>0</v>
      </c>
      <c r="AD20" s="3"/>
    </row>
    <row r="21" spans="2:30" x14ac:dyDescent="1.1000000000000001">
      <c r="B21" s="67" t="s">
        <v>74</v>
      </c>
      <c r="C21" s="38">
        <v>0</v>
      </c>
      <c r="D21" s="34">
        <v>0</v>
      </c>
      <c r="E21" s="34">
        <v>0</v>
      </c>
      <c r="F21" s="34">
        <v>0</v>
      </c>
      <c r="G21" s="34">
        <v>0</v>
      </c>
      <c r="H21" s="39">
        <v>6.9367980621008671</v>
      </c>
      <c r="I21" s="32">
        <v>0</v>
      </c>
      <c r="J21" s="32">
        <v>0</v>
      </c>
      <c r="K21" s="32">
        <v>0</v>
      </c>
      <c r="L21" s="32">
        <v>0</v>
      </c>
      <c r="M21" s="32">
        <v>0</v>
      </c>
      <c r="N21" s="32">
        <v>525.66417831171736</v>
      </c>
      <c r="O21" s="38">
        <v>0</v>
      </c>
      <c r="P21" s="34">
        <v>0</v>
      </c>
      <c r="Q21" s="34">
        <v>0</v>
      </c>
      <c r="R21" s="34">
        <v>0</v>
      </c>
      <c r="S21" s="34">
        <v>0</v>
      </c>
      <c r="T21" s="39">
        <v>0</v>
      </c>
      <c r="U21" s="32">
        <v>0</v>
      </c>
      <c r="V21" s="32">
        <v>0</v>
      </c>
      <c r="W21" s="32">
        <v>0</v>
      </c>
      <c r="X21" s="44">
        <v>0</v>
      </c>
      <c r="Y21" s="3">
        <v>0</v>
      </c>
      <c r="Z21" s="3">
        <v>0</v>
      </c>
      <c r="AA21" s="45">
        <v>0</v>
      </c>
      <c r="AB21" s="44">
        <v>0</v>
      </c>
      <c r="AC21" s="3">
        <v>0</v>
      </c>
      <c r="AD21" s="3"/>
    </row>
    <row r="22" spans="2:30" x14ac:dyDescent="1.1000000000000001">
      <c r="B22" s="67" t="s">
        <v>75</v>
      </c>
      <c r="C22" s="38">
        <v>0</v>
      </c>
      <c r="D22" s="34">
        <v>0</v>
      </c>
      <c r="E22" s="34">
        <v>25.648701399782066</v>
      </c>
      <c r="F22" s="34">
        <v>0</v>
      </c>
      <c r="G22" s="34">
        <v>49.969623329283031</v>
      </c>
      <c r="H22" s="39">
        <v>237.15178374807334</v>
      </c>
      <c r="I22" s="32">
        <v>0</v>
      </c>
      <c r="J22" s="32">
        <v>0</v>
      </c>
      <c r="K22" s="32">
        <v>0</v>
      </c>
      <c r="L22" s="32">
        <v>0</v>
      </c>
      <c r="M22" s="32">
        <v>69.066363723681604</v>
      </c>
      <c r="N22" s="32">
        <v>38.938087282349429</v>
      </c>
      <c r="O22" s="38">
        <v>0</v>
      </c>
      <c r="P22" s="34">
        <v>0</v>
      </c>
      <c r="Q22" s="34">
        <v>0</v>
      </c>
      <c r="R22" s="34">
        <v>0</v>
      </c>
      <c r="S22" s="34">
        <v>0</v>
      </c>
      <c r="T22" s="39">
        <v>0</v>
      </c>
      <c r="U22" s="32">
        <v>0</v>
      </c>
      <c r="V22" s="32">
        <v>119.5749292870548</v>
      </c>
      <c r="W22" s="32">
        <v>462.66890303163291</v>
      </c>
      <c r="X22" s="44">
        <v>0</v>
      </c>
      <c r="Y22" s="3">
        <v>0</v>
      </c>
      <c r="Z22" s="3">
        <v>0</v>
      </c>
      <c r="AA22" s="45">
        <v>0</v>
      </c>
      <c r="AB22" s="44">
        <v>0</v>
      </c>
      <c r="AC22" s="3">
        <v>0</v>
      </c>
      <c r="AD22" s="3"/>
    </row>
    <row r="23" spans="2:30" x14ac:dyDescent="1.1000000000000001">
      <c r="B23" s="67" t="s">
        <v>76</v>
      </c>
      <c r="C23" s="38">
        <v>0</v>
      </c>
      <c r="D23" s="34">
        <v>384.16696572127711</v>
      </c>
      <c r="E23" s="34">
        <v>550.69270652473256</v>
      </c>
      <c r="F23" s="34">
        <v>975.44741520324453</v>
      </c>
      <c r="G23" s="34">
        <v>520.42831105710729</v>
      </c>
      <c r="H23" s="39">
        <v>54.627284739044327</v>
      </c>
      <c r="I23" s="32">
        <v>623.6442300023931</v>
      </c>
      <c r="J23" s="32">
        <v>349.17436218500552</v>
      </c>
      <c r="K23" s="32">
        <v>760.77033430422057</v>
      </c>
      <c r="L23" s="32">
        <v>2320.9982317662334</v>
      </c>
      <c r="M23" s="32">
        <v>67.814405468871669</v>
      </c>
      <c r="N23" s="32">
        <v>764.76837052989436</v>
      </c>
      <c r="O23" s="38">
        <v>44.296861940783621</v>
      </c>
      <c r="P23" s="34">
        <v>54.916573786036253</v>
      </c>
      <c r="Q23" s="34">
        <v>0</v>
      </c>
      <c r="R23" s="34">
        <v>491.73999628763846</v>
      </c>
      <c r="S23" s="34">
        <v>371.0144809731471</v>
      </c>
      <c r="T23" s="39">
        <v>887.9363860617849</v>
      </c>
      <c r="U23" s="32">
        <v>1000.0989782400151</v>
      </c>
      <c r="V23" s="32">
        <v>2934.7484733934257</v>
      </c>
      <c r="W23" s="32">
        <v>1679.8288240273375</v>
      </c>
      <c r="X23" s="38">
        <v>0.74491712304336111</v>
      </c>
      <c r="Y23" s="34">
        <v>0.44403643213202687</v>
      </c>
      <c r="Z23" s="34">
        <v>1.1393199732350234</v>
      </c>
      <c r="AA23" s="39">
        <v>23.927415951610634</v>
      </c>
      <c r="AB23" s="50">
        <v>39</v>
      </c>
      <c r="AC23" s="58">
        <v>7</v>
      </c>
      <c r="AD23" s="3"/>
    </row>
    <row r="24" spans="2:30" x14ac:dyDescent="1.1000000000000001">
      <c r="B24" s="67" t="s">
        <v>78</v>
      </c>
      <c r="C24" s="38">
        <v>0</v>
      </c>
      <c r="D24" s="34">
        <v>0</v>
      </c>
      <c r="E24" s="34">
        <v>0</v>
      </c>
      <c r="F24" s="34">
        <v>0</v>
      </c>
      <c r="G24" s="34">
        <v>0</v>
      </c>
      <c r="H24" s="39">
        <v>0</v>
      </c>
      <c r="I24" s="32">
        <v>0</v>
      </c>
      <c r="J24" s="32">
        <v>0</v>
      </c>
      <c r="K24" s="32">
        <v>0</v>
      </c>
      <c r="L24" s="32">
        <v>0</v>
      </c>
      <c r="M24" s="32">
        <v>0</v>
      </c>
      <c r="N24" s="32">
        <v>0</v>
      </c>
      <c r="O24" s="38">
        <v>0</v>
      </c>
      <c r="P24" s="34">
        <v>2.0960524345815359</v>
      </c>
      <c r="Q24" s="34">
        <v>0</v>
      </c>
      <c r="R24" s="34">
        <v>0</v>
      </c>
      <c r="S24" s="34">
        <v>0</v>
      </c>
      <c r="T24" s="39">
        <v>8.2335451619754032</v>
      </c>
      <c r="U24" s="32">
        <v>0</v>
      </c>
      <c r="V24" s="32">
        <v>0</v>
      </c>
      <c r="W24" s="32">
        <v>0</v>
      </c>
      <c r="X24" s="44">
        <v>0</v>
      </c>
      <c r="Y24" s="3">
        <v>0</v>
      </c>
      <c r="Z24" s="3">
        <v>0</v>
      </c>
      <c r="AA24" s="45">
        <v>0</v>
      </c>
      <c r="AB24" s="44">
        <v>0</v>
      </c>
      <c r="AC24" s="3">
        <v>0</v>
      </c>
      <c r="AD24" s="3"/>
    </row>
    <row r="25" spans="2:30" x14ac:dyDescent="1.1000000000000001">
      <c r="B25" s="67" t="s">
        <v>79</v>
      </c>
      <c r="C25" s="38">
        <v>0</v>
      </c>
      <c r="D25" s="34">
        <v>0</v>
      </c>
      <c r="E25" s="34">
        <v>0</v>
      </c>
      <c r="F25" s="34">
        <v>0</v>
      </c>
      <c r="G25" s="34">
        <v>0</v>
      </c>
      <c r="H25" s="39">
        <v>34.250440431623034</v>
      </c>
      <c r="I25" s="32">
        <v>0</v>
      </c>
      <c r="J25" s="32">
        <v>0</v>
      </c>
      <c r="K25" s="32">
        <v>0</v>
      </c>
      <c r="L25" s="32">
        <v>0</v>
      </c>
      <c r="M25" s="32">
        <v>0</v>
      </c>
      <c r="N25" s="32">
        <v>0</v>
      </c>
      <c r="O25" s="38">
        <v>0</v>
      </c>
      <c r="P25" s="34">
        <v>0</v>
      </c>
      <c r="Q25" s="34">
        <v>0</v>
      </c>
      <c r="R25" s="34">
        <v>0</v>
      </c>
      <c r="S25" s="34">
        <v>0</v>
      </c>
      <c r="T25" s="39">
        <v>0</v>
      </c>
      <c r="U25" s="32">
        <v>0</v>
      </c>
      <c r="V25" s="32">
        <v>0</v>
      </c>
      <c r="W25" s="32">
        <v>0</v>
      </c>
      <c r="X25" s="44">
        <v>0</v>
      </c>
      <c r="Y25" s="3">
        <v>0</v>
      </c>
      <c r="Z25" s="3">
        <v>0</v>
      </c>
      <c r="AA25" s="45">
        <v>0</v>
      </c>
      <c r="AB25" s="44">
        <v>0</v>
      </c>
      <c r="AC25" s="3">
        <v>0</v>
      </c>
      <c r="AD25" s="3"/>
    </row>
    <row r="26" spans="2:30" x14ac:dyDescent="1.1000000000000001">
      <c r="B26" s="67" t="s">
        <v>80</v>
      </c>
      <c r="C26" s="38">
        <v>0</v>
      </c>
      <c r="D26" s="34">
        <v>0</v>
      </c>
      <c r="E26" s="34">
        <v>10.184043202854642</v>
      </c>
      <c r="F26" s="34">
        <v>239.03441556137022</v>
      </c>
      <c r="G26" s="34">
        <v>481.62211421628109</v>
      </c>
      <c r="H26" s="39">
        <v>1776.2538537767032</v>
      </c>
      <c r="I26" s="32">
        <v>25.540314219634762</v>
      </c>
      <c r="J26" s="32">
        <v>55.99467835341995</v>
      </c>
      <c r="K26" s="32">
        <v>32.560970308220639</v>
      </c>
      <c r="L26" s="32">
        <v>1413.1560238438149</v>
      </c>
      <c r="M26" s="32">
        <v>1399.4806691683759</v>
      </c>
      <c r="N26" s="32">
        <v>611.44965185564354</v>
      </c>
      <c r="O26" s="38">
        <v>0</v>
      </c>
      <c r="P26" s="34">
        <v>45.065127343503029</v>
      </c>
      <c r="Q26" s="34">
        <v>0</v>
      </c>
      <c r="R26" s="34">
        <v>2.9730350440606919</v>
      </c>
      <c r="S26" s="34">
        <v>0</v>
      </c>
      <c r="T26" s="39">
        <v>0</v>
      </c>
      <c r="U26" s="32">
        <v>38.692878134945424</v>
      </c>
      <c r="V26" s="32">
        <v>24.31467921435933</v>
      </c>
      <c r="W26" s="32">
        <v>67.153650813556112</v>
      </c>
      <c r="X26" s="44">
        <v>0</v>
      </c>
      <c r="Y26" s="3">
        <v>0</v>
      </c>
      <c r="Z26" s="34">
        <v>0.65103998470572755</v>
      </c>
      <c r="AA26" s="45">
        <v>0</v>
      </c>
      <c r="AB26" s="44">
        <v>0</v>
      </c>
      <c r="AC26" s="3">
        <v>0</v>
      </c>
      <c r="AD26" s="3"/>
    </row>
    <row r="27" spans="2:30" x14ac:dyDescent="1.1000000000000001">
      <c r="B27" s="67" t="s">
        <v>232</v>
      </c>
      <c r="C27" s="38">
        <v>0</v>
      </c>
      <c r="D27" s="34">
        <v>0</v>
      </c>
      <c r="E27" s="34">
        <v>0</v>
      </c>
      <c r="F27" s="34">
        <v>0</v>
      </c>
      <c r="G27" s="34">
        <v>0</v>
      </c>
      <c r="H27" s="39">
        <v>0</v>
      </c>
      <c r="I27" s="32">
        <v>0</v>
      </c>
      <c r="J27" s="32">
        <v>0</v>
      </c>
      <c r="K27" s="32">
        <v>0</v>
      </c>
      <c r="L27" s="32">
        <v>0</v>
      </c>
      <c r="M27" s="32">
        <v>0</v>
      </c>
      <c r="N27" s="32">
        <v>0</v>
      </c>
      <c r="O27" s="38">
        <v>0</v>
      </c>
      <c r="P27" s="34">
        <v>0</v>
      </c>
      <c r="Q27" s="34">
        <v>0</v>
      </c>
      <c r="R27" s="34">
        <v>0</v>
      </c>
      <c r="S27" s="34">
        <v>0</v>
      </c>
      <c r="T27" s="39">
        <v>114.49773740872044</v>
      </c>
      <c r="U27" s="32">
        <v>0</v>
      </c>
      <c r="V27" s="32">
        <v>0</v>
      </c>
      <c r="W27" s="32">
        <v>0</v>
      </c>
      <c r="X27" s="44">
        <v>0</v>
      </c>
      <c r="Y27" s="3">
        <v>0</v>
      </c>
      <c r="Z27" s="3">
        <v>0</v>
      </c>
      <c r="AA27" s="45">
        <v>0</v>
      </c>
      <c r="AB27" s="44">
        <v>0</v>
      </c>
      <c r="AC27" s="3">
        <v>0</v>
      </c>
      <c r="AD27" s="3"/>
    </row>
    <row r="28" spans="2:30" x14ac:dyDescent="1.1000000000000001">
      <c r="B28" s="67" t="s">
        <v>236</v>
      </c>
      <c r="C28" s="38">
        <v>0</v>
      </c>
      <c r="D28" s="34">
        <v>0</v>
      </c>
      <c r="E28" s="34">
        <v>0</v>
      </c>
      <c r="F28" s="34">
        <v>0</v>
      </c>
      <c r="G28" s="34">
        <v>3.7211421628189489</v>
      </c>
      <c r="H28" s="39">
        <v>185.99289804007947</v>
      </c>
      <c r="I28" s="32">
        <v>0</v>
      </c>
      <c r="J28" s="32">
        <v>0</v>
      </c>
      <c r="K28" s="32">
        <v>0</v>
      </c>
      <c r="L28" s="32">
        <v>0</v>
      </c>
      <c r="M28" s="32">
        <v>0</v>
      </c>
      <c r="N28" s="32">
        <v>0</v>
      </c>
      <c r="O28" s="38">
        <v>0</v>
      </c>
      <c r="P28" s="34">
        <v>0</v>
      </c>
      <c r="Q28" s="34">
        <v>0</v>
      </c>
      <c r="R28" s="34">
        <v>0</v>
      </c>
      <c r="S28" s="34">
        <v>0</v>
      </c>
      <c r="T28" s="39">
        <v>0</v>
      </c>
      <c r="U28" s="32">
        <v>0</v>
      </c>
      <c r="V28" s="32">
        <v>0</v>
      </c>
      <c r="W28" s="32">
        <v>0</v>
      </c>
      <c r="X28" s="44">
        <v>0</v>
      </c>
      <c r="Y28" s="3">
        <v>0</v>
      </c>
      <c r="Z28" s="3">
        <v>0</v>
      </c>
      <c r="AA28" s="45">
        <v>0</v>
      </c>
      <c r="AB28" s="44">
        <v>0</v>
      </c>
      <c r="AC28" s="3">
        <v>0</v>
      </c>
      <c r="AD28" s="3"/>
    </row>
    <row r="29" spans="2:30" x14ac:dyDescent="1.1000000000000001">
      <c r="B29" s="67" t="s">
        <v>81</v>
      </c>
      <c r="C29" s="38">
        <v>0</v>
      </c>
      <c r="D29" s="34">
        <v>0</v>
      </c>
      <c r="E29" s="34">
        <v>0</v>
      </c>
      <c r="F29" s="34">
        <v>0</v>
      </c>
      <c r="G29" s="34">
        <v>0</v>
      </c>
      <c r="H29" s="39">
        <v>0</v>
      </c>
      <c r="I29" s="32">
        <v>125.39875588164936</v>
      </c>
      <c r="J29" s="32">
        <v>0</v>
      </c>
      <c r="K29" s="32">
        <v>0</v>
      </c>
      <c r="L29" s="32">
        <v>0</v>
      </c>
      <c r="M29" s="32">
        <v>0</v>
      </c>
      <c r="N29" s="32">
        <v>0</v>
      </c>
      <c r="O29" s="38">
        <v>21.730536046422152</v>
      </c>
      <c r="P29" s="34">
        <v>791.67900454144626</v>
      </c>
      <c r="Q29" s="34">
        <v>1755.3047857443069</v>
      </c>
      <c r="R29" s="34">
        <v>486.58673554459995</v>
      </c>
      <c r="S29" s="34">
        <v>172.83283275146604</v>
      </c>
      <c r="T29" s="39">
        <v>308.75794357407761</v>
      </c>
      <c r="U29" s="32">
        <v>268.29194012577864</v>
      </c>
      <c r="V29" s="32">
        <v>208.17362341061073</v>
      </c>
      <c r="W29" s="32">
        <v>58.265667617644269</v>
      </c>
      <c r="X29" s="44">
        <v>0</v>
      </c>
      <c r="Y29" s="3">
        <v>0</v>
      </c>
      <c r="Z29" s="3">
        <v>0</v>
      </c>
      <c r="AA29" s="45">
        <v>0</v>
      </c>
      <c r="AB29" s="44">
        <v>0</v>
      </c>
      <c r="AC29" s="3">
        <v>0</v>
      </c>
      <c r="AD29" s="3"/>
    </row>
    <row r="30" spans="2:30" x14ac:dyDescent="1.1000000000000001">
      <c r="B30" s="67" t="s">
        <v>82</v>
      </c>
      <c r="C30" s="38">
        <v>0</v>
      </c>
      <c r="D30" s="34">
        <v>22.786548476516899</v>
      </c>
      <c r="E30" s="34">
        <v>0</v>
      </c>
      <c r="F30" s="34">
        <v>0</v>
      </c>
      <c r="G30" s="34">
        <v>0</v>
      </c>
      <c r="H30" s="39">
        <v>162.58120458048907</v>
      </c>
      <c r="I30" s="32">
        <v>0</v>
      </c>
      <c r="J30" s="32">
        <v>0</v>
      </c>
      <c r="K30" s="32">
        <v>0</v>
      </c>
      <c r="L30" s="32">
        <v>0</v>
      </c>
      <c r="M30" s="32">
        <v>0</v>
      </c>
      <c r="N30" s="32">
        <v>0</v>
      </c>
      <c r="O30" s="38">
        <v>0</v>
      </c>
      <c r="P30" s="34">
        <v>0</v>
      </c>
      <c r="Q30" s="34">
        <v>0</v>
      </c>
      <c r="R30" s="34">
        <v>0</v>
      </c>
      <c r="S30" s="34">
        <v>0</v>
      </c>
      <c r="T30" s="39">
        <v>0</v>
      </c>
      <c r="U30" s="32">
        <v>0</v>
      </c>
      <c r="V30" s="32">
        <v>0</v>
      </c>
      <c r="W30" s="32">
        <v>0</v>
      </c>
      <c r="X30" s="44">
        <v>0</v>
      </c>
      <c r="Y30" s="3">
        <v>0</v>
      </c>
      <c r="Z30" s="3">
        <v>0</v>
      </c>
      <c r="AA30" s="45">
        <v>0</v>
      </c>
      <c r="AB30" s="44">
        <v>0</v>
      </c>
      <c r="AC30" s="3">
        <v>0</v>
      </c>
      <c r="AD30" s="3"/>
    </row>
    <row r="31" spans="2:30" x14ac:dyDescent="1.1000000000000001">
      <c r="B31" s="67" t="s">
        <v>257</v>
      </c>
      <c r="C31" s="38">
        <v>0</v>
      </c>
      <c r="D31" s="34">
        <v>142.23790806825781</v>
      </c>
      <c r="E31" s="34">
        <v>67.139247781782458</v>
      </c>
      <c r="F31" s="34">
        <v>23.171703549316501</v>
      </c>
      <c r="G31" s="34">
        <v>117.48177399756968</v>
      </c>
      <c r="H31" s="39">
        <v>60.263433164501279</v>
      </c>
      <c r="I31" s="32">
        <v>0</v>
      </c>
      <c r="J31" s="32">
        <v>0</v>
      </c>
      <c r="K31" s="32">
        <v>0</v>
      </c>
      <c r="L31" s="32">
        <v>0</v>
      </c>
      <c r="M31" s="32">
        <v>0</v>
      </c>
      <c r="N31" s="32">
        <v>0</v>
      </c>
      <c r="O31" s="38">
        <v>0</v>
      </c>
      <c r="P31" s="34">
        <v>0</v>
      </c>
      <c r="Q31" s="34">
        <v>0</v>
      </c>
      <c r="R31" s="34">
        <v>0</v>
      </c>
      <c r="S31" s="34">
        <v>0</v>
      </c>
      <c r="T31" s="39">
        <v>82.592749906065762</v>
      </c>
      <c r="U31" s="32">
        <v>0</v>
      </c>
      <c r="V31" s="32">
        <v>0</v>
      </c>
      <c r="W31" s="32">
        <v>0</v>
      </c>
      <c r="X31" s="44">
        <v>0</v>
      </c>
      <c r="Y31" s="3">
        <v>0</v>
      </c>
      <c r="Z31" s="3">
        <v>0</v>
      </c>
      <c r="AA31" s="45">
        <v>0</v>
      </c>
      <c r="AB31" s="44">
        <v>0</v>
      </c>
      <c r="AC31" s="3">
        <v>0</v>
      </c>
      <c r="AD31" s="3"/>
    </row>
    <row r="32" spans="2:30" x14ac:dyDescent="1.1000000000000001">
      <c r="B32" s="67" t="s">
        <v>83</v>
      </c>
      <c r="C32" s="38">
        <v>0</v>
      </c>
      <c r="D32" s="34">
        <v>0</v>
      </c>
      <c r="E32" s="34">
        <v>0</v>
      </c>
      <c r="F32" s="34">
        <v>0</v>
      </c>
      <c r="G32" s="34">
        <v>0</v>
      </c>
      <c r="H32" s="39">
        <v>4.335498788813041</v>
      </c>
      <c r="I32" s="32">
        <v>0</v>
      </c>
      <c r="J32" s="32">
        <v>0</v>
      </c>
      <c r="K32" s="32">
        <v>0</v>
      </c>
      <c r="L32" s="32">
        <v>0</v>
      </c>
      <c r="M32" s="32">
        <v>0</v>
      </c>
      <c r="N32" s="32">
        <v>0</v>
      </c>
      <c r="O32" s="38">
        <v>0</v>
      </c>
      <c r="P32" s="34">
        <v>0</v>
      </c>
      <c r="Q32" s="34">
        <v>0</v>
      </c>
      <c r="R32" s="34">
        <v>0</v>
      </c>
      <c r="S32" s="34">
        <v>0</v>
      </c>
      <c r="T32" s="39">
        <v>0</v>
      </c>
      <c r="U32" s="32">
        <v>0</v>
      </c>
      <c r="V32" s="32">
        <v>0</v>
      </c>
      <c r="W32" s="32">
        <v>0</v>
      </c>
      <c r="X32" s="44">
        <v>0</v>
      </c>
      <c r="Y32" s="3">
        <v>0</v>
      </c>
      <c r="Z32" s="3">
        <v>0</v>
      </c>
      <c r="AA32" s="45">
        <v>0</v>
      </c>
      <c r="AB32" s="44">
        <v>0</v>
      </c>
      <c r="AC32" s="3">
        <v>0</v>
      </c>
      <c r="AD32" s="3"/>
    </row>
    <row r="33" spans="2:30" x14ac:dyDescent="1.1000000000000001">
      <c r="B33" s="67" t="s">
        <v>84</v>
      </c>
      <c r="C33" s="38">
        <v>0</v>
      </c>
      <c r="D33" s="34">
        <v>67.469545879686748</v>
      </c>
      <c r="E33" s="34">
        <v>766.0663609258437</v>
      </c>
      <c r="F33" s="34">
        <v>501.24053467205698</v>
      </c>
      <c r="G33" s="34">
        <v>2718.560145808015</v>
      </c>
      <c r="H33" s="39">
        <v>1845.6218343977116</v>
      </c>
      <c r="I33" s="32">
        <v>287.85190206555575</v>
      </c>
      <c r="J33" s="32">
        <v>480.18077946470498</v>
      </c>
      <c r="K33" s="32">
        <v>1068.1215493631257</v>
      </c>
      <c r="L33" s="32">
        <v>3105.3830869351282</v>
      </c>
      <c r="M33" s="32">
        <v>460.92929747919226</v>
      </c>
      <c r="N33" s="32">
        <v>4144.1684613081743</v>
      </c>
      <c r="O33" s="38">
        <v>69.704873318138752</v>
      </c>
      <c r="P33" s="34">
        <v>1.0480262172907679</v>
      </c>
      <c r="Q33" s="34">
        <v>0</v>
      </c>
      <c r="R33" s="34">
        <v>0</v>
      </c>
      <c r="S33" s="34">
        <v>37.895198884765882</v>
      </c>
      <c r="T33" s="39">
        <v>1.0291931452469254</v>
      </c>
      <c r="U33" s="32">
        <v>469.27106333084635</v>
      </c>
      <c r="V33" s="32">
        <v>1196.0823706680048</v>
      </c>
      <c r="W33" s="32">
        <v>412.55055334357451</v>
      </c>
      <c r="X33" s="44">
        <v>0</v>
      </c>
      <c r="Y33" s="3">
        <v>0</v>
      </c>
      <c r="Z33" s="3">
        <v>0</v>
      </c>
      <c r="AA33" s="45">
        <v>0</v>
      </c>
      <c r="AB33" s="50">
        <v>18</v>
      </c>
      <c r="AC33" s="58">
        <v>0</v>
      </c>
      <c r="AD33" s="3"/>
    </row>
    <row r="34" spans="2:30" x14ac:dyDescent="1.1000000000000001">
      <c r="B34" s="67" t="s">
        <v>235</v>
      </c>
      <c r="C34" s="38">
        <v>0</v>
      </c>
      <c r="D34" s="34">
        <v>0</v>
      </c>
      <c r="E34" s="34">
        <v>0</v>
      </c>
      <c r="F34" s="34">
        <v>0</v>
      </c>
      <c r="G34" s="34">
        <v>0</v>
      </c>
      <c r="H34" s="39">
        <v>68.067330984364744</v>
      </c>
      <c r="I34" s="32">
        <v>0</v>
      </c>
      <c r="J34" s="32">
        <v>0</v>
      </c>
      <c r="K34" s="32">
        <v>0</v>
      </c>
      <c r="L34" s="32">
        <v>0</v>
      </c>
      <c r="M34" s="32">
        <v>15.232158766854251</v>
      </c>
      <c r="N34" s="32">
        <v>38.633883475456074</v>
      </c>
      <c r="O34" s="38">
        <v>0</v>
      </c>
      <c r="P34" s="34">
        <v>0</v>
      </c>
      <c r="Q34" s="34">
        <v>0</v>
      </c>
      <c r="R34" s="34">
        <v>0</v>
      </c>
      <c r="S34" s="34">
        <v>0</v>
      </c>
      <c r="T34" s="39">
        <v>0</v>
      </c>
      <c r="U34" s="32">
        <v>0</v>
      </c>
      <c r="V34" s="32">
        <v>0</v>
      </c>
      <c r="W34" s="32">
        <v>0</v>
      </c>
      <c r="X34" s="44">
        <v>0</v>
      </c>
      <c r="Y34" s="3">
        <v>0</v>
      </c>
      <c r="Z34" s="3">
        <v>0</v>
      </c>
      <c r="AA34" s="45">
        <v>0</v>
      </c>
      <c r="AB34" s="44">
        <v>0</v>
      </c>
      <c r="AC34" s="3">
        <v>0</v>
      </c>
      <c r="AD34" s="3"/>
    </row>
    <row r="35" spans="2:30" x14ac:dyDescent="1.1000000000000001">
      <c r="B35" s="67" t="s">
        <v>108</v>
      </c>
      <c r="C35" s="38">
        <v>0</v>
      </c>
      <c r="D35" s="34">
        <v>0</v>
      </c>
      <c r="E35" s="34">
        <v>0</v>
      </c>
      <c r="F35" s="34">
        <v>0</v>
      </c>
      <c r="G35" s="34">
        <v>0</v>
      </c>
      <c r="H35" s="39">
        <v>0</v>
      </c>
      <c r="I35" s="32">
        <v>0</v>
      </c>
      <c r="J35" s="32">
        <v>0</v>
      </c>
      <c r="K35" s="32">
        <v>0</v>
      </c>
      <c r="L35" s="32">
        <v>0</v>
      </c>
      <c r="M35" s="32">
        <v>0</v>
      </c>
      <c r="N35" s="32">
        <v>172.17935470163889</v>
      </c>
      <c r="O35" s="38">
        <v>0</v>
      </c>
      <c r="P35" s="34">
        <v>0</v>
      </c>
      <c r="Q35" s="34">
        <v>0</v>
      </c>
      <c r="R35" s="34">
        <v>0</v>
      </c>
      <c r="S35" s="34">
        <v>0</v>
      </c>
      <c r="T35" s="39">
        <v>0</v>
      </c>
      <c r="U35" s="32">
        <v>0</v>
      </c>
      <c r="V35" s="32">
        <v>0</v>
      </c>
      <c r="W35" s="32">
        <v>0</v>
      </c>
      <c r="X35" s="44">
        <v>0</v>
      </c>
      <c r="Y35" s="3">
        <v>0</v>
      </c>
      <c r="Z35" s="3">
        <v>0</v>
      </c>
      <c r="AA35" s="45">
        <v>0</v>
      </c>
      <c r="AB35" s="44">
        <v>0</v>
      </c>
      <c r="AC35" s="3">
        <v>0</v>
      </c>
      <c r="AD35" s="3"/>
    </row>
    <row r="36" spans="2:30" x14ac:dyDescent="1.1000000000000001">
      <c r="B36" s="67" t="s">
        <v>85</v>
      </c>
      <c r="C36" s="38">
        <v>0</v>
      </c>
      <c r="D36" s="34">
        <v>0</v>
      </c>
      <c r="E36" s="34">
        <v>0</v>
      </c>
      <c r="F36" s="34">
        <v>0</v>
      </c>
      <c r="G36" s="34">
        <v>0</v>
      </c>
      <c r="H36" s="39">
        <v>48.991136313587369</v>
      </c>
      <c r="I36" s="32">
        <v>0</v>
      </c>
      <c r="J36" s="32">
        <v>0</v>
      </c>
      <c r="K36" s="32">
        <v>0</v>
      </c>
      <c r="L36" s="32">
        <v>0</v>
      </c>
      <c r="M36" s="32">
        <v>0</v>
      </c>
      <c r="N36" s="32">
        <v>0</v>
      </c>
      <c r="O36" s="38">
        <v>0</v>
      </c>
      <c r="P36" s="34">
        <v>0</v>
      </c>
      <c r="Q36" s="34">
        <v>0</v>
      </c>
      <c r="R36" s="34">
        <v>0</v>
      </c>
      <c r="S36" s="34">
        <v>0</v>
      </c>
      <c r="T36" s="39">
        <v>0</v>
      </c>
      <c r="U36" s="32">
        <v>0</v>
      </c>
      <c r="V36" s="32">
        <v>0</v>
      </c>
      <c r="W36" s="32">
        <v>0</v>
      </c>
      <c r="X36" s="44">
        <v>0</v>
      </c>
      <c r="Y36" s="3">
        <v>0</v>
      </c>
      <c r="Z36" s="3">
        <v>0</v>
      </c>
      <c r="AA36" s="45">
        <v>0</v>
      </c>
      <c r="AB36" s="44">
        <v>0</v>
      </c>
      <c r="AC36" s="3">
        <v>0</v>
      </c>
      <c r="AD36" s="3"/>
    </row>
    <row r="37" spans="2:30" x14ac:dyDescent="1.1000000000000001">
      <c r="B37" s="67" t="s">
        <v>233</v>
      </c>
      <c r="C37" s="38">
        <v>0</v>
      </c>
      <c r="D37" s="34">
        <v>0</v>
      </c>
      <c r="E37" s="34">
        <v>0</v>
      </c>
      <c r="F37" s="34">
        <v>176.63342442417579</v>
      </c>
      <c r="G37" s="34">
        <v>290.24908869987803</v>
      </c>
      <c r="H37" s="39">
        <v>2590.0269764369109</v>
      </c>
      <c r="I37" s="32">
        <v>0</v>
      </c>
      <c r="J37" s="32">
        <v>0</v>
      </c>
      <c r="K37" s="32">
        <v>0</v>
      </c>
      <c r="L37" s="32">
        <v>623.60318646663268</v>
      </c>
      <c r="M37" s="32">
        <v>1221.0766178579599</v>
      </c>
      <c r="N37" s="32">
        <v>1385.9525442061251</v>
      </c>
      <c r="O37" s="38">
        <v>0</v>
      </c>
      <c r="P37" s="34">
        <v>0</v>
      </c>
      <c r="Q37" s="34">
        <v>0</v>
      </c>
      <c r="R37" s="34">
        <v>0</v>
      </c>
      <c r="S37" s="34">
        <v>0</v>
      </c>
      <c r="T37" s="39">
        <v>0</v>
      </c>
      <c r="U37" s="32">
        <v>9.7531634968250867</v>
      </c>
      <c r="V37" s="32">
        <v>0</v>
      </c>
      <c r="W37" s="32">
        <v>0</v>
      </c>
      <c r="X37" s="44">
        <v>0</v>
      </c>
      <c r="Y37" s="3">
        <v>0</v>
      </c>
      <c r="Z37" s="3">
        <v>0</v>
      </c>
      <c r="AA37" s="45">
        <v>0</v>
      </c>
      <c r="AB37" s="44">
        <v>0</v>
      </c>
      <c r="AC37" s="3">
        <v>0</v>
      </c>
      <c r="AD37" s="3"/>
    </row>
    <row r="38" spans="2:30" x14ac:dyDescent="1.1000000000000001">
      <c r="B38" s="67" t="s">
        <v>86</v>
      </c>
      <c r="C38" s="38">
        <v>0</v>
      </c>
      <c r="D38" s="34">
        <v>0</v>
      </c>
      <c r="E38" s="34">
        <v>0</v>
      </c>
      <c r="F38" s="34">
        <v>0</v>
      </c>
      <c r="G38" s="34">
        <v>0</v>
      </c>
      <c r="H38" s="39">
        <v>138.73596124201731</v>
      </c>
      <c r="I38" s="32">
        <v>0</v>
      </c>
      <c r="J38" s="32">
        <v>0</v>
      </c>
      <c r="K38" s="32">
        <v>0</v>
      </c>
      <c r="L38" s="32">
        <v>0</v>
      </c>
      <c r="M38" s="32">
        <v>0</v>
      </c>
      <c r="N38" s="32">
        <v>130.50343315724928</v>
      </c>
      <c r="O38" s="38">
        <v>0</v>
      </c>
      <c r="P38" s="34">
        <v>0</v>
      </c>
      <c r="Q38" s="34">
        <v>0</v>
      </c>
      <c r="R38" s="34">
        <v>0</v>
      </c>
      <c r="S38" s="34">
        <v>0</v>
      </c>
      <c r="T38" s="39">
        <v>0</v>
      </c>
      <c r="U38" s="32">
        <v>0</v>
      </c>
      <c r="V38" s="32">
        <v>0</v>
      </c>
      <c r="W38" s="32">
        <v>0</v>
      </c>
      <c r="X38" s="44">
        <v>0</v>
      </c>
      <c r="Y38" s="3">
        <v>0</v>
      </c>
      <c r="Z38" s="3">
        <v>0</v>
      </c>
      <c r="AA38" s="45">
        <v>0</v>
      </c>
      <c r="AB38" s="44">
        <v>0</v>
      </c>
      <c r="AC38" s="3">
        <v>0</v>
      </c>
      <c r="AD38" s="3"/>
    </row>
    <row r="39" spans="2:30" x14ac:dyDescent="1.1000000000000001">
      <c r="B39" s="67" t="s">
        <v>87</v>
      </c>
      <c r="C39" s="38">
        <v>59.317280339757239</v>
      </c>
      <c r="D39" s="34">
        <v>0</v>
      </c>
      <c r="E39" s="34">
        <v>70.533928849400667</v>
      </c>
      <c r="F39" s="34">
        <v>0</v>
      </c>
      <c r="G39" s="34">
        <v>409.32563791008442</v>
      </c>
      <c r="H39" s="39">
        <v>433.54987888130421</v>
      </c>
      <c r="I39" s="32">
        <v>76.202248983172566</v>
      </c>
      <c r="J39" s="32">
        <v>0</v>
      </c>
      <c r="K39" s="32">
        <v>44.733295657088171</v>
      </c>
      <c r="L39" s="32">
        <v>533.45060794429264</v>
      </c>
      <c r="M39" s="32">
        <v>132.2902555915835</v>
      </c>
      <c r="N39" s="32">
        <v>299.64074978995461</v>
      </c>
      <c r="O39" s="38">
        <v>0</v>
      </c>
      <c r="P39" s="34">
        <v>0</v>
      </c>
      <c r="Q39" s="34">
        <v>0</v>
      </c>
      <c r="R39" s="34">
        <v>40.829681271766837</v>
      </c>
      <c r="S39" s="34">
        <v>102.16340780419992</v>
      </c>
      <c r="T39" s="39">
        <v>400.61343178736564</v>
      </c>
      <c r="U39" s="32">
        <v>27.180947450168276</v>
      </c>
      <c r="V39" s="32">
        <v>513.27288588120177</v>
      </c>
      <c r="W39" s="32">
        <v>373.54218265040583</v>
      </c>
      <c r="X39" s="44">
        <v>0</v>
      </c>
      <c r="Y39" s="3">
        <v>0</v>
      </c>
      <c r="Z39" s="3">
        <v>0</v>
      </c>
      <c r="AA39" s="45">
        <v>0</v>
      </c>
      <c r="AB39" s="44">
        <v>0</v>
      </c>
      <c r="AC39" s="3">
        <v>0</v>
      </c>
      <c r="AD39" s="3"/>
    </row>
    <row r="40" spans="2:30" x14ac:dyDescent="1.1000000000000001">
      <c r="B40" s="67" t="s">
        <v>88</v>
      </c>
      <c r="C40" s="38">
        <v>0</v>
      </c>
      <c r="D40" s="34">
        <v>0</v>
      </c>
      <c r="E40" s="34">
        <v>0</v>
      </c>
      <c r="F40" s="34">
        <v>0</v>
      </c>
      <c r="G40" s="34">
        <v>3.1895504252733851</v>
      </c>
      <c r="H40" s="39">
        <v>18.642644791896078</v>
      </c>
      <c r="I40" s="32">
        <v>0</v>
      </c>
      <c r="J40" s="32">
        <v>0</v>
      </c>
      <c r="K40" s="32">
        <v>0</v>
      </c>
      <c r="L40" s="32">
        <v>0</v>
      </c>
      <c r="M40" s="32">
        <v>19.405352949554043</v>
      </c>
      <c r="N40" s="32">
        <v>44.413755806429819</v>
      </c>
      <c r="O40" s="38">
        <v>0</v>
      </c>
      <c r="P40" s="34">
        <v>0</v>
      </c>
      <c r="Q40" s="34">
        <v>0</v>
      </c>
      <c r="R40" s="34">
        <v>0</v>
      </c>
      <c r="S40" s="34">
        <v>0</v>
      </c>
      <c r="T40" s="39">
        <v>0</v>
      </c>
      <c r="U40" s="32">
        <v>0</v>
      </c>
      <c r="V40" s="32">
        <v>0</v>
      </c>
      <c r="W40" s="32">
        <v>0</v>
      </c>
      <c r="X40" s="44">
        <v>0</v>
      </c>
      <c r="Y40" s="3">
        <v>0</v>
      </c>
      <c r="Z40" s="3">
        <v>0</v>
      </c>
      <c r="AA40" s="45">
        <v>0</v>
      </c>
      <c r="AB40" s="44">
        <v>0</v>
      </c>
      <c r="AC40" s="3">
        <v>0</v>
      </c>
      <c r="AD40" s="3"/>
    </row>
    <row r="41" spans="2:30" x14ac:dyDescent="1.1000000000000001">
      <c r="B41" s="67" t="s">
        <v>89</v>
      </c>
      <c r="C41" s="38">
        <v>0</v>
      </c>
      <c r="D41" s="34">
        <v>0</v>
      </c>
      <c r="E41" s="34">
        <v>0</v>
      </c>
      <c r="F41" s="34">
        <v>0</v>
      </c>
      <c r="G41" s="34">
        <v>0</v>
      </c>
      <c r="H41" s="39">
        <v>132.66626293767908</v>
      </c>
      <c r="I41" s="32">
        <v>0</v>
      </c>
      <c r="J41" s="32">
        <v>0</v>
      </c>
      <c r="K41" s="32">
        <v>0</v>
      </c>
      <c r="L41" s="32">
        <v>0</v>
      </c>
      <c r="M41" s="32">
        <v>0</v>
      </c>
      <c r="N41" s="32">
        <v>0</v>
      </c>
      <c r="O41" s="38">
        <v>0</v>
      </c>
      <c r="P41" s="34">
        <v>0</v>
      </c>
      <c r="Q41" s="34">
        <v>0</v>
      </c>
      <c r="R41" s="34">
        <v>0</v>
      </c>
      <c r="S41" s="34">
        <v>0</v>
      </c>
      <c r="T41" s="39">
        <v>0</v>
      </c>
      <c r="U41" s="32">
        <v>0</v>
      </c>
      <c r="V41" s="32">
        <v>0</v>
      </c>
      <c r="W41" s="32">
        <v>0</v>
      </c>
      <c r="X41" s="44">
        <v>0</v>
      </c>
      <c r="Y41" s="3">
        <v>0</v>
      </c>
      <c r="Z41" s="3">
        <v>0</v>
      </c>
      <c r="AA41" s="45">
        <v>0</v>
      </c>
      <c r="AB41" s="44">
        <v>0</v>
      </c>
      <c r="AC41" s="3">
        <v>0</v>
      </c>
      <c r="AD41" s="3"/>
    </row>
    <row r="42" spans="2:30" x14ac:dyDescent="1.1000000000000001">
      <c r="B42" s="67" t="s">
        <v>234</v>
      </c>
      <c r="C42" s="38">
        <v>0</v>
      </c>
      <c r="D42" s="34">
        <v>0</v>
      </c>
      <c r="E42" s="34">
        <v>0</v>
      </c>
      <c r="F42" s="34">
        <v>0</v>
      </c>
      <c r="G42" s="34">
        <v>0</v>
      </c>
      <c r="H42" s="39">
        <v>0</v>
      </c>
      <c r="I42" s="32">
        <v>0</v>
      </c>
      <c r="J42" s="32">
        <v>0</v>
      </c>
      <c r="K42" s="32">
        <v>0</v>
      </c>
      <c r="L42" s="32">
        <v>0</v>
      </c>
      <c r="M42" s="32">
        <v>0</v>
      </c>
      <c r="N42" s="32">
        <v>0</v>
      </c>
      <c r="O42" s="38">
        <v>9.5280042665081748</v>
      </c>
      <c r="P42" s="34">
        <v>113.39643671086111</v>
      </c>
      <c r="Q42" s="34">
        <v>221.90276760110245</v>
      </c>
      <c r="R42" s="34">
        <v>32.505183148396895</v>
      </c>
      <c r="S42" s="34">
        <v>13.826626620117283</v>
      </c>
      <c r="T42" s="39">
        <v>14.666002319768687</v>
      </c>
      <c r="U42" s="32">
        <v>18.70688736276287</v>
      </c>
      <c r="V42" s="32">
        <v>30.97623516349887</v>
      </c>
      <c r="W42" s="32">
        <v>0</v>
      </c>
      <c r="X42" s="44">
        <v>0</v>
      </c>
      <c r="Y42" s="3">
        <v>0</v>
      </c>
      <c r="Z42" s="3">
        <v>0</v>
      </c>
      <c r="AA42" s="45">
        <v>0</v>
      </c>
      <c r="AB42" s="44">
        <v>0</v>
      </c>
      <c r="AC42" s="3">
        <v>0</v>
      </c>
      <c r="AD42" s="3"/>
    </row>
    <row r="43" spans="2:30" x14ac:dyDescent="1.1000000000000001">
      <c r="B43" s="98" t="s">
        <v>254</v>
      </c>
      <c r="C43" s="34">
        <v>0</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
    </row>
    <row r="44" spans="2:30" x14ac:dyDescent="1.1000000000000001">
      <c r="B44" s="69" t="s">
        <v>256</v>
      </c>
      <c r="C44" s="40">
        <v>819.08329660643506</v>
      </c>
      <c r="D44" s="33">
        <v>150.96088365692447</v>
      </c>
      <c r="E44" s="33">
        <v>729.10205596733431</v>
      </c>
      <c r="F44" s="33">
        <v>718.11954947136144</v>
      </c>
      <c r="G44" s="33">
        <v>2113.0771567436177</v>
      </c>
      <c r="H44" s="41">
        <v>1883.7742237392667</v>
      </c>
      <c r="I44" s="33">
        <v>375.77757396921641</v>
      </c>
      <c r="J44" s="33">
        <v>133.11942401001724</v>
      </c>
      <c r="K44" s="33">
        <v>606.18180237360286</v>
      </c>
      <c r="L44" s="33">
        <v>405.97371347321297</v>
      </c>
      <c r="M44" s="33">
        <v>24.413185968793798</v>
      </c>
      <c r="N44" s="33">
        <v>130.50343315724928</v>
      </c>
      <c r="O44" s="40">
        <v>170.8354449187957</v>
      </c>
      <c r="P44" s="33">
        <v>191.36958727729427</v>
      </c>
      <c r="Q44" s="33">
        <v>866.75642804274344</v>
      </c>
      <c r="R44" s="33">
        <v>681.41963209871062</v>
      </c>
      <c r="S44" s="33">
        <v>570.2203237592812</v>
      </c>
      <c r="T44" s="41">
        <v>1164.5320438468962</v>
      </c>
      <c r="U44" s="33">
        <v>284.60050859587955</v>
      </c>
      <c r="V44" s="33">
        <v>1166.7715244917908</v>
      </c>
      <c r="W44" s="33">
        <v>819.66956140075843</v>
      </c>
      <c r="X44" s="40">
        <v>0</v>
      </c>
      <c r="Y44" s="33">
        <v>0</v>
      </c>
      <c r="Z44" s="33">
        <v>0</v>
      </c>
      <c r="AA44" s="41">
        <v>0.59080039386692929</v>
      </c>
      <c r="AB44" s="52">
        <v>39</v>
      </c>
      <c r="AC44" s="53">
        <v>6</v>
      </c>
      <c r="AD44" s="3"/>
    </row>
    <row r="45" spans="2:30" x14ac:dyDescent="1.1000000000000001">
      <c r="B45" s="69" t="s">
        <v>65</v>
      </c>
      <c r="C45" s="38">
        <v>0</v>
      </c>
      <c r="D45" s="34">
        <v>0</v>
      </c>
      <c r="E45" s="34">
        <v>0</v>
      </c>
      <c r="F45" s="34">
        <v>0</v>
      </c>
      <c r="G45" s="34">
        <v>0</v>
      </c>
      <c r="H45" s="39">
        <v>0</v>
      </c>
      <c r="I45" s="34">
        <v>0</v>
      </c>
      <c r="J45" s="34">
        <v>0</v>
      </c>
      <c r="K45" s="34">
        <v>0</v>
      </c>
      <c r="L45" s="34">
        <v>0</v>
      </c>
      <c r="M45" s="34">
        <v>0</v>
      </c>
      <c r="N45" s="34">
        <v>0</v>
      </c>
      <c r="O45" s="38">
        <v>0</v>
      </c>
      <c r="P45" s="34">
        <v>0</v>
      </c>
      <c r="Q45" s="34">
        <v>0</v>
      </c>
      <c r="R45" s="34">
        <v>0</v>
      </c>
      <c r="S45" s="34">
        <v>0</v>
      </c>
      <c r="T45" s="39">
        <v>2.5729828631173133</v>
      </c>
      <c r="U45" s="34">
        <v>0</v>
      </c>
      <c r="V45" s="34">
        <v>0</v>
      </c>
      <c r="W45" s="34">
        <v>5.431545286390568</v>
      </c>
      <c r="X45" s="44">
        <v>0</v>
      </c>
      <c r="Y45" s="3">
        <v>0</v>
      </c>
      <c r="Z45" s="3">
        <v>0</v>
      </c>
      <c r="AA45" s="45">
        <v>0</v>
      </c>
      <c r="AB45" s="44">
        <v>0</v>
      </c>
      <c r="AC45" s="45">
        <v>0</v>
      </c>
    </row>
    <row r="46" spans="2:30" x14ac:dyDescent="1.1000000000000001">
      <c r="B46" s="68" t="s">
        <v>77</v>
      </c>
      <c r="C46" s="42">
        <v>0</v>
      </c>
      <c r="D46" s="35">
        <v>0</v>
      </c>
      <c r="E46" s="35">
        <v>0</v>
      </c>
      <c r="F46" s="35">
        <v>0</v>
      </c>
      <c r="G46" s="35">
        <v>0</v>
      </c>
      <c r="H46" s="43">
        <v>0</v>
      </c>
      <c r="I46" s="35">
        <v>0</v>
      </c>
      <c r="J46" s="35">
        <v>0</v>
      </c>
      <c r="K46" s="35">
        <v>0</v>
      </c>
      <c r="L46" s="35">
        <v>0</v>
      </c>
      <c r="M46" s="35">
        <v>0</v>
      </c>
      <c r="N46" s="35">
        <v>0</v>
      </c>
      <c r="O46" s="42">
        <v>0</v>
      </c>
      <c r="P46" s="35">
        <v>0</v>
      </c>
      <c r="Q46" s="35">
        <v>0</v>
      </c>
      <c r="R46" s="35">
        <v>0</v>
      </c>
      <c r="S46" s="35">
        <v>0</v>
      </c>
      <c r="T46" s="43">
        <v>1.0291931452469254</v>
      </c>
      <c r="U46" s="35">
        <v>1066.772243456016</v>
      </c>
      <c r="V46" s="35">
        <v>1745.9938142694743</v>
      </c>
      <c r="W46" s="35">
        <v>737.20882841646528</v>
      </c>
      <c r="X46" s="46">
        <v>0</v>
      </c>
      <c r="Y46" s="4">
        <v>0</v>
      </c>
      <c r="Z46" s="4">
        <v>0</v>
      </c>
      <c r="AA46" s="47">
        <v>0</v>
      </c>
      <c r="AB46" s="46">
        <v>0</v>
      </c>
      <c r="AC46" s="47">
        <v>0</v>
      </c>
    </row>
    <row r="47" spans="2:30" x14ac:dyDescent="1.1000000000000001">
      <c r="B47" s="73" t="s">
        <v>43</v>
      </c>
      <c r="C47" s="40">
        <v>0</v>
      </c>
      <c r="D47" s="33">
        <v>0</v>
      </c>
      <c r="E47" s="33">
        <v>0</v>
      </c>
      <c r="F47" s="33">
        <v>0</v>
      </c>
      <c r="G47" s="33">
        <v>0</v>
      </c>
      <c r="H47" s="41">
        <v>0</v>
      </c>
      <c r="I47" s="40">
        <v>0</v>
      </c>
      <c r="J47" s="33">
        <v>0</v>
      </c>
      <c r="K47" s="33">
        <v>0</v>
      </c>
      <c r="L47" s="33">
        <v>0</v>
      </c>
      <c r="M47" s="33">
        <v>0</v>
      </c>
      <c r="N47" s="41">
        <v>0</v>
      </c>
      <c r="O47" s="33">
        <v>0</v>
      </c>
      <c r="P47" s="33">
        <v>0</v>
      </c>
      <c r="Q47" s="33">
        <v>0</v>
      </c>
      <c r="R47" s="33">
        <v>0</v>
      </c>
      <c r="S47" s="33">
        <v>0</v>
      </c>
      <c r="T47" s="33">
        <v>0</v>
      </c>
      <c r="U47" s="40">
        <v>24.462852705151448</v>
      </c>
      <c r="V47" s="33">
        <v>9.6592561262523375</v>
      </c>
      <c r="W47" s="41">
        <v>0</v>
      </c>
      <c r="X47" s="48">
        <v>0</v>
      </c>
      <c r="Y47" s="2">
        <v>0</v>
      </c>
      <c r="Z47" s="2">
        <v>0</v>
      </c>
      <c r="AA47" s="49">
        <v>0</v>
      </c>
      <c r="AB47" s="44">
        <v>0</v>
      </c>
      <c r="AC47" s="49">
        <v>0</v>
      </c>
    </row>
    <row r="48" spans="2:30" x14ac:dyDescent="1.1000000000000001">
      <c r="B48" s="69" t="s">
        <v>44</v>
      </c>
      <c r="C48" s="38">
        <v>0</v>
      </c>
      <c r="D48" s="34">
        <v>0</v>
      </c>
      <c r="E48" s="34">
        <v>0</v>
      </c>
      <c r="F48" s="34">
        <v>0</v>
      </c>
      <c r="G48" s="34">
        <v>0</v>
      </c>
      <c r="H48" s="39">
        <v>0</v>
      </c>
      <c r="I48" s="38">
        <v>0</v>
      </c>
      <c r="J48" s="34">
        <v>0</v>
      </c>
      <c r="K48" s="34">
        <v>0</v>
      </c>
      <c r="L48" s="34">
        <v>29.285232513626397</v>
      </c>
      <c r="M48" s="34">
        <v>0</v>
      </c>
      <c r="N48" s="39">
        <v>0</v>
      </c>
      <c r="O48" s="34">
        <v>0</v>
      </c>
      <c r="P48" s="34">
        <v>0</v>
      </c>
      <c r="Q48" s="34">
        <v>0</v>
      </c>
      <c r="R48" s="34">
        <v>0</v>
      </c>
      <c r="S48" s="34">
        <v>0</v>
      </c>
      <c r="T48" s="34">
        <v>0</v>
      </c>
      <c r="U48" s="38">
        <v>0</v>
      </c>
      <c r="V48" s="34">
        <v>0</v>
      </c>
      <c r="W48" s="39">
        <v>0</v>
      </c>
      <c r="X48" s="44">
        <v>0</v>
      </c>
      <c r="Y48" s="3">
        <v>0</v>
      </c>
      <c r="Z48" s="3">
        <v>0</v>
      </c>
      <c r="AA48" s="45">
        <v>0</v>
      </c>
      <c r="AB48" s="44">
        <v>0</v>
      </c>
      <c r="AC48" s="45">
        <v>0</v>
      </c>
    </row>
    <row r="49" spans="2:29" x14ac:dyDescent="1.1000000000000001">
      <c r="B49" s="69" t="s">
        <v>45</v>
      </c>
      <c r="C49" s="38">
        <v>0</v>
      </c>
      <c r="D49" s="34">
        <v>0</v>
      </c>
      <c r="E49" s="34">
        <v>0</v>
      </c>
      <c r="F49" s="34">
        <v>0</v>
      </c>
      <c r="G49" s="34">
        <v>0</v>
      </c>
      <c r="H49" s="39">
        <v>0</v>
      </c>
      <c r="I49" s="38">
        <v>0</v>
      </c>
      <c r="J49" s="34">
        <v>0</v>
      </c>
      <c r="K49" s="34">
        <v>0</v>
      </c>
      <c r="L49" s="34">
        <v>0</v>
      </c>
      <c r="M49" s="34">
        <v>0</v>
      </c>
      <c r="N49" s="39">
        <v>0</v>
      </c>
      <c r="O49" s="34">
        <v>0</v>
      </c>
      <c r="P49" s="34">
        <v>0</v>
      </c>
      <c r="Q49" s="34">
        <v>0</v>
      </c>
      <c r="R49" s="34">
        <v>0</v>
      </c>
      <c r="S49" s="34">
        <v>0</v>
      </c>
      <c r="T49" s="34">
        <v>0</v>
      </c>
      <c r="U49" s="38">
        <v>0</v>
      </c>
      <c r="V49" s="34">
        <v>0</v>
      </c>
      <c r="W49" s="39">
        <v>79.498071918989226</v>
      </c>
      <c r="X49" s="44">
        <v>0</v>
      </c>
      <c r="Y49" s="3">
        <v>0</v>
      </c>
      <c r="Z49" s="3">
        <v>0</v>
      </c>
      <c r="AA49" s="45">
        <v>0</v>
      </c>
      <c r="AB49" s="44">
        <v>0</v>
      </c>
      <c r="AC49" s="45">
        <v>0</v>
      </c>
    </row>
    <row r="50" spans="2:29" x14ac:dyDescent="1.1000000000000001">
      <c r="B50" s="69" t="s">
        <v>46</v>
      </c>
      <c r="C50" s="38">
        <v>0</v>
      </c>
      <c r="D50" s="34">
        <v>0</v>
      </c>
      <c r="E50" s="34">
        <v>0</v>
      </c>
      <c r="F50" s="34">
        <v>0</v>
      </c>
      <c r="G50" s="34">
        <v>0</v>
      </c>
      <c r="H50" s="39">
        <v>0</v>
      </c>
      <c r="I50" s="38">
        <v>0</v>
      </c>
      <c r="J50" s="34">
        <v>0</v>
      </c>
      <c r="K50" s="34">
        <v>0</v>
      </c>
      <c r="L50" s="34">
        <v>0</v>
      </c>
      <c r="M50" s="34">
        <v>0</v>
      </c>
      <c r="N50" s="39">
        <v>32.245603530695625</v>
      </c>
      <c r="O50" s="34">
        <v>0</v>
      </c>
      <c r="P50" s="34">
        <v>0</v>
      </c>
      <c r="Q50" s="34">
        <v>0</v>
      </c>
      <c r="R50" s="34">
        <v>0</v>
      </c>
      <c r="S50" s="34">
        <v>0</v>
      </c>
      <c r="T50" s="34">
        <v>0</v>
      </c>
      <c r="U50" s="38">
        <v>11.192154832422229</v>
      </c>
      <c r="V50" s="34">
        <v>0</v>
      </c>
      <c r="W50" s="39">
        <v>0</v>
      </c>
      <c r="X50" s="44">
        <v>0</v>
      </c>
      <c r="Y50" s="3">
        <v>0</v>
      </c>
      <c r="Z50" s="3">
        <v>0</v>
      </c>
      <c r="AA50" s="45">
        <v>0</v>
      </c>
      <c r="AB50" s="44">
        <v>0</v>
      </c>
      <c r="AC50" s="45">
        <v>0</v>
      </c>
    </row>
    <row r="51" spans="2:29" x14ac:dyDescent="1.1000000000000001">
      <c r="B51" s="69" t="s">
        <v>239</v>
      </c>
      <c r="C51" s="38">
        <v>0</v>
      </c>
      <c r="D51" s="34">
        <v>0</v>
      </c>
      <c r="E51" s="34">
        <v>0</v>
      </c>
      <c r="F51" s="34">
        <v>0</v>
      </c>
      <c r="G51" s="34">
        <v>0</v>
      </c>
      <c r="H51" s="39">
        <v>0</v>
      </c>
      <c r="I51" s="38">
        <v>0</v>
      </c>
      <c r="J51" s="34">
        <v>0</v>
      </c>
      <c r="K51" s="34">
        <v>0</v>
      </c>
      <c r="L51" s="34">
        <v>0</v>
      </c>
      <c r="M51" s="34">
        <v>0</v>
      </c>
      <c r="N51" s="39">
        <v>38.938087282349429</v>
      </c>
      <c r="O51" s="34">
        <v>0</v>
      </c>
      <c r="P51" s="34">
        <v>0</v>
      </c>
      <c r="Q51" s="34">
        <v>0</v>
      </c>
      <c r="R51" s="34">
        <v>0</v>
      </c>
      <c r="S51" s="34">
        <v>0</v>
      </c>
      <c r="T51" s="34">
        <v>0</v>
      </c>
      <c r="U51" s="38">
        <v>0</v>
      </c>
      <c r="V51" s="34">
        <v>0</v>
      </c>
      <c r="W51" s="39">
        <v>0</v>
      </c>
      <c r="X51" s="44">
        <v>0</v>
      </c>
      <c r="Y51" s="3">
        <v>0</v>
      </c>
      <c r="Z51" s="3">
        <v>0</v>
      </c>
      <c r="AA51" s="45">
        <v>0</v>
      </c>
      <c r="AB51" s="44">
        <v>0</v>
      </c>
      <c r="AC51" s="45">
        <v>0</v>
      </c>
    </row>
    <row r="52" spans="2:29" x14ac:dyDescent="1.1000000000000001">
      <c r="B52" s="69" t="s">
        <v>47</v>
      </c>
      <c r="C52" s="38">
        <v>0</v>
      </c>
      <c r="D52" s="34">
        <v>0</v>
      </c>
      <c r="E52" s="34">
        <v>0</v>
      </c>
      <c r="F52" s="34">
        <v>0</v>
      </c>
      <c r="G52" s="34">
        <v>0</v>
      </c>
      <c r="H52" s="39">
        <v>0</v>
      </c>
      <c r="I52" s="38">
        <v>39.985246032379017</v>
      </c>
      <c r="J52" s="34">
        <v>0</v>
      </c>
      <c r="K52" s="34">
        <v>0</v>
      </c>
      <c r="L52" s="34">
        <v>0</v>
      </c>
      <c r="M52" s="34">
        <v>0</v>
      </c>
      <c r="N52" s="39">
        <v>0</v>
      </c>
      <c r="O52" s="34">
        <v>0</v>
      </c>
      <c r="P52" s="34">
        <v>0</v>
      </c>
      <c r="Q52" s="34">
        <v>0</v>
      </c>
      <c r="R52" s="34">
        <v>0</v>
      </c>
      <c r="S52" s="34">
        <v>0</v>
      </c>
      <c r="T52" s="34">
        <v>0</v>
      </c>
      <c r="U52" s="38">
        <v>0</v>
      </c>
      <c r="V52" s="34">
        <v>0</v>
      </c>
      <c r="W52" s="39">
        <v>0</v>
      </c>
      <c r="X52" s="44">
        <v>0</v>
      </c>
      <c r="Y52" s="3">
        <v>0</v>
      </c>
      <c r="Z52" s="3">
        <v>0</v>
      </c>
      <c r="AA52" s="45">
        <v>0</v>
      </c>
      <c r="AB52" s="44">
        <v>0</v>
      </c>
      <c r="AC52" s="45">
        <v>0</v>
      </c>
    </row>
    <row r="53" spans="2:29" x14ac:dyDescent="1.1000000000000001">
      <c r="B53" s="69" t="s">
        <v>48</v>
      </c>
      <c r="C53" s="38">
        <v>0</v>
      </c>
      <c r="D53" s="34">
        <v>0</v>
      </c>
      <c r="E53" s="34">
        <v>0</v>
      </c>
      <c r="F53" s="34">
        <v>0</v>
      </c>
      <c r="G53" s="34">
        <v>10.100243013365718</v>
      </c>
      <c r="H53" s="39">
        <v>0</v>
      </c>
      <c r="I53" s="38">
        <v>0</v>
      </c>
      <c r="J53" s="34">
        <v>0</v>
      </c>
      <c r="K53" s="34">
        <v>0</v>
      </c>
      <c r="L53" s="34">
        <v>0</v>
      </c>
      <c r="M53" s="34">
        <v>0</v>
      </c>
      <c r="N53" s="39">
        <v>0</v>
      </c>
      <c r="O53" s="34">
        <v>0</v>
      </c>
      <c r="P53" s="34">
        <v>0</v>
      </c>
      <c r="Q53" s="34">
        <v>0</v>
      </c>
      <c r="R53" s="34">
        <v>0</v>
      </c>
      <c r="S53" s="34">
        <v>0</v>
      </c>
      <c r="T53" s="34">
        <v>0</v>
      </c>
      <c r="U53" s="38">
        <v>0</v>
      </c>
      <c r="V53" s="34">
        <v>0</v>
      </c>
      <c r="W53" s="39">
        <v>0</v>
      </c>
      <c r="X53" s="44">
        <v>0</v>
      </c>
      <c r="Y53" s="3">
        <v>0</v>
      </c>
      <c r="Z53" s="3">
        <v>0</v>
      </c>
      <c r="AA53" s="45">
        <v>0</v>
      </c>
      <c r="AB53" s="44">
        <v>0</v>
      </c>
      <c r="AC53" s="45">
        <v>0</v>
      </c>
    </row>
    <row r="54" spans="2:29" x14ac:dyDescent="1.1000000000000001">
      <c r="B54" s="67" t="s">
        <v>107</v>
      </c>
      <c r="C54" s="38">
        <v>0</v>
      </c>
      <c r="D54" s="34">
        <v>0</v>
      </c>
      <c r="E54" s="34">
        <v>0</v>
      </c>
      <c r="F54" s="34">
        <v>0</v>
      </c>
      <c r="G54" s="34">
        <v>0</v>
      </c>
      <c r="H54" s="39">
        <v>0</v>
      </c>
      <c r="I54" s="38">
        <v>0</v>
      </c>
      <c r="J54" s="34">
        <v>0</v>
      </c>
      <c r="K54" s="34">
        <v>0</v>
      </c>
      <c r="L54" s="34">
        <v>0</v>
      </c>
      <c r="M54" s="34">
        <v>0</v>
      </c>
      <c r="N54" s="39">
        <v>0</v>
      </c>
      <c r="O54" s="34">
        <v>0</v>
      </c>
      <c r="P54" s="34">
        <v>0</v>
      </c>
      <c r="Q54" s="34">
        <v>0</v>
      </c>
      <c r="R54" s="34">
        <v>0</v>
      </c>
      <c r="S54" s="34">
        <v>0</v>
      </c>
      <c r="T54" s="34">
        <v>0</v>
      </c>
      <c r="U54" s="38">
        <v>0</v>
      </c>
      <c r="V54" s="34">
        <v>0</v>
      </c>
      <c r="W54" s="39">
        <v>0</v>
      </c>
      <c r="X54" s="38">
        <v>0</v>
      </c>
      <c r="Y54" s="34">
        <v>0</v>
      </c>
      <c r="Z54" s="34">
        <v>0</v>
      </c>
      <c r="AA54" s="39">
        <v>0</v>
      </c>
      <c r="AB54" s="50">
        <v>75</v>
      </c>
      <c r="AC54" s="51">
        <v>0</v>
      </c>
    </row>
    <row r="55" spans="2:29" x14ac:dyDescent="1.1000000000000001">
      <c r="B55" s="68" t="s">
        <v>240</v>
      </c>
      <c r="C55" s="42">
        <v>0</v>
      </c>
      <c r="D55" s="35">
        <v>0</v>
      </c>
      <c r="E55" s="35">
        <v>0</v>
      </c>
      <c r="F55" s="35">
        <v>0</v>
      </c>
      <c r="G55" s="35">
        <v>0</v>
      </c>
      <c r="H55" s="43">
        <v>0</v>
      </c>
      <c r="I55" s="42">
        <v>0.8373873514634349</v>
      </c>
      <c r="J55" s="35">
        <v>0</v>
      </c>
      <c r="K55" s="35">
        <v>0</v>
      </c>
      <c r="L55" s="35">
        <v>0</v>
      </c>
      <c r="M55" s="35">
        <v>0</v>
      </c>
      <c r="N55" s="43">
        <v>0</v>
      </c>
      <c r="O55" s="35">
        <v>0</v>
      </c>
      <c r="P55" s="35">
        <v>0</v>
      </c>
      <c r="Q55" s="35">
        <v>0</v>
      </c>
      <c r="R55" s="35">
        <v>0</v>
      </c>
      <c r="S55" s="35">
        <v>0</v>
      </c>
      <c r="T55" s="35">
        <v>0</v>
      </c>
      <c r="U55" s="42">
        <v>0</v>
      </c>
      <c r="V55" s="35">
        <v>0</v>
      </c>
      <c r="W55" s="43">
        <v>0</v>
      </c>
      <c r="X55" s="46">
        <v>0</v>
      </c>
      <c r="Y55" s="4">
        <v>0</v>
      </c>
      <c r="Z55" s="4">
        <v>0</v>
      </c>
      <c r="AA55" s="47">
        <v>0</v>
      </c>
      <c r="AB55" s="46">
        <v>0</v>
      </c>
      <c r="AC55" s="47">
        <v>0</v>
      </c>
    </row>
    <row r="58" spans="2:29" x14ac:dyDescent="1.1000000000000001">
      <c r="B58" s="112" t="s">
        <v>91</v>
      </c>
      <c r="C58" s="126" t="s">
        <v>116</v>
      </c>
      <c r="D58" s="126"/>
      <c r="E58" s="126"/>
      <c r="F58" s="126"/>
      <c r="G58" s="126"/>
      <c r="H58" s="126"/>
      <c r="I58" s="126"/>
      <c r="J58" s="126"/>
      <c r="K58" s="126"/>
      <c r="L58" s="126"/>
      <c r="M58" s="126"/>
      <c r="N58" s="126"/>
      <c r="O58" s="126"/>
      <c r="P58" s="126"/>
      <c r="Q58" s="126"/>
      <c r="R58" s="126"/>
      <c r="S58" s="126"/>
      <c r="T58" s="126"/>
      <c r="U58" s="126"/>
      <c r="V58" s="126"/>
      <c r="W58" s="123"/>
      <c r="X58" s="3"/>
    </row>
    <row r="59" spans="2:29" x14ac:dyDescent="1.1000000000000001">
      <c r="B59" s="121"/>
      <c r="C59" s="126" t="s">
        <v>115</v>
      </c>
      <c r="D59" s="126"/>
      <c r="E59" s="126"/>
      <c r="F59" s="126"/>
      <c r="G59" s="126"/>
      <c r="H59" s="126"/>
      <c r="I59" s="126"/>
      <c r="J59" s="126"/>
      <c r="K59" s="126"/>
      <c r="L59" s="126"/>
      <c r="M59" s="126"/>
      <c r="N59" s="126"/>
      <c r="O59" s="126"/>
      <c r="P59" s="126"/>
      <c r="Q59" s="126"/>
      <c r="R59" s="126"/>
      <c r="S59" s="126"/>
      <c r="T59" s="126"/>
      <c r="U59" s="126"/>
      <c r="V59" s="126"/>
      <c r="W59" s="123"/>
      <c r="X59" s="3"/>
    </row>
    <row r="60" spans="2:29" x14ac:dyDescent="1.1000000000000001">
      <c r="B60" s="122"/>
      <c r="C60" s="36" t="s">
        <v>49</v>
      </c>
      <c r="D60" s="17" t="s">
        <v>50</v>
      </c>
      <c r="E60" s="17" t="s">
        <v>51</v>
      </c>
      <c r="F60" s="17" t="s">
        <v>52</v>
      </c>
      <c r="G60" s="17" t="s">
        <v>53</v>
      </c>
      <c r="H60" s="37" t="s">
        <v>54</v>
      </c>
      <c r="I60" s="17" t="s">
        <v>55</v>
      </c>
      <c r="J60" s="17" t="s">
        <v>56</v>
      </c>
      <c r="K60" s="17" t="s">
        <v>57</v>
      </c>
      <c r="L60" s="17" t="s">
        <v>58</v>
      </c>
      <c r="M60" s="17" t="s">
        <v>59</v>
      </c>
      <c r="N60" s="17" t="s">
        <v>60</v>
      </c>
      <c r="O60" s="36" t="s">
        <v>92</v>
      </c>
      <c r="P60" s="17" t="s">
        <v>93</v>
      </c>
      <c r="Q60" s="17" t="s">
        <v>94</v>
      </c>
      <c r="R60" s="17" t="s">
        <v>95</v>
      </c>
      <c r="S60" s="17" t="s">
        <v>96</v>
      </c>
      <c r="T60" s="37" t="s">
        <v>97</v>
      </c>
      <c r="U60" s="36" t="s">
        <v>61</v>
      </c>
      <c r="V60" s="17" t="s">
        <v>62</v>
      </c>
      <c r="W60" s="17" t="s">
        <v>63</v>
      </c>
      <c r="X60" s="3"/>
    </row>
    <row r="61" spans="2:29" x14ac:dyDescent="1.1000000000000001">
      <c r="B61" s="67" t="s">
        <v>64</v>
      </c>
      <c r="C61" s="104">
        <v>0</v>
      </c>
      <c r="D61" s="105">
        <v>0</v>
      </c>
      <c r="E61" s="105">
        <v>0</v>
      </c>
      <c r="F61" s="105">
        <v>0</v>
      </c>
      <c r="G61" s="105">
        <v>0</v>
      </c>
      <c r="H61" s="106">
        <v>0</v>
      </c>
      <c r="I61" s="105">
        <v>0</v>
      </c>
      <c r="J61" s="105">
        <v>0</v>
      </c>
      <c r="K61" s="105">
        <v>0</v>
      </c>
      <c r="L61" s="105">
        <v>0</v>
      </c>
      <c r="M61" s="105">
        <v>0</v>
      </c>
      <c r="N61" s="105">
        <v>2</v>
      </c>
      <c r="O61" s="104">
        <v>0</v>
      </c>
      <c r="P61" s="105">
        <v>0</v>
      </c>
      <c r="Q61" s="105">
        <v>0</v>
      </c>
      <c r="R61" s="105">
        <v>0</v>
      </c>
      <c r="S61" s="105">
        <v>0</v>
      </c>
      <c r="T61" s="106">
        <v>0</v>
      </c>
      <c r="U61" s="104">
        <v>0</v>
      </c>
      <c r="V61" s="105">
        <v>0</v>
      </c>
      <c r="W61" s="105">
        <v>0</v>
      </c>
      <c r="X61" s="3"/>
    </row>
    <row r="62" spans="2:29" x14ac:dyDescent="1.1000000000000001">
      <c r="B62" s="67" t="s">
        <v>66</v>
      </c>
      <c r="C62" s="104">
        <v>0</v>
      </c>
      <c r="D62" s="105">
        <v>0</v>
      </c>
      <c r="E62" s="105">
        <v>0</v>
      </c>
      <c r="F62" s="105">
        <v>0</v>
      </c>
      <c r="G62" s="105">
        <v>0</v>
      </c>
      <c r="H62" s="106">
        <v>0</v>
      </c>
      <c r="I62" s="105">
        <v>0</v>
      </c>
      <c r="J62" s="105">
        <v>0</v>
      </c>
      <c r="K62" s="105">
        <v>0</v>
      </c>
      <c r="L62" s="105">
        <v>0</v>
      </c>
      <c r="M62" s="105">
        <v>0</v>
      </c>
      <c r="N62" s="105">
        <v>0</v>
      </c>
      <c r="O62" s="104">
        <v>0</v>
      </c>
      <c r="P62" s="105">
        <v>0</v>
      </c>
      <c r="Q62" s="105">
        <v>0</v>
      </c>
      <c r="R62" s="105">
        <v>0</v>
      </c>
      <c r="S62" s="105">
        <v>0</v>
      </c>
      <c r="T62" s="106">
        <v>3</v>
      </c>
      <c r="U62" s="104">
        <v>0</v>
      </c>
      <c r="V62" s="105">
        <v>0</v>
      </c>
      <c r="W62" s="105">
        <v>0</v>
      </c>
      <c r="X62" s="3"/>
    </row>
    <row r="63" spans="2:29" x14ac:dyDescent="1.1000000000000001">
      <c r="B63" s="67" t="s">
        <v>67</v>
      </c>
      <c r="C63" s="104">
        <v>0</v>
      </c>
      <c r="D63" s="105">
        <v>0</v>
      </c>
      <c r="E63" s="105">
        <v>0</v>
      </c>
      <c r="F63" s="105">
        <v>0</v>
      </c>
      <c r="G63" s="105">
        <v>0</v>
      </c>
      <c r="H63" s="106">
        <v>0</v>
      </c>
      <c r="I63" s="105">
        <v>0</v>
      </c>
      <c r="J63" s="105">
        <v>0</v>
      </c>
      <c r="K63" s="105">
        <v>0</v>
      </c>
      <c r="L63" s="105">
        <v>0</v>
      </c>
      <c r="M63" s="105">
        <v>0</v>
      </c>
      <c r="N63" s="105">
        <v>0</v>
      </c>
      <c r="O63" s="104">
        <v>0</v>
      </c>
      <c r="P63" s="105">
        <v>0</v>
      </c>
      <c r="Q63" s="105">
        <v>0</v>
      </c>
      <c r="R63" s="105">
        <v>1</v>
      </c>
      <c r="S63" s="105">
        <v>0</v>
      </c>
      <c r="T63" s="106">
        <v>0</v>
      </c>
      <c r="U63" s="104">
        <v>0</v>
      </c>
      <c r="V63" s="105">
        <v>0</v>
      </c>
      <c r="W63" s="105">
        <v>0</v>
      </c>
      <c r="X63" s="3"/>
    </row>
    <row r="64" spans="2:29" x14ac:dyDescent="1.1000000000000001">
      <c r="B64" s="67" t="s">
        <v>68</v>
      </c>
      <c r="C64" s="104">
        <v>0</v>
      </c>
      <c r="D64" s="105">
        <v>0</v>
      </c>
      <c r="E64" s="105">
        <v>0</v>
      </c>
      <c r="F64" s="105">
        <v>0</v>
      </c>
      <c r="G64" s="105">
        <v>0</v>
      </c>
      <c r="H64" s="106">
        <v>0</v>
      </c>
      <c r="I64" s="105">
        <v>0</v>
      </c>
      <c r="J64" s="105">
        <v>0</v>
      </c>
      <c r="K64" s="105">
        <v>0</v>
      </c>
      <c r="L64" s="105">
        <v>0</v>
      </c>
      <c r="M64" s="105">
        <v>0</v>
      </c>
      <c r="N64" s="105">
        <v>0</v>
      </c>
      <c r="O64" s="104">
        <v>0</v>
      </c>
      <c r="P64" s="105">
        <v>0</v>
      </c>
      <c r="Q64" s="105">
        <v>3</v>
      </c>
      <c r="R64" s="105">
        <v>3</v>
      </c>
      <c r="S64" s="105">
        <v>7</v>
      </c>
      <c r="T64" s="106">
        <v>0</v>
      </c>
      <c r="U64" s="104">
        <v>0</v>
      </c>
      <c r="V64" s="105">
        <v>0</v>
      </c>
      <c r="W64" s="105">
        <v>0</v>
      </c>
      <c r="X64" s="3"/>
    </row>
    <row r="65" spans="2:24" x14ac:dyDescent="1.1000000000000001">
      <c r="B65" s="67" t="s">
        <v>69</v>
      </c>
      <c r="C65" s="104">
        <v>0</v>
      </c>
      <c r="D65" s="105">
        <v>0</v>
      </c>
      <c r="E65" s="105">
        <v>0</v>
      </c>
      <c r="F65" s="105">
        <v>0</v>
      </c>
      <c r="G65" s="105">
        <v>0</v>
      </c>
      <c r="H65" s="106">
        <v>1</v>
      </c>
      <c r="I65" s="105">
        <v>0</v>
      </c>
      <c r="J65" s="105">
        <v>0</v>
      </c>
      <c r="K65" s="105">
        <v>0</v>
      </c>
      <c r="L65" s="105">
        <v>0</v>
      </c>
      <c r="M65" s="105">
        <v>1</v>
      </c>
      <c r="N65" s="105">
        <v>1</v>
      </c>
      <c r="O65" s="104">
        <v>0</v>
      </c>
      <c r="P65" s="105">
        <v>0</v>
      </c>
      <c r="Q65" s="105">
        <v>0</v>
      </c>
      <c r="R65" s="105">
        <v>0</v>
      </c>
      <c r="S65" s="105">
        <v>0</v>
      </c>
      <c r="T65" s="106">
        <v>0</v>
      </c>
      <c r="U65" s="104">
        <v>0</v>
      </c>
      <c r="V65" s="105">
        <v>0</v>
      </c>
      <c r="W65" s="105">
        <v>0</v>
      </c>
      <c r="X65" s="3"/>
    </row>
    <row r="66" spans="2:24" x14ac:dyDescent="1.1000000000000001">
      <c r="B66" s="67" t="s">
        <v>238</v>
      </c>
      <c r="C66" s="104">
        <v>0</v>
      </c>
      <c r="D66" s="105">
        <v>0</v>
      </c>
      <c r="E66" s="105">
        <v>0</v>
      </c>
      <c r="F66" s="105">
        <v>0</v>
      </c>
      <c r="G66" s="105">
        <v>0</v>
      </c>
      <c r="H66" s="106">
        <v>0</v>
      </c>
      <c r="I66" s="105">
        <v>0</v>
      </c>
      <c r="J66" s="105">
        <v>0</v>
      </c>
      <c r="K66" s="105">
        <v>0</v>
      </c>
      <c r="L66" s="105">
        <v>0</v>
      </c>
      <c r="M66" s="105">
        <v>0</v>
      </c>
      <c r="N66" s="105">
        <v>0</v>
      </c>
      <c r="O66" s="104">
        <v>5</v>
      </c>
      <c r="P66" s="105">
        <v>6</v>
      </c>
      <c r="Q66" s="105">
        <v>2</v>
      </c>
      <c r="R66" s="105">
        <v>0</v>
      </c>
      <c r="S66" s="105">
        <v>0</v>
      </c>
      <c r="T66" s="106">
        <v>0</v>
      </c>
      <c r="U66" s="104">
        <v>0</v>
      </c>
      <c r="V66" s="105">
        <v>0</v>
      </c>
      <c r="W66" s="105">
        <v>0</v>
      </c>
      <c r="X66" s="3"/>
    </row>
    <row r="67" spans="2:24" x14ac:dyDescent="1.1000000000000001">
      <c r="B67" s="67" t="s">
        <v>70</v>
      </c>
      <c r="C67" s="104">
        <v>0</v>
      </c>
      <c r="D67" s="105">
        <v>0</v>
      </c>
      <c r="E67" s="105">
        <v>0</v>
      </c>
      <c r="F67" s="105">
        <v>0</v>
      </c>
      <c r="G67" s="105">
        <v>0</v>
      </c>
      <c r="H67" s="106">
        <v>0</v>
      </c>
      <c r="I67" s="105">
        <v>0</v>
      </c>
      <c r="J67" s="105">
        <v>0</v>
      </c>
      <c r="K67" s="105">
        <v>0</v>
      </c>
      <c r="L67" s="105">
        <v>0</v>
      </c>
      <c r="M67" s="105">
        <v>0</v>
      </c>
      <c r="N67" s="105">
        <v>0</v>
      </c>
      <c r="O67" s="104">
        <v>0</v>
      </c>
      <c r="P67" s="105">
        <v>0</v>
      </c>
      <c r="Q67" s="105">
        <v>0</v>
      </c>
      <c r="R67" s="105">
        <v>0</v>
      </c>
      <c r="S67" s="105">
        <v>0</v>
      </c>
      <c r="T67" s="106">
        <v>0</v>
      </c>
      <c r="U67" s="104">
        <v>0</v>
      </c>
      <c r="V67" s="105">
        <v>0</v>
      </c>
      <c r="W67" s="105">
        <v>0</v>
      </c>
      <c r="X67" s="3"/>
    </row>
    <row r="68" spans="2:24" x14ac:dyDescent="1.1000000000000001">
      <c r="B68" s="67" t="s">
        <v>71</v>
      </c>
      <c r="C68" s="104">
        <v>0</v>
      </c>
      <c r="D68" s="105">
        <v>0</v>
      </c>
      <c r="E68" s="105">
        <v>0</v>
      </c>
      <c r="F68" s="105">
        <v>0</v>
      </c>
      <c r="G68" s="105">
        <v>0</v>
      </c>
      <c r="H68" s="106">
        <v>0</v>
      </c>
      <c r="I68" s="105">
        <v>0</v>
      </c>
      <c r="J68" s="105">
        <v>0</v>
      </c>
      <c r="K68" s="105">
        <v>0</v>
      </c>
      <c r="L68" s="105">
        <v>0</v>
      </c>
      <c r="M68" s="105">
        <v>0</v>
      </c>
      <c r="N68" s="105">
        <v>0</v>
      </c>
      <c r="O68" s="104">
        <v>0</v>
      </c>
      <c r="P68" s="105">
        <v>0</v>
      </c>
      <c r="Q68" s="105">
        <v>0</v>
      </c>
      <c r="R68" s="105">
        <v>0</v>
      </c>
      <c r="S68" s="105">
        <v>0</v>
      </c>
      <c r="T68" s="106">
        <v>0</v>
      </c>
      <c r="U68" s="104">
        <v>0</v>
      </c>
      <c r="V68" s="105">
        <v>0</v>
      </c>
      <c r="W68" s="105">
        <v>0</v>
      </c>
      <c r="X68" s="3"/>
    </row>
    <row r="69" spans="2:24" x14ac:dyDescent="1.1000000000000001">
      <c r="B69" s="67" t="s">
        <v>72</v>
      </c>
      <c r="C69" s="104">
        <v>0</v>
      </c>
      <c r="D69" s="105">
        <v>0</v>
      </c>
      <c r="E69" s="105">
        <v>0</v>
      </c>
      <c r="F69" s="105">
        <v>22</v>
      </c>
      <c r="G69" s="105">
        <v>52</v>
      </c>
      <c r="H69" s="106">
        <v>60</v>
      </c>
      <c r="I69" s="105">
        <v>0</v>
      </c>
      <c r="J69" s="105">
        <v>0</v>
      </c>
      <c r="K69" s="105">
        <v>4</v>
      </c>
      <c r="L69" s="105">
        <v>13</v>
      </c>
      <c r="M69" s="105">
        <v>14</v>
      </c>
      <c r="N69" s="105">
        <v>0</v>
      </c>
      <c r="O69" s="104">
        <v>0</v>
      </c>
      <c r="P69" s="105">
        <v>0</v>
      </c>
      <c r="Q69" s="105">
        <v>0</v>
      </c>
      <c r="R69" s="105">
        <v>0</v>
      </c>
      <c r="S69" s="105">
        <v>0</v>
      </c>
      <c r="T69" s="106">
        <v>9</v>
      </c>
      <c r="U69" s="104">
        <v>0</v>
      </c>
      <c r="V69" s="105">
        <v>0</v>
      </c>
      <c r="W69" s="105">
        <v>1</v>
      </c>
      <c r="X69" s="3"/>
    </row>
    <row r="70" spans="2:24" x14ac:dyDescent="1.1000000000000001">
      <c r="B70" s="67" t="s">
        <v>237</v>
      </c>
      <c r="C70" s="104">
        <v>0</v>
      </c>
      <c r="D70" s="105">
        <v>0</v>
      </c>
      <c r="E70" s="105">
        <v>0</v>
      </c>
      <c r="F70" s="105">
        <v>1</v>
      </c>
      <c r="G70" s="105">
        <v>0</v>
      </c>
      <c r="H70" s="106">
        <v>0</v>
      </c>
      <c r="I70" s="105">
        <v>0</v>
      </c>
      <c r="J70" s="105">
        <v>0</v>
      </c>
      <c r="K70" s="105">
        <v>0</v>
      </c>
      <c r="L70" s="105">
        <v>0</v>
      </c>
      <c r="M70" s="105">
        <v>0</v>
      </c>
      <c r="N70" s="105">
        <v>0</v>
      </c>
      <c r="O70" s="104">
        <v>0</v>
      </c>
      <c r="P70" s="105">
        <v>0</v>
      </c>
      <c r="Q70" s="105">
        <v>0</v>
      </c>
      <c r="R70" s="105">
        <v>0</v>
      </c>
      <c r="S70" s="105">
        <v>0</v>
      </c>
      <c r="T70" s="106">
        <v>0</v>
      </c>
      <c r="U70" s="104">
        <v>0</v>
      </c>
      <c r="V70" s="105">
        <v>0</v>
      </c>
      <c r="W70" s="105">
        <v>0</v>
      </c>
      <c r="X70" s="3"/>
    </row>
    <row r="71" spans="2:24" x14ac:dyDescent="1.1000000000000001">
      <c r="B71" s="67" t="s">
        <v>73</v>
      </c>
      <c r="C71" s="104">
        <v>0</v>
      </c>
      <c r="D71" s="105">
        <v>0</v>
      </c>
      <c r="E71" s="105">
        <v>0</v>
      </c>
      <c r="F71" s="105">
        <v>0</v>
      </c>
      <c r="G71" s="105">
        <v>0</v>
      </c>
      <c r="H71" s="106">
        <v>0</v>
      </c>
      <c r="I71" s="105">
        <v>0</v>
      </c>
      <c r="J71" s="105">
        <v>0</v>
      </c>
      <c r="K71" s="105">
        <v>0</v>
      </c>
      <c r="L71" s="105">
        <v>0</v>
      </c>
      <c r="M71" s="105">
        <v>0</v>
      </c>
      <c r="N71" s="105">
        <v>0</v>
      </c>
      <c r="O71" s="104">
        <v>0</v>
      </c>
      <c r="P71" s="105">
        <v>0</v>
      </c>
      <c r="Q71" s="105">
        <v>0</v>
      </c>
      <c r="R71" s="105">
        <v>0</v>
      </c>
      <c r="S71" s="105">
        <v>0</v>
      </c>
      <c r="T71" s="106">
        <v>0</v>
      </c>
      <c r="U71" s="104">
        <v>0</v>
      </c>
      <c r="V71" s="105">
        <v>9</v>
      </c>
      <c r="W71" s="105">
        <v>4</v>
      </c>
      <c r="X71" s="3"/>
    </row>
    <row r="72" spans="2:24" x14ac:dyDescent="1.1000000000000001">
      <c r="B72" s="67" t="s">
        <v>182</v>
      </c>
      <c r="C72" s="104">
        <v>0</v>
      </c>
      <c r="D72" s="105">
        <v>0</v>
      </c>
      <c r="E72" s="105">
        <v>0</v>
      </c>
      <c r="F72" s="105">
        <v>0</v>
      </c>
      <c r="G72" s="105">
        <v>0</v>
      </c>
      <c r="H72" s="106">
        <v>0</v>
      </c>
      <c r="I72" s="105">
        <v>27</v>
      </c>
      <c r="J72" s="105">
        <v>16</v>
      </c>
      <c r="K72" s="105">
        <v>32</v>
      </c>
      <c r="L72" s="105">
        <v>1</v>
      </c>
      <c r="M72" s="105">
        <v>0</v>
      </c>
      <c r="N72" s="105">
        <v>0</v>
      </c>
      <c r="O72" s="104">
        <v>0</v>
      </c>
      <c r="P72" s="105">
        <v>0</v>
      </c>
      <c r="Q72" s="105">
        <v>0</v>
      </c>
      <c r="R72" s="105">
        <v>0</v>
      </c>
      <c r="S72" s="105">
        <v>0</v>
      </c>
      <c r="T72" s="106">
        <v>1</v>
      </c>
      <c r="U72" s="104">
        <v>0</v>
      </c>
      <c r="V72" s="105">
        <v>0</v>
      </c>
      <c r="W72" s="105">
        <v>0</v>
      </c>
      <c r="X72" s="3"/>
    </row>
    <row r="73" spans="2:24" x14ac:dyDescent="1.1000000000000001">
      <c r="B73" s="67" t="s">
        <v>74</v>
      </c>
      <c r="C73" s="104">
        <v>0</v>
      </c>
      <c r="D73" s="105">
        <v>0</v>
      </c>
      <c r="E73" s="105">
        <v>0</v>
      </c>
      <c r="F73" s="105">
        <v>0</v>
      </c>
      <c r="G73" s="105">
        <v>0</v>
      </c>
      <c r="H73" s="106">
        <v>0</v>
      </c>
      <c r="I73" s="105">
        <v>0</v>
      </c>
      <c r="J73" s="105">
        <v>0</v>
      </c>
      <c r="K73" s="105">
        <v>0</v>
      </c>
      <c r="L73" s="105">
        <v>0</v>
      </c>
      <c r="M73" s="105">
        <v>0</v>
      </c>
      <c r="N73" s="105">
        <v>0</v>
      </c>
      <c r="O73" s="104">
        <v>0</v>
      </c>
      <c r="P73" s="105">
        <v>0</v>
      </c>
      <c r="Q73" s="105">
        <v>0</v>
      </c>
      <c r="R73" s="105">
        <v>0</v>
      </c>
      <c r="S73" s="105">
        <v>0</v>
      </c>
      <c r="T73" s="106">
        <v>0</v>
      </c>
      <c r="U73" s="104">
        <v>0</v>
      </c>
      <c r="V73" s="105">
        <v>0</v>
      </c>
      <c r="W73" s="105">
        <v>0</v>
      </c>
      <c r="X73" s="3"/>
    </row>
    <row r="74" spans="2:24" x14ac:dyDescent="1.1000000000000001">
      <c r="B74" s="67" t="s">
        <v>75</v>
      </c>
      <c r="C74" s="104">
        <v>0</v>
      </c>
      <c r="D74" s="105">
        <v>0</v>
      </c>
      <c r="E74" s="105">
        <v>0</v>
      </c>
      <c r="F74" s="105">
        <v>0</v>
      </c>
      <c r="G74" s="105">
        <v>2</v>
      </c>
      <c r="H74" s="106">
        <v>5</v>
      </c>
      <c r="I74" s="105">
        <v>0</v>
      </c>
      <c r="J74" s="105">
        <v>0</v>
      </c>
      <c r="K74" s="105">
        <v>0</v>
      </c>
      <c r="L74" s="105">
        <v>0</v>
      </c>
      <c r="M74" s="105">
        <v>6</v>
      </c>
      <c r="N74" s="105">
        <v>11</v>
      </c>
      <c r="O74" s="104">
        <v>0</v>
      </c>
      <c r="P74" s="105">
        <v>0</v>
      </c>
      <c r="Q74" s="105">
        <v>0</v>
      </c>
      <c r="R74" s="105">
        <v>0</v>
      </c>
      <c r="S74" s="105">
        <v>0</v>
      </c>
      <c r="T74" s="106">
        <v>0</v>
      </c>
      <c r="U74" s="104">
        <v>0</v>
      </c>
      <c r="V74" s="105">
        <v>2</v>
      </c>
      <c r="W74" s="105">
        <v>2</v>
      </c>
      <c r="X74" s="3"/>
    </row>
    <row r="75" spans="2:24" x14ac:dyDescent="1.1000000000000001">
      <c r="B75" s="67" t="s">
        <v>76</v>
      </c>
      <c r="C75" s="104">
        <v>0</v>
      </c>
      <c r="D75" s="105">
        <v>57</v>
      </c>
      <c r="E75" s="105">
        <v>134</v>
      </c>
      <c r="F75" s="105">
        <v>88</v>
      </c>
      <c r="G75" s="105">
        <v>16</v>
      </c>
      <c r="H75" s="106">
        <v>1</v>
      </c>
      <c r="I75" s="105">
        <v>78</v>
      </c>
      <c r="J75" s="105">
        <v>93</v>
      </c>
      <c r="K75" s="105">
        <v>73</v>
      </c>
      <c r="L75" s="105">
        <v>61</v>
      </c>
      <c r="M75" s="105">
        <v>10</v>
      </c>
      <c r="N75" s="105">
        <v>15</v>
      </c>
      <c r="O75" s="104">
        <v>0</v>
      </c>
      <c r="P75" s="105">
        <v>0</v>
      </c>
      <c r="Q75" s="105">
        <v>0</v>
      </c>
      <c r="R75" s="105">
        <v>3</v>
      </c>
      <c r="S75" s="105">
        <v>10</v>
      </c>
      <c r="T75" s="106">
        <v>8</v>
      </c>
      <c r="U75" s="104">
        <v>28</v>
      </c>
      <c r="V75" s="105">
        <v>63</v>
      </c>
      <c r="W75" s="105">
        <v>25</v>
      </c>
      <c r="X75" s="3"/>
    </row>
    <row r="76" spans="2:24" x14ac:dyDescent="1.1000000000000001">
      <c r="B76" s="67" t="s">
        <v>78</v>
      </c>
      <c r="C76" s="104">
        <v>0</v>
      </c>
      <c r="D76" s="105">
        <v>0</v>
      </c>
      <c r="E76" s="105">
        <v>0</v>
      </c>
      <c r="F76" s="105">
        <v>0</v>
      </c>
      <c r="G76" s="105">
        <v>0</v>
      </c>
      <c r="H76" s="106">
        <v>4</v>
      </c>
      <c r="I76" s="105">
        <v>0</v>
      </c>
      <c r="J76" s="105">
        <v>0</v>
      </c>
      <c r="K76" s="105">
        <v>0</v>
      </c>
      <c r="L76" s="105">
        <v>0</v>
      </c>
      <c r="M76" s="105">
        <v>0</v>
      </c>
      <c r="N76" s="105">
        <v>0</v>
      </c>
      <c r="O76" s="104">
        <v>0</v>
      </c>
      <c r="P76" s="105">
        <v>0</v>
      </c>
      <c r="Q76" s="105">
        <v>0</v>
      </c>
      <c r="R76" s="105">
        <v>0</v>
      </c>
      <c r="S76" s="105">
        <v>0</v>
      </c>
      <c r="T76" s="106">
        <v>2</v>
      </c>
      <c r="U76" s="104">
        <v>0</v>
      </c>
      <c r="V76" s="105">
        <v>0</v>
      </c>
      <c r="W76" s="105">
        <v>0</v>
      </c>
      <c r="X76" s="3"/>
    </row>
    <row r="77" spans="2:24" x14ac:dyDescent="1.1000000000000001">
      <c r="B77" s="67" t="s">
        <v>79</v>
      </c>
      <c r="C77" s="104">
        <v>0</v>
      </c>
      <c r="D77" s="105">
        <v>0</v>
      </c>
      <c r="E77" s="105">
        <v>0</v>
      </c>
      <c r="F77" s="105">
        <v>0</v>
      </c>
      <c r="G77" s="105">
        <v>0</v>
      </c>
      <c r="H77" s="106">
        <v>0</v>
      </c>
      <c r="I77" s="105">
        <v>0</v>
      </c>
      <c r="J77" s="105">
        <v>0</v>
      </c>
      <c r="K77" s="105">
        <v>0</v>
      </c>
      <c r="L77" s="105">
        <v>0</v>
      </c>
      <c r="M77" s="105">
        <v>0</v>
      </c>
      <c r="N77" s="105">
        <v>0</v>
      </c>
      <c r="O77" s="104">
        <v>0</v>
      </c>
      <c r="P77" s="105">
        <v>0</v>
      </c>
      <c r="Q77" s="105">
        <v>0</v>
      </c>
      <c r="R77" s="105">
        <v>0</v>
      </c>
      <c r="S77" s="105">
        <v>0</v>
      </c>
      <c r="T77" s="106">
        <v>0</v>
      </c>
      <c r="U77" s="104">
        <v>0</v>
      </c>
      <c r="V77" s="105">
        <v>0</v>
      </c>
      <c r="W77" s="105">
        <v>0</v>
      </c>
      <c r="X77" s="3"/>
    </row>
    <row r="78" spans="2:24" x14ac:dyDescent="1.1000000000000001">
      <c r="B78" s="67" t="s">
        <v>80</v>
      </c>
      <c r="C78" s="104">
        <v>0</v>
      </c>
      <c r="D78" s="105">
        <v>0</v>
      </c>
      <c r="E78" s="105">
        <v>0</v>
      </c>
      <c r="F78" s="105">
        <v>0</v>
      </c>
      <c r="G78" s="105">
        <v>0</v>
      </c>
      <c r="H78" s="106">
        <v>1</v>
      </c>
      <c r="I78" s="105">
        <v>0</v>
      </c>
      <c r="J78" s="105">
        <v>0</v>
      </c>
      <c r="K78" s="105">
        <v>0</v>
      </c>
      <c r="L78" s="105">
        <v>0</v>
      </c>
      <c r="M78" s="105">
        <v>1</v>
      </c>
      <c r="N78" s="105">
        <v>0</v>
      </c>
      <c r="O78" s="104">
        <v>0</v>
      </c>
      <c r="P78" s="105">
        <v>0</v>
      </c>
      <c r="Q78" s="105">
        <v>0</v>
      </c>
      <c r="R78" s="105">
        <v>0</v>
      </c>
      <c r="S78" s="105">
        <v>0</v>
      </c>
      <c r="T78" s="106">
        <v>0</v>
      </c>
      <c r="U78" s="104">
        <v>0</v>
      </c>
      <c r="V78" s="105">
        <v>0</v>
      </c>
      <c r="W78" s="105">
        <v>0</v>
      </c>
      <c r="X78" s="3"/>
    </row>
    <row r="79" spans="2:24" x14ac:dyDescent="1.1000000000000001">
      <c r="B79" s="67" t="s">
        <v>232</v>
      </c>
      <c r="C79" s="104">
        <v>0</v>
      </c>
      <c r="D79" s="105">
        <v>0</v>
      </c>
      <c r="E79" s="105">
        <v>0</v>
      </c>
      <c r="F79" s="105">
        <v>0</v>
      </c>
      <c r="G79" s="105">
        <v>0</v>
      </c>
      <c r="H79" s="106">
        <v>0</v>
      </c>
      <c r="I79" s="105">
        <v>0</v>
      </c>
      <c r="J79" s="105">
        <v>0</v>
      </c>
      <c r="K79" s="105">
        <v>0</v>
      </c>
      <c r="L79" s="105">
        <v>0</v>
      </c>
      <c r="M79" s="105">
        <v>0</v>
      </c>
      <c r="N79" s="105">
        <v>0</v>
      </c>
      <c r="O79" s="104">
        <v>0</v>
      </c>
      <c r="P79" s="105">
        <v>0</v>
      </c>
      <c r="Q79" s="105">
        <v>0</v>
      </c>
      <c r="R79" s="105">
        <v>0</v>
      </c>
      <c r="S79" s="105">
        <v>0</v>
      </c>
      <c r="T79" s="106">
        <v>1</v>
      </c>
      <c r="U79" s="104">
        <v>0</v>
      </c>
      <c r="V79" s="105">
        <v>0</v>
      </c>
      <c r="W79" s="105">
        <v>0</v>
      </c>
      <c r="X79" s="3"/>
    </row>
    <row r="80" spans="2:24" x14ac:dyDescent="1.1000000000000001">
      <c r="B80" s="67" t="s">
        <v>236</v>
      </c>
      <c r="C80" s="104">
        <v>0</v>
      </c>
      <c r="D80" s="105">
        <v>0</v>
      </c>
      <c r="E80" s="105">
        <v>0</v>
      </c>
      <c r="F80" s="105">
        <v>0</v>
      </c>
      <c r="G80" s="105">
        <v>0</v>
      </c>
      <c r="H80" s="106">
        <v>0</v>
      </c>
      <c r="I80" s="105">
        <v>0</v>
      </c>
      <c r="J80" s="105">
        <v>0</v>
      </c>
      <c r="K80" s="105">
        <v>0</v>
      </c>
      <c r="L80" s="105">
        <v>0</v>
      </c>
      <c r="M80" s="105">
        <v>0</v>
      </c>
      <c r="N80" s="105">
        <v>0</v>
      </c>
      <c r="O80" s="104">
        <v>0</v>
      </c>
      <c r="P80" s="105">
        <v>0</v>
      </c>
      <c r="Q80" s="105">
        <v>0</v>
      </c>
      <c r="R80" s="105">
        <v>0</v>
      </c>
      <c r="S80" s="105">
        <v>0</v>
      </c>
      <c r="T80" s="106">
        <v>0</v>
      </c>
      <c r="U80" s="104">
        <v>0</v>
      </c>
      <c r="V80" s="105">
        <v>0</v>
      </c>
      <c r="W80" s="105">
        <v>0</v>
      </c>
      <c r="X80" s="3"/>
    </row>
    <row r="81" spans="2:24" x14ac:dyDescent="1.1000000000000001">
      <c r="B81" s="67" t="s">
        <v>81</v>
      </c>
      <c r="C81" s="104">
        <v>0</v>
      </c>
      <c r="D81" s="105">
        <v>0</v>
      </c>
      <c r="E81" s="105">
        <v>0</v>
      </c>
      <c r="F81" s="105">
        <v>0</v>
      </c>
      <c r="G81" s="105">
        <v>0</v>
      </c>
      <c r="H81" s="106">
        <v>0</v>
      </c>
      <c r="I81" s="105">
        <v>1</v>
      </c>
      <c r="J81" s="105">
        <v>0</v>
      </c>
      <c r="K81" s="105">
        <v>0</v>
      </c>
      <c r="L81" s="105">
        <v>0</v>
      </c>
      <c r="M81" s="105">
        <v>0</v>
      </c>
      <c r="N81" s="105">
        <v>0</v>
      </c>
      <c r="O81" s="104">
        <v>6</v>
      </c>
      <c r="P81" s="105">
        <v>24</v>
      </c>
      <c r="Q81" s="105">
        <v>14</v>
      </c>
      <c r="R81" s="105">
        <v>13</v>
      </c>
      <c r="S81" s="105">
        <v>6</v>
      </c>
      <c r="T81" s="106">
        <v>2</v>
      </c>
      <c r="U81" s="104">
        <v>0</v>
      </c>
      <c r="V81" s="105">
        <v>0</v>
      </c>
      <c r="W81" s="105">
        <v>0</v>
      </c>
      <c r="X81" s="3"/>
    </row>
    <row r="82" spans="2:24" x14ac:dyDescent="1.1000000000000001">
      <c r="B82" s="67" t="s">
        <v>82</v>
      </c>
      <c r="C82" s="104">
        <v>0</v>
      </c>
      <c r="D82" s="105">
        <v>0</v>
      </c>
      <c r="E82" s="105">
        <v>0</v>
      </c>
      <c r="F82" s="105">
        <v>0</v>
      </c>
      <c r="G82" s="105">
        <v>0</v>
      </c>
      <c r="H82" s="106">
        <v>2</v>
      </c>
      <c r="I82" s="105">
        <v>0</v>
      </c>
      <c r="J82" s="105">
        <v>0</v>
      </c>
      <c r="K82" s="105">
        <v>0</v>
      </c>
      <c r="L82" s="105">
        <v>0</v>
      </c>
      <c r="M82" s="105">
        <v>0</v>
      </c>
      <c r="N82" s="105">
        <v>0</v>
      </c>
      <c r="O82" s="104">
        <v>0</v>
      </c>
      <c r="P82" s="105">
        <v>0</v>
      </c>
      <c r="Q82" s="105">
        <v>0</v>
      </c>
      <c r="R82" s="105">
        <v>0</v>
      </c>
      <c r="S82" s="105">
        <v>0</v>
      </c>
      <c r="T82" s="106">
        <v>0</v>
      </c>
      <c r="U82" s="104">
        <v>0</v>
      </c>
      <c r="V82" s="105">
        <v>0</v>
      </c>
      <c r="W82" s="105">
        <v>0</v>
      </c>
      <c r="X82" s="3"/>
    </row>
    <row r="83" spans="2:24" x14ac:dyDescent="1.1000000000000001">
      <c r="B83" s="67" t="s">
        <v>257</v>
      </c>
      <c r="C83" s="104">
        <v>0</v>
      </c>
      <c r="D83" s="105">
        <v>22</v>
      </c>
      <c r="E83" s="105">
        <v>0</v>
      </c>
      <c r="F83" s="105">
        <v>0</v>
      </c>
      <c r="G83" s="105">
        <v>2</v>
      </c>
      <c r="H83" s="106">
        <v>7</v>
      </c>
      <c r="I83" s="105">
        <v>0</v>
      </c>
      <c r="J83" s="105">
        <v>0</v>
      </c>
      <c r="K83" s="105">
        <v>0</v>
      </c>
      <c r="L83" s="105">
        <v>0</v>
      </c>
      <c r="M83" s="105">
        <v>0</v>
      </c>
      <c r="N83" s="105">
        <v>0</v>
      </c>
      <c r="O83" s="104">
        <v>0</v>
      </c>
      <c r="P83" s="105">
        <v>0</v>
      </c>
      <c r="Q83" s="105">
        <v>0</v>
      </c>
      <c r="R83" s="105">
        <v>0</v>
      </c>
      <c r="S83" s="105">
        <v>0</v>
      </c>
      <c r="T83" s="106">
        <v>1</v>
      </c>
      <c r="U83" s="104">
        <v>0</v>
      </c>
      <c r="V83" s="105">
        <v>0</v>
      </c>
      <c r="W83" s="105">
        <v>0</v>
      </c>
      <c r="X83" s="3"/>
    </row>
    <row r="84" spans="2:24" x14ac:dyDescent="1.1000000000000001">
      <c r="B84" s="67" t="s">
        <v>83</v>
      </c>
      <c r="C84" s="104">
        <v>0</v>
      </c>
      <c r="D84" s="105">
        <v>0</v>
      </c>
      <c r="E84" s="105">
        <v>0</v>
      </c>
      <c r="F84" s="105">
        <v>0</v>
      </c>
      <c r="G84" s="105">
        <v>0</v>
      </c>
      <c r="H84" s="106">
        <v>0</v>
      </c>
      <c r="I84" s="105">
        <v>0</v>
      </c>
      <c r="J84" s="105">
        <v>0</v>
      </c>
      <c r="K84" s="105">
        <v>0</v>
      </c>
      <c r="L84" s="105">
        <v>0</v>
      </c>
      <c r="M84" s="105">
        <v>0</v>
      </c>
      <c r="N84" s="105">
        <v>0</v>
      </c>
      <c r="O84" s="104">
        <v>0</v>
      </c>
      <c r="P84" s="105">
        <v>0</v>
      </c>
      <c r="Q84" s="105">
        <v>0</v>
      </c>
      <c r="R84" s="105">
        <v>0</v>
      </c>
      <c r="S84" s="105">
        <v>0</v>
      </c>
      <c r="T84" s="106">
        <v>0</v>
      </c>
      <c r="U84" s="104">
        <v>0</v>
      </c>
      <c r="V84" s="105">
        <v>0</v>
      </c>
      <c r="W84" s="105">
        <v>0</v>
      </c>
      <c r="X84" s="3"/>
    </row>
    <row r="85" spans="2:24" x14ac:dyDescent="1.1000000000000001">
      <c r="B85" s="67" t="s">
        <v>84</v>
      </c>
      <c r="C85" s="104">
        <v>0</v>
      </c>
      <c r="D85" s="105">
        <v>3</v>
      </c>
      <c r="E85" s="105">
        <v>26</v>
      </c>
      <c r="F85" s="105">
        <v>48</v>
      </c>
      <c r="G85" s="105">
        <v>18</v>
      </c>
      <c r="H85" s="106">
        <v>14</v>
      </c>
      <c r="I85" s="105">
        <v>13</v>
      </c>
      <c r="J85" s="105">
        <v>13</v>
      </c>
      <c r="K85" s="105">
        <v>18</v>
      </c>
      <c r="L85" s="105">
        <v>11</v>
      </c>
      <c r="M85" s="105">
        <v>8</v>
      </c>
      <c r="N85" s="105">
        <v>27</v>
      </c>
      <c r="O85" s="104">
        <v>0</v>
      </c>
      <c r="P85" s="105">
        <v>0</v>
      </c>
      <c r="Q85" s="105">
        <v>0</v>
      </c>
      <c r="R85" s="105">
        <v>0</v>
      </c>
      <c r="S85" s="105">
        <v>0</v>
      </c>
      <c r="T85" s="106">
        <v>0</v>
      </c>
      <c r="U85" s="104">
        <v>4</v>
      </c>
      <c r="V85" s="105">
        <v>2</v>
      </c>
      <c r="W85" s="105">
        <v>5</v>
      </c>
      <c r="X85" s="3"/>
    </row>
    <row r="86" spans="2:24" x14ac:dyDescent="1.1000000000000001">
      <c r="B86" s="67" t="s">
        <v>235</v>
      </c>
      <c r="C86" s="104">
        <v>0</v>
      </c>
      <c r="D86" s="105">
        <v>0</v>
      </c>
      <c r="E86" s="105">
        <v>0</v>
      </c>
      <c r="F86" s="105">
        <v>0</v>
      </c>
      <c r="G86" s="105">
        <v>0</v>
      </c>
      <c r="H86" s="106">
        <v>0</v>
      </c>
      <c r="I86" s="105">
        <v>0</v>
      </c>
      <c r="J86" s="105">
        <v>0</v>
      </c>
      <c r="K86" s="105">
        <v>0</v>
      </c>
      <c r="L86" s="105">
        <v>0</v>
      </c>
      <c r="M86" s="105">
        <v>3</v>
      </c>
      <c r="N86" s="105">
        <v>0</v>
      </c>
      <c r="O86" s="104">
        <v>0</v>
      </c>
      <c r="P86" s="105">
        <v>0</v>
      </c>
      <c r="Q86" s="105">
        <v>0</v>
      </c>
      <c r="R86" s="105">
        <v>0</v>
      </c>
      <c r="S86" s="105">
        <v>0</v>
      </c>
      <c r="T86" s="106">
        <v>0</v>
      </c>
      <c r="U86" s="104">
        <v>0</v>
      </c>
      <c r="V86" s="105">
        <v>0</v>
      </c>
      <c r="W86" s="105">
        <v>0</v>
      </c>
      <c r="X86" s="3"/>
    </row>
    <row r="87" spans="2:24" x14ac:dyDescent="1.1000000000000001">
      <c r="B87" s="67" t="s">
        <v>108</v>
      </c>
      <c r="C87" s="104">
        <v>0</v>
      </c>
      <c r="D87" s="105">
        <v>0</v>
      </c>
      <c r="E87" s="105">
        <v>0</v>
      </c>
      <c r="F87" s="105">
        <v>0</v>
      </c>
      <c r="G87" s="105">
        <v>0</v>
      </c>
      <c r="H87" s="106">
        <v>0</v>
      </c>
      <c r="I87" s="105">
        <v>0</v>
      </c>
      <c r="J87" s="105">
        <v>0</v>
      </c>
      <c r="K87" s="105">
        <v>0</v>
      </c>
      <c r="L87" s="105">
        <v>0</v>
      </c>
      <c r="M87" s="105">
        <v>0</v>
      </c>
      <c r="N87" s="105">
        <v>0</v>
      </c>
      <c r="O87" s="104">
        <v>0</v>
      </c>
      <c r="P87" s="105">
        <v>0</v>
      </c>
      <c r="Q87" s="105">
        <v>0</v>
      </c>
      <c r="R87" s="105">
        <v>0</v>
      </c>
      <c r="S87" s="105">
        <v>0</v>
      </c>
      <c r="T87" s="106">
        <v>0</v>
      </c>
      <c r="U87" s="104">
        <v>0</v>
      </c>
      <c r="V87" s="105">
        <v>0</v>
      </c>
      <c r="W87" s="105">
        <v>0</v>
      </c>
      <c r="X87" s="3"/>
    </row>
    <row r="88" spans="2:24" x14ac:dyDescent="1.1000000000000001">
      <c r="B88" s="67" t="s">
        <v>85</v>
      </c>
      <c r="C88" s="104">
        <v>0</v>
      </c>
      <c r="D88" s="105">
        <v>0</v>
      </c>
      <c r="E88" s="105">
        <v>0</v>
      </c>
      <c r="F88" s="105">
        <v>0</v>
      </c>
      <c r="G88" s="105">
        <v>0</v>
      </c>
      <c r="H88" s="106">
        <v>0</v>
      </c>
      <c r="I88" s="105">
        <v>0</v>
      </c>
      <c r="J88" s="105">
        <v>0</v>
      </c>
      <c r="K88" s="105">
        <v>0</v>
      </c>
      <c r="L88" s="105">
        <v>0</v>
      </c>
      <c r="M88" s="105">
        <v>0</v>
      </c>
      <c r="N88" s="105">
        <v>0</v>
      </c>
      <c r="O88" s="104">
        <v>0</v>
      </c>
      <c r="P88" s="105">
        <v>0</v>
      </c>
      <c r="Q88" s="105">
        <v>0</v>
      </c>
      <c r="R88" s="105">
        <v>0</v>
      </c>
      <c r="S88" s="105">
        <v>0</v>
      </c>
      <c r="T88" s="106">
        <v>0</v>
      </c>
      <c r="U88" s="104">
        <v>0</v>
      </c>
      <c r="V88" s="105">
        <v>0</v>
      </c>
      <c r="W88" s="105">
        <v>0</v>
      </c>
      <c r="X88" s="3"/>
    </row>
    <row r="89" spans="2:24" x14ac:dyDescent="1.1000000000000001">
      <c r="B89" s="67" t="s">
        <v>233</v>
      </c>
      <c r="C89" s="104">
        <v>0</v>
      </c>
      <c r="D89" s="105">
        <v>0</v>
      </c>
      <c r="E89" s="105">
        <v>0</v>
      </c>
      <c r="F89" s="105">
        <v>6</v>
      </c>
      <c r="G89" s="105">
        <v>0</v>
      </c>
      <c r="H89" s="106">
        <v>34</v>
      </c>
      <c r="I89" s="105">
        <v>0</v>
      </c>
      <c r="J89" s="105">
        <v>0</v>
      </c>
      <c r="K89" s="105">
        <v>0</v>
      </c>
      <c r="L89" s="105">
        <v>1</v>
      </c>
      <c r="M89" s="105">
        <v>31</v>
      </c>
      <c r="N89" s="105">
        <v>0</v>
      </c>
      <c r="O89" s="104">
        <v>0</v>
      </c>
      <c r="P89" s="105">
        <v>0</v>
      </c>
      <c r="Q89" s="105">
        <v>0</v>
      </c>
      <c r="R89" s="105">
        <v>0</v>
      </c>
      <c r="S89" s="105">
        <v>0</v>
      </c>
      <c r="T89" s="106">
        <v>0</v>
      </c>
      <c r="U89" s="104">
        <v>0</v>
      </c>
      <c r="V89" s="105">
        <v>0</v>
      </c>
      <c r="W89" s="105">
        <v>0</v>
      </c>
      <c r="X89" s="3"/>
    </row>
    <row r="90" spans="2:24" x14ac:dyDescent="1.1000000000000001">
      <c r="B90" s="67" t="s">
        <v>86</v>
      </c>
      <c r="C90" s="104">
        <v>0</v>
      </c>
      <c r="D90" s="105">
        <v>0</v>
      </c>
      <c r="E90" s="105">
        <v>0</v>
      </c>
      <c r="F90" s="105">
        <v>0</v>
      </c>
      <c r="G90" s="105">
        <v>0</v>
      </c>
      <c r="H90" s="106">
        <v>1</v>
      </c>
      <c r="I90" s="105">
        <v>0</v>
      </c>
      <c r="J90" s="105">
        <v>0</v>
      </c>
      <c r="K90" s="105">
        <v>0</v>
      </c>
      <c r="L90" s="105">
        <v>0</v>
      </c>
      <c r="M90" s="105">
        <v>0</v>
      </c>
      <c r="N90" s="105">
        <v>0</v>
      </c>
      <c r="O90" s="104">
        <v>0</v>
      </c>
      <c r="P90" s="105">
        <v>0</v>
      </c>
      <c r="Q90" s="105">
        <v>0</v>
      </c>
      <c r="R90" s="105">
        <v>0</v>
      </c>
      <c r="S90" s="105">
        <v>0</v>
      </c>
      <c r="T90" s="106">
        <v>0</v>
      </c>
      <c r="U90" s="104">
        <v>0</v>
      </c>
      <c r="V90" s="105">
        <v>0</v>
      </c>
      <c r="W90" s="105">
        <v>0</v>
      </c>
      <c r="X90" s="3"/>
    </row>
    <row r="91" spans="2:24" x14ac:dyDescent="1.1000000000000001">
      <c r="B91" s="67" t="s">
        <v>87</v>
      </c>
      <c r="C91" s="104">
        <v>0</v>
      </c>
      <c r="D91" s="105">
        <v>0</v>
      </c>
      <c r="E91" s="105">
        <v>0</v>
      </c>
      <c r="F91" s="105">
        <v>0</v>
      </c>
      <c r="G91" s="105">
        <v>1</v>
      </c>
      <c r="H91" s="106">
        <v>17</v>
      </c>
      <c r="I91" s="105">
        <v>0</v>
      </c>
      <c r="J91" s="105">
        <v>0</v>
      </c>
      <c r="K91" s="105">
        <v>0</v>
      </c>
      <c r="L91" s="105">
        <v>39</v>
      </c>
      <c r="M91" s="105">
        <v>24</v>
      </c>
      <c r="N91" s="105">
        <v>1</v>
      </c>
      <c r="O91" s="104">
        <v>0</v>
      </c>
      <c r="P91" s="105">
        <v>0</v>
      </c>
      <c r="Q91" s="105">
        <v>0</v>
      </c>
      <c r="R91" s="105">
        <v>0</v>
      </c>
      <c r="S91" s="105">
        <v>1</v>
      </c>
      <c r="T91" s="106">
        <v>7</v>
      </c>
      <c r="U91" s="104">
        <v>0</v>
      </c>
      <c r="V91" s="105">
        <v>3</v>
      </c>
      <c r="W91" s="105">
        <v>5</v>
      </c>
      <c r="X91" s="3"/>
    </row>
    <row r="92" spans="2:24" x14ac:dyDescent="1.1000000000000001">
      <c r="B92" s="67" t="s">
        <v>88</v>
      </c>
      <c r="C92" s="104">
        <v>0</v>
      </c>
      <c r="D92" s="105">
        <v>0</v>
      </c>
      <c r="E92" s="105">
        <v>0</v>
      </c>
      <c r="F92" s="105">
        <v>1</v>
      </c>
      <c r="G92" s="105">
        <v>0</v>
      </c>
      <c r="H92" s="106">
        <v>0</v>
      </c>
      <c r="I92" s="105">
        <v>0</v>
      </c>
      <c r="J92" s="105">
        <v>0</v>
      </c>
      <c r="K92" s="105">
        <v>0</v>
      </c>
      <c r="L92" s="105">
        <v>0</v>
      </c>
      <c r="M92" s="105">
        <v>3</v>
      </c>
      <c r="N92" s="105">
        <v>8</v>
      </c>
      <c r="O92" s="104">
        <v>0</v>
      </c>
      <c r="P92" s="105">
        <v>0</v>
      </c>
      <c r="Q92" s="105">
        <v>0</v>
      </c>
      <c r="R92" s="105">
        <v>0</v>
      </c>
      <c r="S92" s="105">
        <v>0</v>
      </c>
      <c r="T92" s="106">
        <v>0</v>
      </c>
      <c r="U92" s="104">
        <v>0</v>
      </c>
      <c r="V92" s="105">
        <v>0</v>
      </c>
      <c r="W92" s="105">
        <v>0</v>
      </c>
      <c r="X92" s="3"/>
    </row>
    <row r="93" spans="2:24" x14ac:dyDescent="1.1000000000000001">
      <c r="B93" s="67" t="s">
        <v>89</v>
      </c>
      <c r="C93" s="104">
        <v>0</v>
      </c>
      <c r="D93" s="105">
        <v>0</v>
      </c>
      <c r="E93" s="105">
        <v>0</v>
      </c>
      <c r="F93" s="105">
        <v>0</v>
      </c>
      <c r="G93" s="105">
        <v>32</v>
      </c>
      <c r="H93" s="106">
        <v>2</v>
      </c>
      <c r="I93" s="105">
        <v>0</v>
      </c>
      <c r="J93" s="105">
        <v>0</v>
      </c>
      <c r="K93" s="105">
        <v>0</v>
      </c>
      <c r="L93" s="105">
        <v>0</v>
      </c>
      <c r="M93" s="105">
        <v>0</v>
      </c>
      <c r="N93" s="105">
        <v>0</v>
      </c>
      <c r="O93" s="104">
        <v>0</v>
      </c>
      <c r="P93" s="105">
        <v>0</v>
      </c>
      <c r="Q93" s="105">
        <v>0</v>
      </c>
      <c r="R93" s="105">
        <v>0</v>
      </c>
      <c r="S93" s="105">
        <v>0</v>
      </c>
      <c r="T93" s="106">
        <v>0</v>
      </c>
      <c r="U93" s="104">
        <v>0</v>
      </c>
      <c r="V93" s="105">
        <v>0</v>
      </c>
      <c r="W93" s="105">
        <v>0</v>
      </c>
      <c r="X93" s="3"/>
    </row>
    <row r="94" spans="2:24" x14ac:dyDescent="1.1000000000000001">
      <c r="B94" s="67" t="s">
        <v>234</v>
      </c>
      <c r="C94" s="104">
        <v>0</v>
      </c>
      <c r="D94" s="105">
        <v>0</v>
      </c>
      <c r="E94" s="105">
        <v>0</v>
      </c>
      <c r="F94" s="105">
        <v>0</v>
      </c>
      <c r="G94" s="105">
        <v>0</v>
      </c>
      <c r="H94" s="106">
        <v>0</v>
      </c>
      <c r="I94" s="105">
        <v>0</v>
      </c>
      <c r="J94" s="105">
        <v>0</v>
      </c>
      <c r="K94" s="105">
        <v>0</v>
      </c>
      <c r="L94" s="105">
        <v>0</v>
      </c>
      <c r="M94" s="105">
        <v>0</v>
      </c>
      <c r="N94" s="105">
        <v>0</v>
      </c>
      <c r="O94" s="104">
        <v>0</v>
      </c>
      <c r="P94" s="105">
        <v>3</v>
      </c>
      <c r="Q94" s="105">
        <v>0</v>
      </c>
      <c r="R94" s="105">
        <v>0</v>
      </c>
      <c r="S94" s="105">
        <v>0</v>
      </c>
      <c r="T94" s="106">
        <v>0</v>
      </c>
      <c r="U94" s="104">
        <v>0</v>
      </c>
      <c r="V94" s="105">
        <v>0</v>
      </c>
      <c r="W94" s="105">
        <v>0</v>
      </c>
      <c r="X94" s="3"/>
    </row>
    <row r="95" spans="2:24" x14ac:dyDescent="1.1000000000000001">
      <c r="B95" s="98" t="s">
        <v>254</v>
      </c>
      <c r="C95" s="104">
        <v>0</v>
      </c>
      <c r="D95" s="105">
        <v>0</v>
      </c>
      <c r="E95" s="105">
        <v>0</v>
      </c>
      <c r="F95" s="105">
        <v>0</v>
      </c>
      <c r="G95" s="105">
        <v>0</v>
      </c>
      <c r="H95" s="106">
        <v>0</v>
      </c>
      <c r="I95" s="105">
        <v>0</v>
      </c>
      <c r="J95" s="105">
        <v>0</v>
      </c>
      <c r="K95" s="105">
        <v>0</v>
      </c>
      <c r="L95" s="105">
        <v>0</v>
      </c>
      <c r="M95" s="105">
        <v>0</v>
      </c>
      <c r="N95" s="105">
        <v>0</v>
      </c>
      <c r="O95" s="104">
        <v>0</v>
      </c>
      <c r="P95" s="105">
        <v>0</v>
      </c>
      <c r="Q95" s="105">
        <v>0</v>
      </c>
      <c r="R95" s="105">
        <v>0</v>
      </c>
      <c r="S95" s="105">
        <v>0</v>
      </c>
      <c r="T95" s="106">
        <v>0</v>
      </c>
      <c r="U95" s="104">
        <v>0</v>
      </c>
      <c r="V95" s="105">
        <v>0</v>
      </c>
      <c r="W95" s="105">
        <v>1</v>
      </c>
      <c r="X95" s="3"/>
    </row>
    <row r="96" spans="2:24" x14ac:dyDescent="1.1000000000000001">
      <c r="B96" s="69" t="s">
        <v>256</v>
      </c>
      <c r="C96" s="59">
        <v>0</v>
      </c>
      <c r="D96" s="60">
        <v>0</v>
      </c>
      <c r="E96" s="60">
        <v>0</v>
      </c>
      <c r="F96" s="60">
        <v>0</v>
      </c>
      <c r="G96" s="60">
        <v>0</v>
      </c>
      <c r="H96" s="60">
        <v>0</v>
      </c>
      <c r="I96" s="59">
        <v>6</v>
      </c>
      <c r="J96" s="60">
        <v>0</v>
      </c>
      <c r="K96" s="60">
        <v>0</v>
      </c>
      <c r="L96" s="60">
        <v>0</v>
      </c>
      <c r="M96" s="60">
        <v>0</v>
      </c>
      <c r="N96" s="61">
        <v>42</v>
      </c>
      <c r="O96" s="60">
        <v>0</v>
      </c>
      <c r="P96" s="60">
        <v>0</v>
      </c>
      <c r="Q96" s="60">
        <v>0</v>
      </c>
      <c r="R96" s="60">
        <v>0</v>
      </c>
      <c r="S96" s="60">
        <v>1</v>
      </c>
      <c r="T96" s="60">
        <v>2</v>
      </c>
      <c r="U96" s="59">
        <v>5</v>
      </c>
      <c r="V96" s="60">
        <v>0</v>
      </c>
      <c r="W96" s="60">
        <v>5</v>
      </c>
      <c r="X96" s="3"/>
    </row>
    <row r="97" spans="2:24" x14ac:dyDescent="1.1000000000000001">
      <c r="B97" s="69" t="s">
        <v>65</v>
      </c>
      <c r="C97" s="62">
        <v>0</v>
      </c>
      <c r="D97" s="57">
        <v>0</v>
      </c>
      <c r="E97" s="57">
        <v>0</v>
      </c>
      <c r="F97" s="57">
        <v>0</v>
      </c>
      <c r="G97" s="57">
        <v>0</v>
      </c>
      <c r="H97" s="57">
        <v>0</v>
      </c>
      <c r="I97" s="62">
        <v>0</v>
      </c>
      <c r="J97" s="57">
        <v>0</v>
      </c>
      <c r="K97" s="57">
        <v>0</v>
      </c>
      <c r="L97" s="57">
        <v>0</v>
      </c>
      <c r="M97" s="57">
        <v>0</v>
      </c>
      <c r="N97" s="63">
        <v>0</v>
      </c>
      <c r="O97" s="57">
        <v>0</v>
      </c>
      <c r="P97" s="57">
        <v>0</v>
      </c>
      <c r="Q97" s="57">
        <v>0</v>
      </c>
      <c r="R97" s="57">
        <v>0</v>
      </c>
      <c r="S97" s="57">
        <v>0</v>
      </c>
      <c r="T97" s="57">
        <v>1</v>
      </c>
      <c r="U97" s="62">
        <v>0</v>
      </c>
      <c r="V97" s="57">
        <v>0</v>
      </c>
      <c r="W97" s="57">
        <v>0</v>
      </c>
      <c r="X97" s="3"/>
    </row>
    <row r="98" spans="2:24" x14ac:dyDescent="1.1000000000000001">
      <c r="B98" s="68" t="s">
        <v>77</v>
      </c>
      <c r="C98" s="64">
        <v>20</v>
      </c>
      <c r="D98" s="65">
        <v>7</v>
      </c>
      <c r="E98" s="65">
        <v>18</v>
      </c>
      <c r="F98" s="65">
        <v>17</v>
      </c>
      <c r="G98" s="65">
        <v>9</v>
      </c>
      <c r="H98" s="65">
        <v>45</v>
      </c>
      <c r="I98" s="64">
        <v>44</v>
      </c>
      <c r="J98" s="65">
        <v>6</v>
      </c>
      <c r="K98" s="65">
        <v>24</v>
      </c>
      <c r="L98" s="65">
        <v>0</v>
      </c>
      <c r="M98" s="65">
        <v>0</v>
      </c>
      <c r="N98" s="66">
        <v>0</v>
      </c>
      <c r="O98" s="65">
        <v>0</v>
      </c>
      <c r="P98" s="65">
        <v>11</v>
      </c>
      <c r="Q98" s="65">
        <v>3</v>
      </c>
      <c r="R98" s="65">
        <v>10</v>
      </c>
      <c r="S98" s="65">
        <v>6</v>
      </c>
      <c r="T98" s="65">
        <v>2</v>
      </c>
      <c r="U98" s="64">
        <v>31</v>
      </c>
      <c r="V98" s="65">
        <v>25</v>
      </c>
      <c r="W98" s="65">
        <v>76</v>
      </c>
      <c r="X98" s="3"/>
    </row>
    <row r="99" spans="2:24" x14ac:dyDescent="1.1000000000000001">
      <c r="B99" s="73" t="s">
        <v>43</v>
      </c>
      <c r="C99" s="59">
        <v>0</v>
      </c>
      <c r="D99" s="60">
        <v>0</v>
      </c>
      <c r="E99" s="60">
        <v>0</v>
      </c>
      <c r="F99" s="60">
        <v>0</v>
      </c>
      <c r="G99" s="60">
        <v>0</v>
      </c>
      <c r="H99" s="60">
        <v>0</v>
      </c>
      <c r="I99" s="59">
        <v>0</v>
      </c>
      <c r="J99" s="60">
        <v>0</v>
      </c>
      <c r="K99" s="60">
        <v>0</v>
      </c>
      <c r="L99" s="60">
        <v>0</v>
      </c>
      <c r="M99" s="60">
        <v>0</v>
      </c>
      <c r="N99" s="61">
        <v>0</v>
      </c>
      <c r="O99" s="60">
        <v>0</v>
      </c>
      <c r="P99" s="60">
        <v>0</v>
      </c>
      <c r="Q99" s="60">
        <v>0</v>
      </c>
      <c r="R99" s="60">
        <v>0</v>
      </c>
      <c r="S99" s="60">
        <v>0</v>
      </c>
      <c r="T99" s="60">
        <v>0</v>
      </c>
      <c r="U99" s="59">
        <v>0</v>
      </c>
      <c r="V99" s="60">
        <v>0</v>
      </c>
      <c r="W99" s="60">
        <v>0</v>
      </c>
      <c r="X99" s="3"/>
    </row>
    <row r="100" spans="2:24" x14ac:dyDescent="1.1000000000000001">
      <c r="B100" s="69" t="s">
        <v>44</v>
      </c>
      <c r="C100" s="62">
        <v>0</v>
      </c>
      <c r="D100" s="57">
        <v>0</v>
      </c>
      <c r="E100" s="57">
        <v>0</v>
      </c>
      <c r="F100" s="57">
        <v>0</v>
      </c>
      <c r="G100" s="57">
        <v>0</v>
      </c>
      <c r="H100" s="57">
        <v>0</v>
      </c>
      <c r="I100" s="62">
        <v>0</v>
      </c>
      <c r="J100" s="57">
        <v>0</v>
      </c>
      <c r="K100" s="57">
        <v>0</v>
      </c>
      <c r="L100" s="57">
        <v>0</v>
      </c>
      <c r="M100" s="57">
        <v>0</v>
      </c>
      <c r="N100" s="63">
        <v>0</v>
      </c>
      <c r="O100" s="57">
        <v>0</v>
      </c>
      <c r="P100" s="57">
        <v>0</v>
      </c>
      <c r="Q100" s="57">
        <v>0</v>
      </c>
      <c r="R100" s="57">
        <v>0</v>
      </c>
      <c r="S100" s="57">
        <v>0</v>
      </c>
      <c r="T100" s="57">
        <v>0</v>
      </c>
      <c r="U100" s="62">
        <v>0</v>
      </c>
      <c r="V100" s="57">
        <v>0</v>
      </c>
      <c r="W100" s="57">
        <v>0</v>
      </c>
      <c r="X100" s="3"/>
    </row>
    <row r="101" spans="2:24" x14ac:dyDescent="1.1000000000000001">
      <c r="B101" s="69" t="s">
        <v>45</v>
      </c>
      <c r="C101" s="62">
        <v>0</v>
      </c>
      <c r="D101" s="57">
        <v>0</v>
      </c>
      <c r="E101" s="57">
        <v>0</v>
      </c>
      <c r="F101" s="57">
        <v>0</v>
      </c>
      <c r="G101" s="57">
        <v>0</v>
      </c>
      <c r="H101" s="57">
        <v>0</v>
      </c>
      <c r="I101" s="62">
        <v>0</v>
      </c>
      <c r="J101" s="57">
        <v>0</v>
      </c>
      <c r="K101" s="57">
        <v>0</v>
      </c>
      <c r="L101" s="57">
        <v>0</v>
      </c>
      <c r="M101" s="57">
        <v>0</v>
      </c>
      <c r="N101" s="63">
        <v>0</v>
      </c>
      <c r="O101" s="57">
        <v>0</v>
      </c>
      <c r="P101" s="57">
        <v>0</v>
      </c>
      <c r="Q101" s="57">
        <v>0</v>
      </c>
      <c r="R101" s="57">
        <v>0</v>
      </c>
      <c r="S101" s="57">
        <v>0</v>
      </c>
      <c r="T101" s="57">
        <v>0</v>
      </c>
      <c r="U101" s="62">
        <v>0</v>
      </c>
      <c r="V101" s="57">
        <v>0</v>
      </c>
      <c r="W101" s="57">
        <v>0</v>
      </c>
      <c r="X101" s="3"/>
    </row>
    <row r="102" spans="2:24" x14ac:dyDescent="1.1000000000000001">
      <c r="B102" s="69" t="s">
        <v>46</v>
      </c>
      <c r="C102" s="62">
        <v>0</v>
      </c>
      <c r="D102" s="57">
        <v>0</v>
      </c>
      <c r="E102" s="57">
        <v>0</v>
      </c>
      <c r="F102" s="57">
        <v>0</v>
      </c>
      <c r="G102" s="57">
        <v>0</v>
      </c>
      <c r="H102" s="57">
        <v>0</v>
      </c>
      <c r="I102" s="62">
        <v>0</v>
      </c>
      <c r="J102" s="57">
        <v>0</v>
      </c>
      <c r="K102" s="57">
        <v>0</v>
      </c>
      <c r="L102" s="57">
        <v>0</v>
      </c>
      <c r="M102" s="57">
        <v>0</v>
      </c>
      <c r="N102" s="63">
        <v>0</v>
      </c>
      <c r="O102" s="57">
        <v>0</v>
      </c>
      <c r="P102" s="57">
        <v>0</v>
      </c>
      <c r="Q102" s="57">
        <v>0</v>
      </c>
      <c r="R102" s="57">
        <v>0</v>
      </c>
      <c r="S102" s="57">
        <v>0</v>
      </c>
      <c r="T102" s="57">
        <v>0</v>
      </c>
      <c r="U102" s="62">
        <v>0</v>
      </c>
      <c r="V102" s="57">
        <v>0</v>
      </c>
      <c r="W102" s="57">
        <v>0</v>
      </c>
      <c r="X102" s="3"/>
    </row>
    <row r="103" spans="2:24" x14ac:dyDescent="1.1000000000000001">
      <c r="B103" s="69" t="s">
        <v>239</v>
      </c>
      <c r="C103" s="62">
        <v>0</v>
      </c>
      <c r="D103" s="57">
        <v>0</v>
      </c>
      <c r="E103" s="57">
        <v>0</v>
      </c>
      <c r="F103" s="57">
        <v>0</v>
      </c>
      <c r="G103" s="57">
        <v>0</v>
      </c>
      <c r="H103" s="57">
        <v>0</v>
      </c>
      <c r="I103" s="62">
        <v>0</v>
      </c>
      <c r="J103" s="57">
        <v>0</v>
      </c>
      <c r="K103" s="57">
        <v>0</v>
      </c>
      <c r="L103" s="57">
        <v>0</v>
      </c>
      <c r="M103" s="57">
        <v>0</v>
      </c>
      <c r="N103" s="63">
        <v>0</v>
      </c>
      <c r="O103" s="57">
        <v>0</v>
      </c>
      <c r="P103" s="57">
        <v>0</v>
      </c>
      <c r="Q103" s="57">
        <v>0</v>
      </c>
      <c r="R103" s="57">
        <v>0</v>
      </c>
      <c r="S103" s="57">
        <v>0</v>
      </c>
      <c r="T103" s="57">
        <v>0</v>
      </c>
      <c r="U103" s="62">
        <v>0</v>
      </c>
      <c r="V103" s="57">
        <v>0</v>
      </c>
      <c r="W103" s="57">
        <v>0</v>
      </c>
      <c r="X103" s="3"/>
    </row>
    <row r="104" spans="2:24" x14ac:dyDescent="1.1000000000000001">
      <c r="B104" s="69" t="s">
        <v>47</v>
      </c>
      <c r="C104" s="62">
        <v>0</v>
      </c>
      <c r="D104" s="57">
        <v>0</v>
      </c>
      <c r="E104" s="57">
        <v>0</v>
      </c>
      <c r="F104" s="57">
        <v>0</v>
      </c>
      <c r="G104" s="57">
        <v>0</v>
      </c>
      <c r="H104" s="57">
        <v>0</v>
      </c>
      <c r="I104" s="62">
        <v>0</v>
      </c>
      <c r="J104" s="57">
        <v>0</v>
      </c>
      <c r="K104" s="57">
        <v>0</v>
      </c>
      <c r="L104" s="57">
        <v>0</v>
      </c>
      <c r="M104" s="57">
        <v>0</v>
      </c>
      <c r="N104" s="63">
        <v>0</v>
      </c>
      <c r="O104" s="57">
        <v>0</v>
      </c>
      <c r="P104" s="57">
        <v>0</v>
      </c>
      <c r="Q104" s="57">
        <v>0</v>
      </c>
      <c r="R104" s="57">
        <v>0</v>
      </c>
      <c r="S104" s="57">
        <v>0</v>
      </c>
      <c r="T104" s="57">
        <v>0</v>
      </c>
      <c r="U104" s="62">
        <v>0</v>
      </c>
      <c r="V104" s="57">
        <v>0</v>
      </c>
      <c r="W104" s="57">
        <v>0</v>
      </c>
      <c r="X104" s="3"/>
    </row>
    <row r="105" spans="2:24" x14ac:dyDescent="1.1000000000000001">
      <c r="B105" s="69" t="s">
        <v>48</v>
      </c>
      <c r="C105" s="62">
        <v>0</v>
      </c>
      <c r="D105" s="57">
        <v>0</v>
      </c>
      <c r="E105" s="57">
        <v>0</v>
      </c>
      <c r="F105" s="57">
        <v>0</v>
      </c>
      <c r="G105" s="57">
        <v>0</v>
      </c>
      <c r="H105" s="57">
        <v>0</v>
      </c>
      <c r="I105" s="62">
        <v>0</v>
      </c>
      <c r="J105" s="57">
        <v>0</v>
      </c>
      <c r="K105" s="57">
        <v>0</v>
      </c>
      <c r="L105" s="57">
        <v>0</v>
      </c>
      <c r="M105" s="57">
        <v>0</v>
      </c>
      <c r="N105" s="63">
        <v>0</v>
      </c>
      <c r="O105" s="57">
        <v>0</v>
      </c>
      <c r="P105" s="57">
        <v>0</v>
      </c>
      <c r="Q105" s="57">
        <v>0</v>
      </c>
      <c r="R105" s="57">
        <v>0</v>
      </c>
      <c r="S105" s="57">
        <v>0</v>
      </c>
      <c r="T105" s="57">
        <v>0</v>
      </c>
      <c r="U105" s="62">
        <v>0</v>
      </c>
      <c r="V105" s="57">
        <v>0</v>
      </c>
      <c r="W105" s="57">
        <v>0</v>
      </c>
      <c r="X105" s="3"/>
    </row>
    <row r="106" spans="2:24" x14ac:dyDescent="1.1000000000000001">
      <c r="B106" s="67" t="s">
        <v>107</v>
      </c>
      <c r="C106" s="62">
        <v>0</v>
      </c>
      <c r="D106" s="57">
        <v>0</v>
      </c>
      <c r="E106" s="57">
        <v>0</v>
      </c>
      <c r="F106" s="57">
        <v>0</v>
      </c>
      <c r="G106" s="57">
        <v>0</v>
      </c>
      <c r="H106" s="57">
        <v>0</v>
      </c>
      <c r="I106" s="62">
        <v>0</v>
      </c>
      <c r="J106" s="57">
        <v>0</v>
      </c>
      <c r="K106" s="57">
        <v>0</v>
      </c>
      <c r="L106" s="57">
        <v>0</v>
      </c>
      <c r="M106" s="57">
        <v>0</v>
      </c>
      <c r="N106" s="63">
        <v>0</v>
      </c>
      <c r="O106" s="57">
        <v>0</v>
      </c>
      <c r="P106" s="57">
        <v>0</v>
      </c>
      <c r="Q106" s="57">
        <v>0</v>
      </c>
      <c r="R106" s="57">
        <v>0</v>
      </c>
      <c r="S106" s="57">
        <v>0</v>
      </c>
      <c r="T106" s="57">
        <v>0</v>
      </c>
      <c r="U106" s="62">
        <v>0</v>
      </c>
      <c r="V106" s="57">
        <v>0</v>
      </c>
      <c r="W106" s="57">
        <v>0</v>
      </c>
      <c r="X106" s="3"/>
    </row>
    <row r="107" spans="2:24" x14ac:dyDescent="1.1000000000000001">
      <c r="B107" s="68" t="s">
        <v>240</v>
      </c>
      <c r="C107" s="64">
        <v>0</v>
      </c>
      <c r="D107" s="65">
        <v>0</v>
      </c>
      <c r="E107" s="65">
        <v>0</v>
      </c>
      <c r="F107" s="65">
        <v>0</v>
      </c>
      <c r="G107" s="65">
        <v>0</v>
      </c>
      <c r="H107" s="65">
        <v>0</v>
      </c>
      <c r="I107" s="64">
        <v>0</v>
      </c>
      <c r="J107" s="65">
        <v>0</v>
      </c>
      <c r="K107" s="65">
        <v>0</v>
      </c>
      <c r="L107" s="65">
        <v>0</v>
      </c>
      <c r="M107" s="65">
        <v>0</v>
      </c>
      <c r="N107" s="66">
        <v>0</v>
      </c>
      <c r="O107" s="65">
        <v>0</v>
      </c>
      <c r="P107" s="65">
        <v>0</v>
      </c>
      <c r="Q107" s="65">
        <v>0</v>
      </c>
      <c r="R107" s="65">
        <v>0</v>
      </c>
      <c r="S107" s="65">
        <v>0</v>
      </c>
      <c r="T107" s="65">
        <v>0</v>
      </c>
      <c r="U107" s="64">
        <v>0</v>
      </c>
      <c r="V107" s="65">
        <v>0</v>
      </c>
      <c r="W107" s="65">
        <v>0</v>
      </c>
      <c r="X107" s="3"/>
    </row>
    <row r="111" spans="2:24" x14ac:dyDescent="1.1000000000000001">
      <c r="B111" s="112" t="s">
        <v>91</v>
      </c>
      <c r="C111" s="126" t="s">
        <v>116</v>
      </c>
      <c r="D111" s="126"/>
      <c r="E111" s="126"/>
      <c r="F111" s="126"/>
      <c r="G111" s="126"/>
      <c r="H111" s="126"/>
      <c r="I111" s="126"/>
      <c r="J111" s="126"/>
      <c r="K111" s="126"/>
      <c r="L111" s="126"/>
      <c r="M111" s="126"/>
      <c r="N111" s="126"/>
      <c r="O111" s="126"/>
      <c r="P111" s="126"/>
      <c r="Q111" s="126"/>
      <c r="R111" s="126"/>
      <c r="S111" s="126"/>
      <c r="T111" s="126"/>
      <c r="U111" s="126"/>
      <c r="V111" s="126"/>
      <c r="W111" s="126"/>
      <c r="X111" s="110" t="s">
        <v>98</v>
      </c>
    </row>
    <row r="112" spans="2:24" x14ac:dyDescent="1.1000000000000001">
      <c r="B112" s="121"/>
      <c r="C112" s="126" t="s">
        <v>263</v>
      </c>
      <c r="D112" s="126"/>
      <c r="E112" s="126"/>
      <c r="F112" s="126"/>
      <c r="G112" s="126"/>
      <c r="H112" s="126"/>
      <c r="I112" s="126"/>
      <c r="J112" s="126"/>
      <c r="K112" s="126"/>
      <c r="L112" s="126"/>
      <c r="M112" s="126"/>
      <c r="N112" s="126"/>
      <c r="O112" s="126"/>
      <c r="P112" s="126"/>
      <c r="Q112" s="126"/>
      <c r="R112" s="126"/>
      <c r="S112" s="126"/>
      <c r="T112" s="126"/>
      <c r="U112" s="126"/>
      <c r="V112" s="126"/>
      <c r="W112" s="126"/>
      <c r="X112" s="119"/>
    </row>
    <row r="113" spans="2:24" x14ac:dyDescent="1.1000000000000001">
      <c r="B113" s="122"/>
      <c r="C113" s="36" t="s">
        <v>49</v>
      </c>
      <c r="D113" s="17" t="s">
        <v>50</v>
      </c>
      <c r="E113" s="17" t="s">
        <v>51</v>
      </c>
      <c r="F113" s="17" t="s">
        <v>52</v>
      </c>
      <c r="G113" s="17" t="s">
        <v>53</v>
      </c>
      <c r="H113" s="37" t="s">
        <v>54</v>
      </c>
      <c r="I113" s="17" t="s">
        <v>55</v>
      </c>
      <c r="J113" s="17" t="s">
        <v>56</v>
      </c>
      <c r="K113" s="17" t="s">
        <v>57</v>
      </c>
      <c r="L113" s="17" t="s">
        <v>58</v>
      </c>
      <c r="M113" s="17" t="s">
        <v>59</v>
      </c>
      <c r="N113" s="17" t="s">
        <v>60</v>
      </c>
      <c r="O113" s="36" t="s">
        <v>92</v>
      </c>
      <c r="P113" s="17" t="s">
        <v>93</v>
      </c>
      <c r="Q113" s="17" t="s">
        <v>94</v>
      </c>
      <c r="R113" s="17" t="s">
        <v>95</v>
      </c>
      <c r="S113" s="17" t="s">
        <v>96</v>
      </c>
      <c r="T113" s="37" t="s">
        <v>97</v>
      </c>
      <c r="U113" s="17" t="s">
        <v>61</v>
      </c>
      <c r="V113" s="17" t="s">
        <v>62</v>
      </c>
      <c r="W113" s="17" t="s">
        <v>63</v>
      </c>
      <c r="X113" s="120"/>
    </row>
    <row r="114" spans="2:24" x14ac:dyDescent="1.1000000000000001">
      <c r="B114" s="67" t="s">
        <v>64</v>
      </c>
      <c r="C114" s="104">
        <v>0</v>
      </c>
      <c r="D114" s="105">
        <v>0</v>
      </c>
      <c r="E114" s="105">
        <v>0</v>
      </c>
      <c r="F114" s="105">
        <v>0</v>
      </c>
      <c r="G114" s="105">
        <v>0</v>
      </c>
      <c r="H114" s="106">
        <v>0</v>
      </c>
      <c r="I114" s="105">
        <v>0</v>
      </c>
      <c r="J114" s="105">
        <v>0</v>
      </c>
      <c r="K114" s="105">
        <v>0</v>
      </c>
      <c r="L114" s="105">
        <v>0</v>
      </c>
      <c r="M114" s="105">
        <v>0</v>
      </c>
      <c r="N114" s="105">
        <v>2</v>
      </c>
      <c r="O114" s="104">
        <v>0</v>
      </c>
      <c r="P114" s="105">
        <v>0</v>
      </c>
      <c r="Q114" s="105">
        <v>0</v>
      </c>
      <c r="R114" s="105">
        <v>0</v>
      </c>
      <c r="S114" s="105">
        <v>0</v>
      </c>
      <c r="T114" s="106">
        <v>0</v>
      </c>
      <c r="U114" s="104">
        <v>0</v>
      </c>
      <c r="V114" s="105">
        <v>0</v>
      </c>
      <c r="W114" s="106">
        <v>0</v>
      </c>
    </row>
    <row r="115" spans="2:24" x14ac:dyDescent="1.1000000000000001">
      <c r="B115" s="67" t="s">
        <v>66</v>
      </c>
      <c r="C115" s="104">
        <v>0</v>
      </c>
      <c r="D115" s="105">
        <v>0</v>
      </c>
      <c r="E115" s="105">
        <v>0</v>
      </c>
      <c r="F115" s="105">
        <v>0</v>
      </c>
      <c r="G115" s="105">
        <v>0</v>
      </c>
      <c r="H115" s="106">
        <v>0</v>
      </c>
      <c r="I115" s="105">
        <v>0</v>
      </c>
      <c r="J115" s="105">
        <v>0</v>
      </c>
      <c r="K115" s="105">
        <v>0</v>
      </c>
      <c r="L115" s="105">
        <v>0</v>
      </c>
      <c r="M115" s="105">
        <v>0</v>
      </c>
      <c r="N115" s="105">
        <v>0</v>
      </c>
      <c r="O115" s="104">
        <v>0</v>
      </c>
      <c r="P115" s="105">
        <v>0</v>
      </c>
      <c r="Q115" s="105">
        <v>0</v>
      </c>
      <c r="R115" s="105">
        <v>0</v>
      </c>
      <c r="S115" s="105">
        <v>0</v>
      </c>
      <c r="T115" s="106">
        <v>3</v>
      </c>
      <c r="U115" s="104">
        <v>0</v>
      </c>
      <c r="V115" s="105">
        <v>0</v>
      </c>
      <c r="W115" s="106">
        <v>0</v>
      </c>
    </row>
    <row r="116" spans="2:24" x14ac:dyDescent="1.1000000000000001">
      <c r="B116" s="67" t="s">
        <v>67</v>
      </c>
      <c r="C116" s="104">
        <v>0</v>
      </c>
      <c r="D116" s="105">
        <v>0</v>
      </c>
      <c r="E116" s="105">
        <v>0</v>
      </c>
      <c r="F116" s="105">
        <v>0</v>
      </c>
      <c r="G116" s="105">
        <v>0</v>
      </c>
      <c r="H116" s="106">
        <v>0</v>
      </c>
      <c r="I116" s="105">
        <v>0</v>
      </c>
      <c r="J116" s="105">
        <v>0</v>
      </c>
      <c r="K116" s="105">
        <v>0</v>
      </c>
      <c r="L116" s="105">
        <v>0</v>
      </c>
      <c r="M116" s="105">
        <v>0</v>
      </c>
      <c r="N116" s="105">
        <v>0</v>
      </c>
      <c r="O116" s="104">
        <v>0</v>
      </c>
      <c r="P116" s="105">
        <v>0</v>
      </c>
      <c r="Q116" s="105">
        <v>0</v>
      </c>
      <c r="R116" s="105">
        <v>1</v>
      </c>
      <c r="S116" s="105">
        <v>0</v>
      </c>
      <c r="T116" s="106">
        <v>0</v>
      </c>
      <c r="U116" s="104">
        <v>0</v>
      </c>
      <c r="V116" s="105">
        <v>0</v>
      </c>
      <c r="W116" s="106">
        <v>0</v>
      </c>
    </row>
    <row r="117" spans="2:24" x14ac:dyDescent="1.1000000000000001">
      <c r="B117" s="67" t="s">
        <v>68</v>
      </c>
      <c r="C117" s="104">
        <v>0</v>
      </c>
      <c r="D117" s="105">
        <v>0</v>
      </c>
      <c r="E117" s="105">
        <v>0</v>
      </c>
      <c r="F117" s="105">
        <v>0</v>
      </c>
      <c r="G117" s="105">
        <v>0</v>
      </c>
      <c r="H117" s="106">
        <v>0</v>
      </c>
      <c r="I117" s="105">
        <v>0</v>
      </c>
      <c r="J117" s="105">
        <v>0</v>
      </c>
      <c r="K117" s="105">
        <v>0</v>
      </c>
      <c r="L117" s="105">
        <v>0</v>
      </c>
      <c r="M117" s="105">
        <v>0</v>
      </c>
      <c r="N117" s="105">
        <v>0</v>
      </c>
      <c r="O117" s="104">
        <v>0</v>
      </c>
      <c r="P117" s="105">
        <v>0</v>
      </c>
      <c r="Q117" s="105">
        <v>3</v>
      </c>
      <c r="R117" s="105">
        <v>3</v>
      </c>
      <c r="S117" s="105">
        <v>7</v>
      </c>
      <c r="T117" s="106">
        <v>0</v>
      </c>
      <c r="U117" s="104">
        <v>0</v>
      </c>
      <c r="V117" s="105">
        <v>0</v>
      </c>
      <c r="W117" s="106">
        <v>0</v>
      </c>
    </row>
    <row r="118" spans="2:24" x14ac:dyDescent="1.1000000000000001">
      <c r="B118" s="67" t="s">
        <v>69</v>
      </c>
      <c r="C118" s="104">
        <v>0</v>
      </c>
      <c r="D118" s="105">
        <v>0</v>
      </c>
      <c r="E118" s="105">
        <v>0</v>
      </c>
      <c r="F118" s="105">
        <v>0</v>
      </c>
      <c r="G118" s="105">
        <v>0</v>
      </c>
      <c r="H118" s="106">
        <v>1</v>
      </c>
      <c r="I118" s="105">
        <v>0</v>
      </c>
      <c r="J118" s="105">
        <v>0</v>
      </c>
      <c r="K118" s="105">
        <v>0</v>
      </c>
      <c r="L118" s="105">
        <v>0</v>
      </c>
      <c r="M118" s="105">
        <v>1</v>
      </c>
      <c r="N118" s="105">
        <v>1</v>
      </c>
      <c r="O118" s="104">
        <v>0</v>
      </c>
      <c r="P118" s="105">
        <v>0</v>
      </c>
      <c r="Q118" s="105">
        <v>0</v>
      </c>
      <c r="R118" s="105">
        <v>0</v>
      </c>
      <c r="S118" s="105">
        <v>0</v>
      </c>
      <c r="T118" s="106">
        <v>0</v>
      </c>
      <c r="U118" s="104">
        <v>0</v>
      </c>
      <c r="V118" s="105">
        <v>0</v>
      </c>
      <c r="W118" s="106">
        <v>0</v>
      </c>
    </row>
    <row r="119" spans="2:24" x14ac:dyDescent="1.1000000000000001">
      <c r="B119" s="67" t="s">
        <v>238</v>
      </c>
      <c r="C119" s="104">
        <v>0</v>
      </c>
      <c r="D119" s="105">
        <v>0</v>
      </c>
      <c r="E119" s="105">
        <v>0</v>
      </c>
      <c r="F119" s="105">
        <v>0</v>
      </c>
      <c r="G119" s="105">
        <v>0</v>
      </c>
      <c r="H119" s="106">
        <v>0</v>
      </c>
      <c r="I119" s="105">
        <v>0</v>
      </c>
      <c r="J119" s="105">
        <v>0</v>
      </c>
      <c r="K119" s="105">
        <v>0</v>
      </c>
      <c r="L119" s="105">
        <v>0</v>
      </c>
      <c r="M119" s="105">
        <v>0</v>
      </c>
      <c r="N119" s="105">
        <v>0</v>
      </c>
      <c r="O119" s="104">
        <v>5</v>
      </c>
      <c r="P119" s="105">
        <v>6</v>
      </c>
      <c r="Q119" s="105">
        <v>2</v>
      </c>
      <c r="R119" s="105">
        <v>0</v>
      </c>
      <c r="S119" s="105">
        <v>0</v>
      </c>
      <c r="T119" s="106">
        <v>0</v>
      </c>
      <c r="U119" s="104">
        <v>0</v>
      </c>
      <c r="V119" s="105">
        <v>0</v>
      </c>
      <c r="W119" s="106">
        <v>0</v>
      </c>
      <c r="X119" s="107"/>
    </row>
    <row r="120" spans="2:24" x14ac:dyDescent="1.1000000000000001">
      <c r="B120" s="67" t="s">
        <v>70</v>
      </c>
      <c r="C120" s="104">
        <v>0</v>
      </c>
      <c r="D120" s="105">
        <v>0</v>
      </c>
      <c r="E120" s="105">
        <v>0</v>
      </c>
      <c r="F120" s="105">
        <v>0</v>
      </c>
      <c r="G120" s="105">
        <v>0</v>
      </c>
      <c r="H120" s="106">
        <v>0</v>
      </c>
      <c r="I120" s="105">
        <v>0</v>
      </c>
      <c r="J120" s="105">
        <v>0</v>
      </c>
      <c r="K120" s="105">
        <v>0</v>
      </c>
      <c r="L120" s="105">
        <v>0</v>
      </c>
      <c r="M120" s="105">
        <v>0</v>
      </c>
      <c r="N120" s="105">
        <v>0</v>
      </c>
      <c r="O120" s="104">
        <v>0</v>
      </c>
      <c r="P120" s="105">
        <v>0</v>
      </c>
      <c r="Q120" s="105">
        <v>0</v>
      </c>
      <c r="R120" s="105">
        <v>0</v>
      </c>
      <c r="S120" s="105">
        <v>0</v>
      </c>
      <c r="T120" s="106">
        <v>0</v>
      </c>
      <c r="U120" s="104">
        <v>0</v>
      </c>
      <c r="V120" s="105">
        <v>0</v>
      </c>
      <c r="W120" s="106">
        <v>0</v>
      </c>
    </row>
    <row r="121" spans="2:24" x14ac:dyDescent="1.1000000000000001">
      <c r="B121" s="67" t="s">
        <v>71</v>
      </c>
      <c r="C121" s="104">
        <v>0</v>
      </c>
      <c r="D121" s="105">
        <v>0</v>
      </c>
      <c r="E121" s="105">
        <v>0</v>
      </c>
      <c r="F121" s="105">
        <v>0</v>
      </c>
      <c r="G121" s="105">
        <v>0</v>
      </c>
      <c r="H121" s="106">
        <v>0</v>
      </c>
      <c r="I121" s="105">
        <v>0</v>
      </c>
      <c r="J121" s="105">
        <v>0</v>
      </c>
      <c r="K121" s="105">
        <v>0</v>
      </c>
      <c r="L121" s="105">
        <v>0</v>
      </c>
      <c r="M121" s="105">
        <v>0</v>
      </c>
      <c r="N121" s="105">
        <v>0</v>
      </c>
      <c r="O121" s="104">
        <v>0</v>
      </c>
      <c r="P121" s="105">
        <v>0</v>
      </c>
      <c r="Q121" s="105">
        <v>0</v>
      </c>
      <c r="R121" s="105">
        <v>0</v>
      </c>
      <c r="S121" s="105">
        <v>0</v>
      </c>
      <c r="T121" s="106">
        <v>0</v>
      </c>
      <c r="U121" s="104">
        <v>0</v>
      </c>
      <c r="V121" s="105">
        <v>0</v>
      </c>
      <c r="W121" s="106">
        <v>0</v>
      </c>
      <c r="X121" s="107"/>
    </row>
    <row r="122" spans="2:24" x14ac:dyDescent="1.1000000000000001">
      <c r="B122" s="67" t="s">
        <v>72</v>
      </c>
      <c r="C122" s="104">
        <v>0</v>
      </c>
      <c r="D122" s="105">
        <v>0</v>
      </c>
      <c r="E122" s="105">
        <v>0</v>
      </c>
      <c r="F122" s="105">
        <v>22</v>
      </c>
      <c r="G122" s="105">
        <v>52</v>
      </c>
      <c r="H122" s="106">
        <v>60</v>
      </c>
      <c r="I122" s="105">
        <v>0</v>
      </c>
      <c r="J122" s="105">
        <v>0</v>
      </c>
      <c r="K122" s="105">
        <v>4</v>
      </c>
      <c r="L122" s="105">
        <v>13</v>
      </c>
      <c r="M122" s="105">
        <v>14</v>
      </c>
      <c r="N122" s="105">
        <v>0</v>
      </c>
      <c r="O122" s="104">
        <v>0</v>
      </c>
      <c r="P122" s="105">
        <v>0</v>
      </c>
      <c r="Q122" s="105">
        <v>0</v>
      </c>
      <c r="R122" s="105">
        <v>0</v>
      </c>
      <c r="S122" s="105">
        <v>0</v>
      </c>
      <c r="T122" s="106">
        <v>9</v>
      </c>
      <c r="U122" s="104">
        <v>0</v>
      </c>
      <c r="V122" s="105">
        <v>0</v>
      </c>
      <c r="W122" s="106">
        <v>1</v>
      </c>
      <c r="X122" s="107"/>
    </row>
    <row r="123" spans="2:24" x14ac:dyDescent="1.1000000000000001">
      <c r="B123" s="67" t="s">
        <v>237</v>
      </c>
      <c r="C123" s="104">
        <v>0</v>
      </c>
      <c r="D123" s="105">
        <v>0</v>
      </c>
      <c r="E123" s="105">
        <v>0</v>
      </c>
      <c r="F123" s="105">
        <v>1</v>
      </c>
      <c r="G123" s="105">
        <v>0</v>
      </c>
      <c r="H123" s="106">
        <v>0</v>
      </c>
      <c r="I123" s="105">
        <v>0</v>
      </c>
      <c r="J123" s="105">
        <v>0</v>
      </c>
      <c r="K123" s="105">
        <v>0</v>
      </c>
      <c r="L123" s="105">
        <v>0</v>
      </c>
      <c r="M123" s="105">
        <v>0</v>
      </c>
      <c r="N123" s="105">
        <v>0</v>
      </c>
      <c r="O123" s="104">
        <v>0</v>
      </c>
      <c r="P123" s="105">
        <v>0</v>
      </c>
      <c r="Q123" s="105">
        <v>0</v>
      </c>
      <c r="R123" s="105">
        <v>0</v>
      </c>
      <c r="S123" s="105">
        <v>0</v>
      </c>
      <c r="T123" s="106">
        <v>0</v>
      </c>
      <c r="U123" s="104">
        <v>0</v>
      </c>
      <c r="V123" s="105">
        <v>0</v>
      </c>
      <c r="W123" s="106">
        <v>0</v>
      </c>
      <c r="X123" s="107"/>
    </row>
    <row r="124" spans="2:24" x14ac:dyDescent="1.1000000000000001">
      <c r="B124" s="67" t="s">
        <v>73</v>
      </c>
      <c r="C124" s="104">
        <v>0</v>
      </c>
      <c r="D124" s="105">
        <v>0</v>
      </c>
      <c r="E124" s="105">
        <v>0</v>
      </c>
      <c r="F124" s="105">
        <v>0</v>
      </c>
      <c r="G124" s="105">
        <v>0</v>
      </c>
      <c r="H124" s="106">
        <v>0</v>
      </c>
      <c r="I124" s="105">
        <v>0</v>
      </c>
      <c r="J124" s="105">
        <v>0</v>
      </c>
      <c r="K124" s="105">
        <v>0</v>
      </c>
      <c r="L124" s="105">
        <v>0</v>
      </c>
      <c r="M124" s="105">
        <v>0</v>
      </c>
      <c r="N124" s="105">
        <v>0</v>
      </c>
      <c r="O124" s="104">
        <v>0</v>
      </c>
      <c r="P124" s="105">
        <v>0</v>
      </c>
      <c r="Q124" s="105">
        <v>0</v>
      </c>
      <c r="R124" s="105">
        <v>0</v>
      </c>
      <c r="S124" s="105">
        <v>0</v>
      </c>
      <c r="T124" s="106">
        <v>0</v>
      </c>
      <c r="U124" s="104">
        <v>0</v>
      </c>
      <c r="V124" s="105">
        <v>9</v>
      </c>
      <c r="W124" s="106">
        <v>4</v>
      </c>
    </row>
    <row r="125" spans="2:24" x14ac:dyDescent="1.1000000000000001">
      <c r="B125" s="67" t="s">
        <v>182</v>
      </c>
      <c r="C125" s="104">
        <v>0</v>
      </c>
      <c r="D125" s="105">
        <v>0</v>
      </c>
      <c r="E125" s="105">
        <v>0</v>
      </c>
      <c r="F125" s="105">
        <v>0</v>
      </c>
      <c r="G125" s="105">
        <v>0</v>
      </c>
      <c r="H125" s="106">
        <v>0</v>
      </c>
      <c r="I125" s="105">
        <v>27</v>
      </c>
      <c r="J125" s="105">
        <v>16</v>
      </c>
      <c r="K125" s="105">
        <v>32</v>
      </c>
      <c r="L125" s="105">
        <v>1</v>
      </c>
      <c r="M125" s="105">
        <v>0</v>
      </c>
      <c r="N125" s="105">
        <v>0</v>
      </c>
      <c r="O125" s="104">
        <v>0</v>
      </c>
      <c r="P125" s="105">
        <v>0</v>
      </c>
      <c r="Q125" s="105">
        <v>0</v>
      </c>
      <c r="R125" s="105">
        <v>0</v>
      </c>
      <c r="S125" s="105">
        <v>0</v>
      </c>
      <c r="T125" s="106">
        <v>1</v>
      </c>
      <c r="U125" s="104">
        <v>0</v>
      </c>
      <c r="V125" s="105">
        <v>0</v>
      </c>
      <c r="W125" s="106">
        <v>0</v>
      </c>
    </row>
    <row r="126" spans="2:24" x14ac:dyDescent="1.1000000000000001">
      <c r="B126" s="67" t="s">
        <v>74</v>
      </c>
      <c r="C126" s="104">
        <v>0</v>
      </c>
      <c r="D126" s="105">
        <v>0</v>
      </c>
      <c r="E126" s="105">
        <v>0</v>
      </c>
      <c r="F126" s="105">
        <v>0</v>
      </c>
      <c r="G126" s="105">
        <v>0</v>
      </c>
      <c r="H126" s="106">
        <v>0</v>
      </c>
      <c r="I126" s="105">
        <v>0</v>
      </c>
      <c r="J126" s="105">
        <v>0</v>
      </c>
      <c r="K126" s="105">
        <v>0</v>
      </c>
      <c r="L126" s="105">
        <v>0</v>
      </c>
      <c r="M126" s="105">
        <v>0</v>
      </c>
      <c r="N126" s="105">
        <v>0</v>
      </c>
      <c r="O126" s="104">
        <v>0</v>
      </c>
      <c r="P126" s="105">
        <v>0</v>
      </c>
      <c r="Q126" s="105">
        <v>0</v>
      </c>
      <c r="R126" s="105">
        <v>0</v>
      </c>
      <c r="S126" s="105">
        <v>0</v>
      </c>
      <c r="T126" s="106">
        <v>0</v>
      </c>
      <c r="U126" s="104">
        <v>0</v>
      </c>
      <c r="V126" s="105">
        <v>0</v>
      </c>
      <c r="W126" s="106">
        <v>0</v>
      </c>
    </row>
    <row r="127" spans="2:24" x14ac:dyDescent="1.1000000000000001">
      <c r="B127" s="67" t="s">
        <v>75</v>
      </c>
      <c r="C127" s="104">
        <v>0</v>
      </c>
      <c r="D127" s="105">
        <v>0</v>
      </c>
      <c r="E127" s="105">
        <v>0</v>
      </c>
      <c r="F127" s="105">
        <v>0</v>
      </c>
      <c r="G127" s="105">
        <v>2</v>
      </c>
      <c r="H127" s="106">
        <v>5</v>
      </c>
      <c r="I127" s="105">
        <v>0</v>
      </c>
      <c r="J127" s="105">
        <v>0</v>
      </c>
      <c r="K127" s="105">
        <v>0</v>
      </c>
      <c r="L127" s="105">
        <v>0</v>
      </c>
      <c r="M127" s="105">
        <v>6</v>
      </c>
      <c r="N127" s="105">
        <v>11</v>
      </c>
      <c r="O127" s="104">
        <v>0</v>
      </c>
      <c r="P127" s="105">
        <v>0</v>
      </c>
      <c r="Q127" s="105">
        <v>0</v>
      </c>
      <c r="R127" s="105">
        <v>0</v>
      </c>
      <c r="S127" s="105">
        <v>0</v>
      </c>
      <c r="T127" s="106">
        <v>0</v>
      </c>
      <c r="U127" s="104">
        <v>0</v>
      </c>
      <c r="V127" s="105">
        <v>2</v>
      </c>
      <c r="W127" s="106">
        <v>2</v>
      </c>
    </row>
    <row r="128" spans="2:24" x14ac:dyDescent="1.1000000000000001">
      <c r="B128" s="67" t="s">
        <v>76</v>
      </c>
      <c r="C128" s="104">
        <v>0</v>
      </c>
      <c r="D128" s="105">
        <v>57</v>
      </c>
      <c r="E128" s="105">
        <v>134</v>
      </c>
      <c r="F128" s="105">
        <v>88</v>
      </c>
      <c r="G128" s="105">
        <v>16</v>
      </c>
      <c r="H128" s="106">
        <v>1</v>
      </c>
      <c r="I128" s="105">
        <v>78</v>
      </c>
      <c r="J128" s="105">
        <v>93</v>
      </c>
      <c r="K128" s="105">
        <v>73</v>
      </c>
      <c r="L128" s="105">
        <v>61</v>
      </c>
      <c r="M128" s="105">
        <v>10</v>
      </c>
      <c r="N128" s="105">
        <v>15</v>
      </c>
      <c r="O128" s="104">
        <v>0</v>
      </c>
      <c r="P128" s="105">
        <v>0</v>
      </c>
      <c r="Q128" s="105">
        <v>0</v>
      </c>
      <c r="R128" s="105">
        <v>3</v>
      </c>
      <c r="S128" s="105">
        <v>10</v>
      </c>
      <c r="T128" s="106">
        <v>8</v>
      </c>
      <c r="U128" s="104">
        <v>28</v>
      </c>
      <c r="V128" s="105">
        <v>63</v>
      </c>
      <c r="W128" s="106">
        <v>25</v>
      </c>
    </row>
    <row r="129" spans="2:23" x14ac:dyDescent="1.1000000000000001">
      <c r="B129" s="67" t="s">
        <v>78</v>
      </c>
      <c r="C129" s="104">
        <v>0</v>
      </c>
      <c r="D129" s="105">
        <v>0</v>
      </c>
      <c r="E129" s="105">
        <v>0</v>
      </c>
      <c r="F129" s="105">
        <v>0</v>
      </c>
      <c r="G129" s="105">
        <v>0</v>
      </c>
      <c r="H129" s="106">
        <v>4</v>
      </c>
      <c r="I129" s="105">
        <v>0</v>
      </c>
      <c r="J129" s="105">
        <v>0</v>
      </c>
      <c r="K129" s="105">
        <v>0</v>
      </c>
      <c r="L129" s="105">
        <v>0</v>
      </c>
      <c r="M129" s="105">
        <v>0</v>
      </c>
      <c r="N129" s="105">
        <v>0</v>
      </c>
      <c r="O129" s="104">
        <v>0</v>
      </c>
      <c r="P129" s="105">
        <v>0</v>
      </c>
      <c r="Q129" s="105">
        <v>0</v>
      </c>
      <c r="R129" s="105">
        <v>0</v>
      </c>
      <c r="S129" s="105">
        <v>0</v>
      </c>
      <c r="T129" s="106">
        <v>2</v>
      </c>
      <c r="U129" s="104">
        <v>0</v>
      </c>
      <c r="V129" s="105">
        <v>0</v>
      </c>
      <c r="W129" s="106">
        <v>0</v>
      </c>
    </row>
    <row r="130" spans="2:23" x14ac:dyDescent="1.1000000000000001">
      <c r="B130" s="67" t="s">
        <v>79</v>
      </c>
      <c r="C130" s="104">
        <v>0</v>
      </c>
      <c r="D130" s="105">
        <v>0</v>
      </c>
      <c r="E130" s="105">
        <v>0</v>
      </c>
      <c r="F130" s="105">
        <v>0</v>
      </c>
      <c r="G130" s="105">
        <v>0</v>
      </c>
      <c r="H130" s="106">
        <v>0</v>
      </c>
      <c r="I130" s="105">
        <v>0</v>
      </c>
      <c r="J130" s="105">
        <v>0</v>
      </c>
      <c r="K130" s="105">
        <v>0</v>
      </c>
      <c r="L130" s="105">
        <v>0</v>
      </c>
      <c r="M130" s="105">
        <v>0</v>
      </c>
      <c r="N130" s="105">
        <v>0</v>
      </c>
      <c r="O130" s="104">
        <v>0</v>
      </c>
      <c r="P130" s="105">
        <v>0</v>
      </c>
      <c r="Q130" s="105">
        <v>0</v>
      </c>
      <c r="R130" s="105">
        <v>0</v>
      </c>
      <c r="S130" s="105">
        <v>0</v>
      </c>
      <c r="T130" s="106">
        <v>0</v>
      </c>
      <c r="U130" s="104">
        <v>0</v>
      </c>
      <c r="V130" s="105">
        <v>0</v>
      </c>
      <c r="W130" s="106">
        <v>0</v>
      </c>
    </row>
    <row r="131" spans="2:23" x14ac:dyDescent="1.1000000000000001">
      <c r="B131" s="67" t="s">
        <v>80</v>
      </c>
      <c r="C131" s="104">
        <v>0</v>
      </c>
      <c r="D131" s="105">
        <v>0</v>
      </c>
      <c r="E131" s="105">
        <v>0</v>
      </c>
      <c r="F131" s="105">
        <v>0</v>
      </c>
      <c r="G131" s="105">
        <v>0</v>
      </c>
      <c r="H131" s="106">
        <v>1</v>
      </c>
      <c r="I131" s="105">
        <v>0</v>
      </c>
      <c r="J131" s="105">
        <v>0</v>
      </c>
      <c r="K131" s="105">
        <v>0</v>
      </c>
      <c r="L131" s="105">
        <v>0</v>
      </c>
      <c r="M131" s="105">
        <v>1</v>
      </c>
      <c r="N131" s="105">
        <v>0</v>
      </c>
      <c r="O131" s="104">
        <v>0</v>
      </c>
      <c r="P131" s="105">
        <v>0</v>
      </c>
      <c r="Q131" s="105">
        <v>0</v>
      </c>
      <c r="R131" s="105">
        <v>0</v>
      </c>
      <c r="S131" s="105">
        <v>0</v>
      </c>
      <c r="T131" s="106">
        <v>0</v>
      </c>
      <c r="U131" s="104">
        <v>0</v>
      </c>
      <c r="V131" s="105">
        <v>0</v>
      </c>
      <c r="W131" s="106">
        <v>0</v>
      </c>
    </row>
    <row r="132" spans="2:23" x14ac:dyDescent="1.1000000000000001">
      <c r="B132" s="67" t="s">
        <v>232</v>
      </c>
      <c r="C132" s="104">
        <v>0</v>
      </c>
      <c r="D132" s="105">
        <v>0</v>
      </c>
      <c r="E132" s="105">
        <v>0</v>
      </c>
      <c r="F132" s="105">
        <v>0</v>
      </c>
      <c r="G132" s="105">
        <v>0</v>
      </c>
      <c r="H132" s="106">
        <v>0</v>
      </c>
      <c r="I132" s="105">
        <v>0</v>
      </c>
      <c r="J132" s="105">
        <v>0</v>
      </c>
      <c r="K132" s="105">
        <v>0</v>
      </c>
      <c r="L132" s="105">
        <v>0</v>
      </c>
      <c r="M132" s="105">
        <v>0</v>
      </c>
      <c r="N132" s="105">
        <v>0</v>
      </c>
      <c r="O132" s="104">
        <v>0</v>
      </c>
      <c r="P132" s="105">
        <v>0</v>
      </c>
      <c r="Q132" s="105">
        <v>0</v>
      </c>
      <c r="R132" s="105">
        <v>0</v>
      </c>
      <c r="S132" s="105">
        <v>0</v>
      </c>
      <c r="T132" s="106">
        <v>1</v>
      </c>
      <c r="U132" s="104">
        <v>0</v>
      </c>
      <c r="V132" s="105">
        <v>0</v>
      </c>
      <c r="W132" s="106">
        <v>0</v>
      </c>
    </row>
    <row r="133" spans="2:23" x14ac:dyDescent="1.1000000000000001">
      <c r="B133" s="67" t="s">
        <v>236</v>
      </c>
      <c r="C133" s="104">
        <v>0</v>
      </c>
      <c r="D133" s="105">
        <v>0</v>
      </c>
      <c r="E133" s="105">
        <v>0</v>
      </c>
      <c r="F133" s="105">
        <v>0</v>
      </c>
      <c r="G133" s="105">
        <v>0</v>
      </c>
      <c r="H133" s="106">
        <v>0</v>
      </c>
      <c r="I133" s="105">
        <v>0</v>
      </c>
      <c r="J133" s="105">
        <v>0</v>
      </c>
      <c r="K133" s="105">
        <v>0</v>
      </c>
      <c r="L133" s="105">
        <v>0</v>
      </c>
      <c r="M133" s="105">
        <v>0</v>
      </c>
      <c r="N133" s="105">
        <v>0</v>
      </c>
      <c r="O133" s="104">
        <v>0</v>
      </c>
      <c r="P133" s="105">
        <v>0</v>
      </c>
      <c r="Q133" s="105">
        <v>0</v>
      </c>
      <c r="R133" s="105">
        <v>0</v>
      </c>
      <c r="S133" s="105">
        <v>0</v>
      </c>
      <c r="T133" s="106">
        <v>0</v>
      </c>
      <c r="U133" s="104">
        <v>0</v>
      </c>
      <c r="V133" s="105">
        <v>0</v>
      </c>
      <c r="W133" s="106">
        <v>0</v>
      </c>
    </row>
    <row r="134" spans="2:23" x14ac:dyDescent="1.1000000000000001">
      <c r="B134" s="67" t="s">
        <v>81</v>
      </c>
      <c r="C134" s="104">
        <v>0</v>
      </c>
      <c r="D134" s="105">
        <v>0</v>
      </c>
      <c r="E134" s="105">
        <v>0</v>
      </c>
      <c r="F134" s="105">
        <v>0</v>
      </c>
      <c r="G134" s="105">
        <v>0</v>
      </c>
      <c r="H134" s="106">
        <v>0</v>
      </c>
      <c r="I134" s="105">
        <v>1</v>
      </c>
      <c r="J134" s="105">
        <v>0</v>
      </c>
      <c r="K134" s="105">
        <v>0</v>
      </c>
      <c r="L134" s="105">
        <v>0</v>
      </c>
      <c r="M134" s="105">
        <v>0</v>
      </c>
      <c r="N134" s="105">
        <v>0</v>
      </c>
      <c r="O134" s="104">
        <v>6</v>
      </c>
      <c r="P134" s="105">
        <v>24</v>
      </c>
      <c r="Q134" s="105">
        <v>14</v>
      </c>
      <c r="R134" s="105">
        <v>13</v>
      </c>
      <c r="S134" s="105">
        <v>6</v>
      </c>
      <c r="T134" s="106">
        <v>2</v>
      </c>
      <c r="U134" s="104">
        <v>0</v>
      </c>
      <c r="V134" s="105">
        <v>0</v>
      </c>
      <c r="W134" s="106">
        <v>0</v>
      </c>
    </row>
    <row r="135" spans="2:23" x14ac:dyDescent="1.1000000000000001">
      <c r="B135" s="67" t="s">
        <v>82</v>
      </c>
      <c r="C135" s="104">
        <v>0</v>
      </c>
      <c r="D135" s="105">
        <v>0</v>
      </c>
      <c r="E135" s="105">
        <v>0</v>
      </c>
      <c r="F135" s="105">
        <v>0</v>
      </c>
      <c r="G135" s="105">
        <v>0</v>
      </c>
      <c r="H135" s="106">
        <v>2</v>
      </c>
      <c r="I135" s="105">
        <v>0</v>
      </c>
      <c r="J135" s="105">
        <v>0</v>
      </c>
      <c r="K135" s="105">
        <v>0</v>
      </c>
      <c r="L135" s="105">
        <v>0</v>
      </c>
      <c r="M135" s="105">
        <v>0</v>
      </c>
      <c r="N135" s="105">
        <v>0</v>
      </c>
      <c r="O135" s="104">
        <v>0</v>
      </c>
      <c r="P135" s="105">
        <v>0</v>
      </c>
      <c r="Q135" s="105">
        <v>0</v>
      </c>
      <c r="R135" s="105">
        <v>0</v>
      </c>
      <c r="S135" s="105">
        <v>0</v>
      </c>
      <c r="T135" s="106">
        <v>0</v>
      </c>
      <c r="U135" s="104">
        <v>0</v>
      </c>
      <c r="V135" s="105">
        <v>0</v>
      </c>
      <c r="W135" s="106">
        <v>0</v>
      </c>
    </row>
    <row r="136" spans="2:23" x14ac:dyDescent="1.1000000000000001">
      <c r="B136" s="67" t="s">
        <v>257</v>
      </c>
      <c r="C136" s="104">
        <v>0</v>
      </c>
      <c r="D136" s="105">
        <v>22</v>
      </c>
      <c r="E136" s="105">
        <v>0</v>
      </c>
      <c r="F136" s="105">
        <v>0</v>
      </c>
      <c r="G136" s="105">
        <v>2</v>
      </c>
      <c r="H136" s="106">
        <v>7</v>
      </c>
      <c r="I136" s="105">
        <v>0</v>
      </c>
      <c r="J136" s="105">
        <v>0</v>
      </c>
      <c r="K136" s="105">
        <v>0</v>
      </c>
      <c r="L136" s="105">
        <v>0</v>
      </c>
      <c r="M136" s="105">
        <v>0</v>
      </c>
      <c r="N136" s="105">
        <v>0</v>
      </c>
      <c r="O136" s="104">
        <v>0</v>
      </c>
      <c r="P136" s="105">
        <v>0</v>
      </c>
      <c r="Q136" s="105">
        <v>0</v>
      </c>
      <c r="R136" s="105">
        <v>0</v>
      </c>
      <c r="S136" s="105">
        <v>0</v>
      </c>
      <c r="T136" s="106">
        <v>1</v>
      </c>
      <c r="U136" s="104">
        <v>0</v>
      </c>
      <c r="V136" s="105">
        <v>0</v>
      </c>
      <c r="W136" s="106">
        <v>0</v>
      </c>
    </row>
    <row r="137" spans="2:23" x14ac:dyDescent="1.1000000000000001">
      <c r="B137" s="67" t="s">
        <v>83</v>
      </c>
      <c r="C137" s="104">
        <v>0</v>
      </c>
      <c r="D137" s="105">
        <v>0</v>
      </c>
      <c r="E137" s="105">
        <v>0</v>
      </c>
      <c r="F137" s="105">
        <v>0</v>
      </c>
      <c r="G137" s="105">
        <v>0</v>
      </c>
      <c r="H137" s="106">
        <v>0</v>
      </c>
      <c r="I137" s="105">
        <v>0</v>
      </c>
      <c r="J137" s="105">
        <v>0</v>
      </c>
      <c r="K137" s="105">
        <v>0</v>
      </c>
      <c r="L137" s="105">
        <v>0</v>
      </c>
      <c r="M137" s="105">
        <v>0</v>
      </c>
      <c r="N137" s="105">
        <v>0</v>
      </c>
      <c r="O137" s="104">
        <v>0</v>
      </c>
      <c r="P137" s="105">
        <v>0</v>
      </c>
      <c r="Q137" s="105">
        <v>0</v>
      </c>
      <c r="R137" s="105">
        <v>0</v>
      </c>
      <c r="S137" s="105">
        <v>0</v>
      </c>
      <c r="T137" s="106">
        <v>0</v>
      </c>
      <c r="U137" s="104">
        <v>0</v>
      </c>
      <c r="V137" s="105">
        <v>0</v>
      </c>
      <c r="W137" s="106">
        <v>0</v>
      </c>
    </row>
    <row r="138" spans="2:23" x14ac:dyDescent="1.1000000000000001">
      <c r="B138" s="67" t="s">
        <v>84</v>
      </c>
      <c r="C138" s="104">
        <v>0</v>
      </c>
      <c r="D138" s="105">
        <v>3</v>
      </c>
      <c r="E138" s="105">
        <v>26</v>
      </c>
      <c r="F138" s="105">
        <v>48</v>
      </c>
      <c r="G138" s="105">
        <v>18</v>
      </c>
      <c r="H138" s="106">
        <v>14</v>
      </c>
      <c r="I138" s="105">
        <v>13</v>
      </c>
      <c r="J138" s="105">
        <v>13</v>
      </c>
      <c r="K138" s="105">
        <v>18</v>
      </c>
      <c r="L138" s="105">
        <v>11</v>
      </c>
      <c r="M138" s="105">
        <v>8</v>
      </c>
      <c r="N138" s="105">
        <v>27</v>
      </c>
      <c r="O138" s="104">
        <v>0</v>
      </c>
      <c r="P138" s="105">
        <v>0</v>
      </c>
      <c r="Q138" s="105">
        <v>0</v>
      </c>
      <c r="R138" s="105">
        <v>0</v>
      </c>
      <c r="S138" s="105">
        <v>0</v>
      </c>
      <c r="T138" s="106">
        <v>0</v>
      </c>
      <c r="U138" s="104">
        <v>4</v>
      </c>
      <c r="V138" s="105">
        <v>2</v>
      </c>
      <c r="W138" s="106">
        <v>5</v>
      </c>
    </row>
    <row r="139" spans="2:23" x14ac:dyDescent="1.1000000000000001">
      <c r="B139" s="67" t="s">
        <v>235</v>
      </c>
      <c r="C139" s="104">
        <v>0</v>
      </c>
      <c r="D139" s="105">
        <v>0</v>
      </c>
      <c r="E139" s="105">
        <v>0</v>
      </c>
      <c r="F139" s="105">
        <v>0</v>
      </c>
      <c r="G139" s="105">
        <v>0</v>
      </c>
      <c r="H139" s="106">
        <v>0</v>
      </c>
      <c r="I139" s="105">
        <v>0</v>
      </c>
      <c r="J139" s="105">
        <v>0</v>
      </c>
      <c r="K139" s="105">
        <v>0</v>
      </c>
      <c r="L139" s="105">
        <v>0</v>
      </c>
      <c r="M139" s="105">
        <v>3</v>
      </c>
      <c r="N139" s="105">
        <v>0</v>
      </c>
      <c r="O139" s="104">
        <v>0</v>
      </c>
      <c r="P139" s="105">
        <v>0</v>
      </c>
      <c r="Q139" s="105">
        <v>0</v>
      </c>
      <c r="R139" s="105">
        <v>0</v>
      </c>
      <c r="S139" s="105">
        <v>0</v>
      </c>
      <c r="T139" s="106">
        <v>0</v>
      </c>
      <c r="U139" s="104">
        <v>0</v>
      </c>
      <c r="V139" s="105">
        <v>0</v>
      </c>
      <c r="W139" s="106">
        <v>0</v>
      </c>
    </row>
    <row r="140" spans="2:23" x14ac:dyDescent="1.1000000000000001">
      <c r="B140" s="67" t="s">
        <v>108</v>
      </c>
      <c r="C140" s="104">
        <v>0</v>
      </c>
      <c r="D140" s="105">
        <v>0</v>
      </c>
      <c r="E140" s="105">
        <v>0</v>
      </c>
      <c r="F140" s="105">
        <v>0</v>
      </c>
      <c r="G140" s="105">
        <v>0</v>
      </c>
      <c r="H140" s="106">
        <v>0</v>
      </c>
      <c r="I140" s="105">
        <v>0</v>
      </c>
      <c r="J140" s="105">
        <v>0</v>
      </c>
      <c r="K140" s="105">
        <v>0</v>
      </c>
      <c r="L140" s="105">
        <v>0</v>
      </c>
      <c r="M140" s="105">
        <v>0</v>
      </c>
      <c r="N140" s="105">
        <v>0</v>
      </c>
      <c r="O140" s="104">
        <v>0</v>
      </c>
      <c r="P140" s="105">
        <v>0</v>
      </c>
      <c r="Q140" s="105">
        <v>0</v>
      </c>
      <c r="R140" s="105">
        <v>0</v>
      </c>
      <c r="S140" s="105">
        <v>0</v>
      </c>
      <c r="T140" s="106">
        <v>0</v>
      </c>
      <c r="U140" s="104">
        <v>0</v>
      </c>
      <c r="V140" s="105">
        <v>0</v>
      </c>
      <c r="W140" s="106">
        <v>0</v>
      </c>
    </row>
    <row r="141" spans="2:23" x14ac:dyDescent="1.1000000000000001">
      <c r="B141" s="67" t="s">
        <v>85</v>
      </c>
      <c r="C141" s="104">
        <v>0</v>
      </c>
      <c r="D141" s="105">
        <v>0</v>
      </c>
      <c r="E141" s="105">
        <v>0</v>
      </c>
      <c r="F141" s="105">
        <v>0</v>
      </c>
      <c r="G141" s="105">
        <v>0</v>
      </c>
      <c r="H141" s="106">
        <v>0</v>
      </c>
      <c r="I141" s="105">
        <v>0</v>
      </c>
      <c r="J141" s="105">
        <v>0</v>
      </c>
      <c r="K141" s="105">
        <v>0</v>
      </c>
      <c r="L141" s="105">
        <v>0</v>
      </c>
      <c r="M141" s="105">
        <v>0</v>
      </c>
      <c r="N141" s="105">
        <v>0</v>
      </c>
      <c r="O141" s="104">
        <v>0</v>
      </c>
      <c r="P141" s="105">
        <v>0</v>
      </c>
      <c r="Q141" s="105">
        <v>0</v>
      </c>
      <c r="R141" s="105">
        <v>0</v>
      </c>
      <c r="S141" s="105">
        <v>0</v>
      </c>
      <c r="T141" s="106">
        <v>0</v>
      </c>
      <c r="U141" s="104">
        <v>0</v>
      </c>
      <c r="V141" s="105">
        <v>0</v>
      </c>
      <c r="W141" s="106">
        <v>0</v>
      </c>
    </row>
    <row r="142" spans="2:23" x14ac:dyDescent="1.1000000000000001">
      <c r="B142" s="67" t="s">
        <v>233</v>
      </c>
      <c r="C142" s="104">
        <v>0</v>
      </c>
      <c r="D142" s="105">
        <v>0</v>
      </c>
      <c r="E142" s="105">
        <v>0</v>
      </c>
      <c r="F142" s="105">
        <v>6</v>
      </c>
      <c r="G142" s="105">
        <v>0</v>
      </c>
      <c r="H142" s="106">
        <v>34</v>
      </c>
      <c r="I142" s="105">
        <v>0</v>
      </c>
      <c r="J142" s="105">
        <v>0</v>
      </c>
      <c r="K142" s="105">
        <v>0</v>
      </c>
      <c r="L142" s="105">
        <v>1</v>
      </c>
      <c r="M142" s="105">
        <v>31</v>
      </c>
      <c r="N142" s="105">
        <v>0</v>
      </c>
      <c r="O142" s="104">
        <v>0</v>
      </c>
      <c r="P142" s="105">
        <v>0</v>
      </c>
      <c r="Q142" s="105">
        <v>0</v>
      </c>
      <c r="R142" s="105">
        <v>0</v>
      </c>
      <c r="S142" s="105">
        <v>0</v>
      </c>
      <c r="T142" s="106">
        <v>0</v>
      </c>
      <c r="U142" s="104">
        <v>0</v>
      </c>
      <c r="V142" s="105">
        <v>0</v>
      </c>
      <c r="W142" s="106">
        <v>0</v>
      </c>
    </row>
    <row r="143" spans="2:23" x14ac:dyDescent="1.1000000000000001">
      <c r="B143" s="67" t="s">
        <v>86</v>
      </c>
      <c r="C143" s="104">
        <v>0</v>
      </c>
      <c r="D143" s="105">
        <v>0</v>
      </c>
      <c r="E143" s="105">
        <v>0</v>
      </c>
      <c r="F143" s="105">
        <v>0</v>
      </c>
      <c r="G143" s="105">
        <v>0</v>
      </c>
      <c r="H143" s="106">
        <v>1</v>
      </c>
      <c r="I143" s="105">
        <v>0</v>
      </c>
      <c r="J143" s="105">
        <v>0</v>
      </c>
      <c r="K143" s="105">
        <v>0</v>
      </c>
      <c r="L143" s="105">
        <v>0</v>
      </c>
      <c r="M143" s="105">
        <v>0</v>
      </c>
      <c r="N143" s="105">
        <v>0</v>
      </c>
      <c r="O143" s="104">
        <v>0</v>
      </c>
      <c r="P143" s="105">
        <v>0</v>
      </c>
      <c r="Q143" s="105">
        <v>0</v>
      </c>
      <c r="R143" s="105">
        <v>0</v>
      </c>
      <c r="S143" s="105">
        <v>0</v>
      </c>
      <c r="T143" s="106">
        <v>0</v>
      </c>
      <c r="U143" s="104">
        <v>0</v>
      </c>
      <c r="V143" s="105">
        <v>0</v>
      </c>
      <c r="W143" s="106">
        <v>0</v>
      </c>
    </row>
    <row r="144" spans="2:23" x14ac:dyDescent="1.1000000000000001">
      <c r="B144" s="67" t="s">
        <v>87</v>
      </c>
      <c r="C144" s="104">
        <v>0</v>
      </c>
      <c r="D144" s="105">
        <v>0</v>
      </c>
      <c r="E144" s="105">
        <v>0</v>
      </c>
      <c r="F144" s="105">
        <v>0</v>
      </c>
      <c r="G144" s="105">
        <v>1</v>
      </c>
      <c r="H144" s="106">
        <v>17</v>
      </c>
      <c r="I144" s="105">
        <v>0</v>
      </c>
      <c r="J144" s="105">
        <v>0</v>
      </c>
      <c r="K144" s="105">
        <v>0</v>
      </c>
      <c r="L144" s="105">
        <v>39</v>
      </c>
      <c r="M144" s="105">
        <v>24</v>
      </c>
      <c r="N144" s="105">
        <v>1</v>
      </c>
      <c r="O144" s="104">
        <v>0</v>
      </c>
      <c r="P144" s="105">
        <v>0</v>
      </c>
      <c r="Q144" s="105">
        <v>0</v>
      </c>
      <c r="R144" s="105">
        <v>0</v>
      </c>
      <c r="S144" s="105">
        <v>1</v>
      </c>
      <c r="T144" s="106">
        <v>7</v>
      </c>
      <c r="U144" s="104">
        <v>0</v>
      </c>
      <c r="V144" s="105">
        <v>3</v>
      </c>
      <c r="W144" s="106">
        <v>5</v>
      </c>
    </row>
    <row r="145" spans="2:24" x14ac:dyDescent="1.1000000000000001">
      <c r="B145" s="67" t="s">
        <v>88</v>
      </c>
      <c r="C145" s="104">
        <v>0</v>
      </c>
      <c r="D145" s="105">
        <v>0</v>
      </c>
      <c r="E145" s="105">
        <v>0</v>
      </c>
      <c r="F145" s="105">
        <v>1</v>
      </c>
      <c r="G145" s="105">
        <v>0</v>
      </c>
      <c r="H145" s="106">
        <v>0</v>
      </c>
      <c r="I145" s="105">
        <v>0</v>
      </c>
      <c r="J145" s="105">
        <v>0</v>
      </c>
      <c r="K145" s="105">
        <v>0</v>
      </c>
      <c r="L145" s="105">
        <v>0</v>
      </c>
      <c r="M145" s="105">
        <v>3</v>
      </c>
      <c r="N145" s="105">
        <v>8</v>
      </c>
      <c r="O145" s="104">
        <v>0</v>
      </c>
      <c r="P145" s="105">
        <v>0</v>
      </c>
      <c r="Q145" s="105">
        <v>0</v>
      </c>
      <c r="R145" s="105">
        <v>0</v>
      </c>
      <c r="S145" s="105">
        <v>0</v>
      </c>
      <c r="T145" s="106">
        <v>0</v>
      </c>
      <c r="U145" s="104">
        <v>0</v>
      </c>
      <c r="V145" s="105">
        <v>0</v>
      </c>
      <c r="W145" s="106">
        <v>0</v>
      </c>
    </row>
    <row r="146" spans="2:24" x14ac:dyDescent="1.1000000000000001">
      <c r="B146" s="67" t="s">
        <v>89</v>
      </c>
      <c r="C146" s="104">
        <v>0</v>
      </c>
      <c r="D146" s="105">
        <v>0</v>
      </c>
      <c r="E146" s="105">
        <v>0</v>
      </c>
      <c r="F146" s="105">
        <v>0</v>
      </c>
      <c r="G146" s="105">
        <v>32</v>
      </c>
      <c r="H146" s="106">
        <v>2</v>
      </c>
      <c r="I146" s="105">
        <v>0</v>
      </c>
      <c r="J146" s="105">
        <v>0</v>
      </c>
      <c r="K146" s="105">
        <v>0</v>
      </c>
      <c r="L146" s="105">
        <v>0</v>
      </c>
      <c r="M146" s="105">
        <v>0</v>
      </c>
      <c r="N146" s="105">
        <v>0</v>
      </c>
      <c r="O146" s="104">
        <v>0</v>
      </c>
      <c r="P146" s="105">
        <v>0</v>
      </c>
      <c r="Q146" s="105">
        <v>0</v>
      </c>
      <c r="R146" s="105">
        <v>0</v>
      </c>
      <c r="S146" s="105">
        <v>0</v>
      </c>
      <c r="T146" s="106">
        <v>0</v>
      </c>
      <c r="U146" s="104">
        <v>0</v>
      </c>
      <c r="V146" s="105">
        <v>0</v>
      </c>
      <c r="W146" s="106">
        <v>0</v>
      </c>
    </row>
    <row r="147" spans="2:24" x14ac:dyDescent="1.1000000000000001">
      <c r="B147" s="67" t="s">
        <v>234</v>
      </c>
      <c r="C147" s="104">
        <v>0</v>
      </c>
      <c r="D147" s="105">
        <v>0</v>
      </c>
      <c r="E147" s="105">
        <v>0</v>
      </c>
      <c r="F147" s="105">
        <v>0</v>
      </c>
      <c r="G147" s="105">
        <v>0</v>
      </c>
      <c r="H147" s="106">
        <v>0</v>
      </c>
      <c r="I147" s="105">
        <v>0</v>
      </c>
      <c r="J147" s="105">
        <v>0</v>
      </c>
      <c r="K147" s="105">
        <v>0</v>
      </c>
      <c r="L147" s="105">
        <v>0</v>
      </c>
      <c r="M147" s="105">
        <v>0</v>
      </c>
      <c r="N147" s="105">
        <v>0</v>
      </c>
      <c r="O147" s="104">
        <v>0</v>
      </c>
      <c r="P147" s="105">
        <v>3</v>
      </c>
      <c r="Q147" s="105">
        <v>0</v>
      </c>
      <c r="R147" s="105">
        <v>0</v>
      </c>
      <c r="S147" s="105">
        <v>0</v>
      </c>
      <c r="T147" s="106">
        <v>0</v>
      </c>
      <c r="U147" s="104">
        <v>0</v>
      </c>
      <c r="V147" s="105">
        <v>0</v>
      </c>
      <c r="W147" s="106">
        <v>0</v>
      </c>
    </row>
    <row r="148" spans="2:24" x14ac:dyDescent="1.1000000000000001">
      <c r="B148" s="98" t="s">
        <v>254</v>
      </c>
      <c r="C148" s="104">
        <v>0</v>
      </c>
      <c r="D148" s="105">
        <v>0</v>
      </c>
      <c r="E148" s="105">
        <v>0</v>
      </c>
      <c r="F148" s="105">
        <v>0</v>
      </c>
      <c r="G148" s="105">
        <v>0</v>
      </c>
      <c r="H148" s="106">
        <v>0</v>
      </c>
      <c r="I148" s="105">
        <v>0</v>
      </c>
      <c r="J148" s="105">
        <v>0</v>
      </c>
      <c r="K148" s="105">
        <v>0</v>
      </c>
      <c r="L148" s="105">
        <v>0</v>
      </c>
      <c r="M148" s="105">
        <v>0</v>
      </c>
      <c r="N148" s="105">
        <v>0</v>
      </c>
      <c r="O148" s="104">
        <v>0</v>
      </c>
      <c r="P148" s="105">
        <v>0</v>
      </c>
      <c r="Q148" s="105">
        <v>0</v>
      </c>
      <c r="R148" s="105">
        <v>0</v>
      </c>
      <c r="S148" s="105">
        <v>0</v>
      </c>
      <c r="T148" s="106">
        <v>0</v>
      </c>
      <c r="U148" s="104">
        <v>0</v>
      </c>
      <c r="V148" s="105">
        <v>0</v>
      </c>
      <c r="W148" s="106">
        <v>1</v>
      </c>
    </row>
    <row r="149" spans="2:24" x14ac:dyDescent="1.1000000000000001">
      <c r="B149" s="69" t="s">
        <v>256</v>
      </c>
      <c r="C149" s="59">
        <v>0</v>
      </c>
      <c r="D149" s="60">
        <v>0</v>
      </c>
      <c r="E149" s="60">
        <v>0</v>
      </c>
      <c r="F149" s="60">
        <v>0</v>
      </c>
      <c r="G149" s="60">
        <v>0</v>
      </c>
      <c r="H149" s="60">
        <v>0</v>
      </c>
      <c r="I149" s="59">
        <v>22.1</v>
      </c>
      <c r="J149" s="60">
        <v>0</v>
      </c>
      <c r="K149" s="60">
        <v>0</v>
      </c>
      <c r="L149" s="60">
        <v>0</v>
      </c>
      <c r="M149" s="60">
        <v>0</v>
      </c>
      <c r="N149" s="61">
        <v>39.200000000000003</v>
      </c>
      <c r="O149" s="60">
        <v>0</v>
      </c>
      <c r="P149" s="60">
        <v>0</v>
      </c>
      <c r="Q149" s="60">
        <v>0</v>
      </c>
      <c r="R149" s="60">
        <v>0</v>
      </c>
      <c r="S149" s="60">
        <v>8.1999999999999993</v>
      </c>
      <c r="T149" s="60">
        <v>19.3</v>
      </c>
      <c r="U149" s="59">
        <v>43.7</v>
      </c>
      <c r="V149" s="60">
        <v>0</v>
      </c>
      <c r="W149" s="61">
        <v>21.4</v>
      </c>
      <c r="X149" s="113" t="s">
        <v>90</v>
      </c>
    </row>
    <row r="150" spans="2:24" x14ac:dyDescent="1.1000000000000001">
      <c r="B150" s="69" t="s">
        <v>65</v>
      </c>
      <c r="C150" s="62">
        <v>0</v>
      </c>
      <c r="D150" s="57">
        <v>0</v>
      </c>
      <c r="E150" s="57">
        <v>0</v>
      </c>
      <c r="F150" s="57">
        <v>0</v>
      </c>
      <c r="G150" s="57">
        <v>0</v>
      </c>
      <c r="H150" s="57">
        <v>0</v>
      </c>
      <c r="I150" s="62">
        <v>0</v>
      </c>
      <c r="J150" s="57">
        <v>0</v>
      </c>
      <c r="K150" s="57">
        <v>0</v>
      </c>
      <c r="L150" s="57">
        <v>0</v>
      </c>
      <c r="M150" s="57">
        <v>0</v>
      </c>
      <c r="N150" s="63">
        <v>0</v>
      </c>
      <c r="O150" s="57">
        <v>0</v>
      </c>
      <c r="P150" s="57">
        <v>0</v>
      </c>
      <c r="Q150" s="57">
        <v>0</v>
      </c>
      <c r="R150" s="57">
        <v>0</v>
      </c>
      <c r="S150" s="57">
        <v>0</v>
      </c>
      <c r="T150" s="57">
        <v>96.6</v>
      </c>
      <c r="U150" s="62">
        <v>0</v>
      </c>
      <c r="V150" s="57">
        <v>0</v>
      </c>
      <c r="W150" s="63">
        <v>0</v>
      </c>
      <c r="X150" s="114"/>
    </row>
    <row r="151" spans="2:24" x14ac:dyDescent="1.1000000000000001">
      <c r="B151" s="68" t="s">
        <v>77</v>
      </c>
      <c r="C151" s="64">
        <v>23.8</v>
      </c>
      <c r="D151" s="65">
        <v>1.6</v>
      </c>
      <c r="E151" s="65">
        <v>14.4</v>
      </c>
      <c r="F151" s="65">
        <v>120</v>
      </c>
      <c r="G151" s="65">
        <v>7.4</v>
      </c>
      <c r="H151" s="65">
        <v>32</v>
      </c>
      <c r="I151" s="64">
        <v>75.900000000000006</v>
      </c>
      <c r="J151" s="65">
        <v>5.2</v>
      </c>
      <c r="K151" s="65">
        <v>27.6</v>
      </c>
      <c r="L151" s="65">
        <v>0</v>
      </c>
      <c r="M151" s="65">
        <v>0</v>
      </c>
      <c r="N151" s="66">
        <v>0</v>
      </c>
      <c r="O151" s="65">
        <v>0</v>
      </c>
      <c r="P151" s="65">
        <v>24.2</v>
      </c>
      <c r="Q151" s="65">
        <v>3.6</v>
      </c>
      <c r="R151" s="65">
        <v>19</v>
      </c>
      <c r="S151" s="65">
        <v>13.1</v>
      </c>
      <c r="T151" s="65">
        <v>3.2</v>
      </c>
      <c r="U151" s="64">
        <v>30.2</v>
      </c>
      <c r="V151" s="65">
        <v>22.7</v>
      </c>
      <c r="W151" s="66">
        <v>64.5</v>
      </c>
      <c r="X151" s="115"/>
    </row>
    <row r="152" spans="2:24" x14ac:dyDescent="1.1000000000000001">
      <c r="B152" s="73" t="s">
        <v>43</v>
      </c>
      <c r="C152" s="59">
        <v>0</v>
      </c>
      <c r="D152" s="60">
        <v>0</v>
      </c>
      <c r="E152" s="60">
        <v>0</v>
      </c>
      <c r="F152" s="60">
        <v>0</v>
      </c>
      <c r="G152" s="60">
        <v>0</v>
      </c>
      <c r="H152" s="60">
        <v>0</v>
      </c>
      <c r="I152" s="59">
        <v>0</v>
      </c>
      <c r="J152" s="60">
        <v>0</v>
      </c>
      <c r="K152" s="60">
        <v>0</v>
      </c>
      <c r="L152" s="60">
        <v>0</v>
      </c>
      <c r="M152" s="60">
        <v>0</v>
      </c>
      <c r="N152" s="61">
        <v>0</v>
      </c>
      <c r="O152" s="60">
        <v>0</v>
      </c>
      <c r="P152" s="60">
        <v>0</v>
      </c>
      <c r="Q152" s="60">
        <v>0</v>
      </c>
      <c r="R152" s="60">
        <v>0</v>
      </c>
      <c r="S152" s="60">
        <v>0</v>
      </c>
      <c r="T152" s="60">
        <v>0</v>
      </c>
      <c r="U152" s="59">
        <v>0</v>
      </c>
      <c r="V152" s="60">
        <v>0</v>
      </c>
      <c r="W152" s="61">
        <v>0</v>
      </c>
      <c r="X152" s="116" t="s">
        <v>109</v>
      </c>
    </row>
    <row r="153" spans="2:24" x14ac:dyDescent="1.1000000000000001">
      <c r="B153" s="69" t="s">
        <v>44</v>
      </c>
      <c r="C153" s="62">
        <v>0</v>
      </c>
      <c r="D153" s="57">
        <v>0</v>
      </c>
      <c r="E153" s="57">
        <v>0</v>
      </c>
      <c r="F153" s="57">
        <v>0</v>
      </c>
      <c r="G153" s="57">
        <v>0</v>
      </c>
      <c r="H153" s="57">
        <v>0</v>
      </c>
      <c r="I153" s="62">
        <v>0</v>
      </c>
      <c r="J153" s="57">
        <v>0</v>
      </c>
      <c r="K153" s="57">
        <v>0</v>
      </c>
      <c r="L153" s="57">
        <v>0</v>
      </c>
      <c r="M153" s="57">
        <v>0</v>
      </c>
      <c r="N153" s="63">
        <v>0</v>
      </c>
      <c r="O153" s="57">
        <v>0</v>
      </c>
      <c r="P153" s="57">
        <v>0</v>
      </c>
      <c r="Q153" s="57">
        <v>0</v>
      </c>
      <c r="R153" s="57">
        <v>0</v>
      </c>
      <c r="S153" s="57">
        <v>0</v>
      </c>
      <c r="T153" s="57">
        <v>0</v>
      </c>
      <c r="U153" s="62">
        <v>0</v>
      </c>
      <c r="V153" s="57">
        <v>0</v>
      </c>
      <c r="W153" s="63">
        <v>0</v>
      </c>
      <c r="X153" s="117"/>
    </row>
    <row r="154" spans="2:24" x14ac:dyDescent="1.1000000000000001">
      <c r="B154" s="69" t="s">
        <v>45</v>
      </c>
      <c r="C154" s="62">
        <v>0</v>
      </c>
      <c r="D154" s="57">
        <v>0</v>
      </c>
      <c r="E154" s="57">
        <v>0</v>
      </c>
      <c r="F154" s="57">
        <v>0</v>
      </c>
      <c r="G154" s="57">
        <v>0</v>
      </c>
      <c r="H154" s="57">
        <v>0</v>
      </c>
      <c r="I154" s="62">
        <v>0</v>
      </c>
      <c r="J154" s="57">
        <v>0</v>
      </c>
      <c r="K154" s="57">
        <v>0</v>
      </c>
      <c r="L154" s="57">
        <v>0</v>
      </c>
      <c r="M154" s="57">
        <v>0</v>
      </c>
      <c r="N154" s="63">
        <v>0</v>
      </c>
      <c r="O154" s="57">
        <v>0</v>
      </c>
      <c r="P154" s="57">
        <v>0</v>
      </c>
      <c r="Q154" s="57">
        <v>0</v>
      </c>
      <c r="R154" s="57">
        <v>0</v>
      </c>
      <c r="S154" s="57">
        <v>0</v>
      </c>
      <c r="T154" s="57">
        <v>0</v>
      </c>
      <c r="U154" s="62">
        <v>0</v>
      </c>
      <c r="V154" s="57">
        <v>0</v>
      </c>
      <c r="W154" s="63">
        <v>0</v>
      </c>
      <c r="X154" s="117"/>
    </row>
    <row r="155" spans="2:24" x14ac:dyDescent="1.1000000000000001">
      <c r="B155" s="69" t="s">
        <v>46</v>
      </c>
      <c r="C155" s="62">
        <v>0</v>
      </c>
      <c r="D155" s="57">
        <v>0</v>
      </c>
      <c r="E155" s="57">
        <v>0</v>
      </c>
      <c r="F155" s="57">
        <v>0</v>
      </c>
      <c r="G155" s="57">
        <v>0</v>
      </c>
      <c r="H155" s="57">
        <v>0</v>
      </c>
      <c r="I155" s="62">
        <v>0</v>
      </c>
      <c r="J155" s="57">
        <v>0</v>
      </c>
      <c r="K155" s="57">
        <v>0</v>
      </c>
      <c r="L155" s="57">
        <v>0</v>
      </c>
      <c r="M155" s="57">
        <v>0</v>
      </c>
      <c r="N155" s="63">
        <v>0</v>
      </c>
      <c r="O155" s="57">
        <v>0</v>
      </c>
      <c r="P155" s="57">
        <v>0</v>
      </c>
      <c r="Q155" s="57">
        <v>0</v>
      </c>
      <c r="R155" s="57">
        <v>0</v>
      </c>
      <c r="S155" s="57">
        <v>0</v>
      </c>
      <c r="T155" s="57">
        <v>0</v>
      </c>
      <c r="U155" s="62">
        <v>0</v>
      </c>
      <c r="V155" s="57">
        <v>0</v>
      </c>
      <c r="W155" s="63">
        <v>0</v>
      </c>
      <c r="X155" s="117"/>
    </row>
    <row r="156" spans="2:24" x14ac:dyDescent="1.1000000000000001">
      <c r="B156" s="69" t="s">
        <v>239</v>
      </c>
      <c r="C156" s="62">
        <v>0</v>
      </c>
      <c r="D156" s="57">
        <v>0</v>
      </c>
      <c r="E156" s="57">
        <v>0</v>
      </c>
      <c r="F156" s="57">
        <v>0</v>
      </c>
      <c r="G156" s="57">
        <v>0</v>
      </c>
      <c r="H156" s="57">
        <v>0</v>
      </c>
      <c r="I156" s="62">
        <v>0</v>
      </c>
      <c r="J156" s="57">
        <v>0</v>
      </c>
      <c r="K156" s="57">
        <v>0</v>
      </c>
      <c r="L156" s="57">
        <v>0</v>
      </c>
      <c r="M156" s="57">
        <v>0</v>
      </c>
      <c r="N156" s="63">
        <v>0</v>
      </c>
      <c r="O156" s="57">
        <v>0</v>
      </c>
      <c r="P156" s="57">
        <v>0</v>
      </c>
      <c r="Q156" s="57">
        <v>0</v>
      </c>
      <c r="R156" s="57">
        <v>0</v>
      </c>
      <c r="S156" s="57">
        <v>0</v>
      </c>
      <c r="T156" s="57">
        <v>0</v>
      </c>
      <c r="U156" s="62">
        <v>0</v>
      </c>
      <c r="V156" s="57">
        <v>0</v>
      </c>
      <c r="W156" s="63">
        <v>0</v>
      </c>
      <c r="X156" s="117"/>
    </row>
    <row r="157" spans="2:24" x14ac:dyDescent="1.1000000000000001">
      <c r="B157" s="69" t="s">
        <v>47</v>
      </c>
      <c r="C157" s="62">
        <v>0</v>
      </c>
      <c r="D157" s="57">
        <v>0</v>
      </c>
      <c r="E157" s="57">
        <v>0</v>
      </c>
      <c r="F157" s="57">
        <v>0</v>
      </c>
      <c r="G157" s="57">
        <v>0</v>
      </c>
      <c r="H157" s="57">
        <v>0</v>
      </c>
      <c r="I157" s="62">
        <v>0</v>
      </c>
      <c r="J157" s="57">
        <v>0</v>
      </c>
      <c r="K157" s="57">
        <v>0</v>
      </c>
      <c r="L157" s="57">
        <v>0</v>
      </c>
      <c r="M157" s="57">
        <v>0</v>
      </c>
      <c r="N157" s="63">
        <v>0</v>
      </c>
      <c r="O157" s="57">
        <v>0</v>
      </c>
      <c r="P157" s="57">
        <v>0</v>
      </c>
      <c r="Q157" s="57">
        <v>0</v>
      </c>
      <c r="R157" s="57">
        <v>0</v>
      </c>
      <c r="S157" s="57">
        <v>0</v>
      </c>
      <c r="T157" s="57">
        <v>0</v>
      </c>
      <c r="U157" s="62">
        <v>0</v>
      </c>
      <c r="V157" s="57">
        <v>0</v>
      </c>
      <c r="W157" s="63">
        <v>0</v>
      </c>
      <c r="X157" s="117"/>
    </row>
    <row r="158" spans="2:24" x14ac:dyDescent="1.1000000000000001">
      <c r="B158" s="69" t="s">
        <v>48</v>
      </c>
      <c r="C158" s="62">
        <v>0</v>
      </c>
      <c r="D158" s="57">
        <v>0</v>
      </c>
      <c r="E158" s="57">
        <v>0</v>
      </c>
      <c r="F158" s="57">
        <v>0</v>
      </c>
      <c r="G158" s="57">
        <v>0</v>
      </c>
      <c r="H158" s="57">
        <v>0</v>
      </c>
      <c r="I158" s="62">
        <v>0</v>
      </c>
      <c r="J158" s="57">
        <v>0</v>
      </c>
      <c r="K158" s="57">
        <v>0</v>
      </c>
      <c r="L158" s="57">
        <v>0</v>
      </c>
      <c r="M158" s="57">
        <v>0</v>
      </c>
      <c r="N158" s="63">
        <v>0</v>
      </c>
      <c r="O158" s="57">
        <v>0</v>
      </c>
      <c r="P158" s="57">
        <v>0</v>
      </c>
      <c r="Q158" s="57">
        <v>0</v>
      </c>
      <c r="R158" s="57">
        <v>0</v>
      </c>
      <c r="S158" s="57">
        <v>0</v>
      </c>
      <c r="T158" s="57">
        <v>0</v>
      </c>
      <c r="U158" s="62">
        <v>0</v>
      </c>
      <c r="V158" s="57">
        <v>0</v>
      </c>
      <c r="W158" s="63">
        <v>0</v>
      </c>
      <c r="X158" s="117"/>
    </row>
    <row r="159" spans="2:24" x14ac:dyDescent="1.1000000000000001">
      <c r="B159" s="67" t="s">
        <v>107</v>
      </c>
      <c r="C159" s="62">
        <v>0</v>
      </c>
      <c r="D159" s="57">
        <v>0</v>
      </c>
      <c r="E159" s="57">
        <v>0</v>
      </c>
      <c r="F159" s="57">
        <v>0</v>
      </c>
      <c r="G159" s="57">
        <v>0</v>
      </c>
      <c r="H159" s="57">
        <v>0</v>
      </c>
      <c r="I159" s="62">
        <v>0</v>
      </c>
      <c r="J159" s="57">
        <v>0</v>
      </c>
      <c r="K159" s="57">
        <v>0</v>
      </c>
      <c r="L159" s="57">
        <v>0</v>
      </c>
      <c r="M159" s="57">
        <v>0</v>
      </c>
      <c r="N159" s="63">
        <v>0</v>
      </c>
      <c r="O159" s="57">
        <v>0</v>
      </c>
      <c r="P159" s="57">
        <v>0</v>
      </c>
      <c r="Q159" s="57">
        <v>0</v>
      </c>
      <c r="R159" s="57">
        <v>0</v>
      </c>
      <c r="S159" s="57">
        <v>0</v>
      </c>
      <c r="T159" s="57">
        <v>0</v>
      </c>
      <c r="U159" s="62">
        <v>0</v>
      </c>
      <c r="V159" s="57">
        <v>0</v>
      </c>
      <c r="W159" s="63">
        <v>0</v>
      </c>
      <c r="X159" s="117"/>
    </row>
    <row r="160" spans="2:24" x14ac:dyDescent="1.1000000000000001">
      <c r="B160" s="68" t="s">
        <v>240</v>
      </c>
      <c r="C160" s="64">
        <v>0</v>
      </c>
      <c r="D160" s="65">
        <v>0</v>
      </c>
      <c r="E160" s="65">
        <v>0</v>
      </c>
      <c r="F160" s="65">
        <v>0</v>
      </c>
      <c r="G160" s="65">
        <v>0</v>
      </c>
      <c r="H160" s="65">
        <v>0</v>
      </c>
      <c r="I160" s="64">
        <v>0</v>
      </c>
      <c r="J160" s="65">
        <v>0</v>
      </c>
      <c r="K160" s="65">
        <v>0</v>
      </c>
      <c r="L160" s="65">
        <v>0</v>
      </c>
      <c r="M160" s="65">
        <v>0</v>
      </c>
      <c r="N160" s="66">
        <v>0</v>
      </c>
      <c r="O160" s="65">
        <v>0</v>
      </c>
      <c r="P160" s="65">
        <v>0</v>
      </c>
      <c r="Q160" s="65">
        <v>0</v>
      </c>
      <c r="R160" s="65">
        <v>0</v>
      </c>
      <c r="S160" s="65">
        <v>0</v>
      </c>
      <c r="T160" s="65">
        <v>0</v>
      </c>
      <c r="U160" s="64">
        <v>0</v>
      </c>
      <c r="V160" s="65">
        <v>0</v>
      </c>
      <c r="W160" s="66">
        <v>0</v>
      </c>
      <c r="X160" s="118"/>
    </row>
  </sheetData>
  <mergeCells count="13">
    <mergeCell ref="X111:X113"/>
    <mergeCell ref="X149:X151"/>
    <mergeCell ref="X152:X160"/>
    <mergeCell ref="B58:B60"/>
    <mergeCell ref="C59:W59"/>
    <mergeCell ref="B111:B113"/>
    <mergeCell ref="C112:W112"/>
    <mergeCell ref="C58:W58"/>
    <mergeCell ref="C111:W111"/>
    <mergeCell ref="B6:B8"/>
    <mergeCell ref="AB7:AC7"/>
    <mergeCell ref="C7:AA7"/>
    <mergeCell ref="C6:AC6"/>
  </mergeCells>
  <phoneticPr fontId="1"/>
  <pageMargins left="0.25" right="0.25" top="0.75" bottom="0.75" header="0.3" footer="0.3"/>
  <pageSetup paperSize="9" scale="39" fitToHeight="0" orientation="landscape"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6C337-A06E-4990-850A-FAA0451FB139}">
  <sheetPr>
    <pageSetUpPr fitToPage="1"/>
  </sheetPr>
  <dimension ref="B3:L9"/>
  <sheetViews>
    <sheetView workbookViewId="0">
      <selection activeCell="B3" sqref="B3:L9"/>
    </sheetView>
  </sheetViews>
  <sheetFormatPr defaultRowHeight="15.75" x14ac:dyDescent="1.1000000000000001"/>
  <cols>
    <col min="1" max="1" width="8.6640625" style="1"/>
    <col min="2" max="2" width="19.4140625" style="1" customWidth="1"/>
    <col min="3" max="3" width="21.75" style="1" bestFit="1" customWidth="1"/>
    <col min="4" max="10" width="10.25" style="1" customWidth="1"/>
    <col min="11" max="17" width="8.6640625" style="1"/>
    <col min="18" max="18" width="11.4140625" style="1" customWidth="1"/>
    <col min="19" max="16384" width="8.6640625" style="1"/>
  </cols>
  <sheetData>
    <row r="3" spans="2:12" ht="39.75" customHeight="1" x14ac:dyDescent="1.1000000000000001">
      <c r="B3" s="127" t="s">
        <v>266</v>
      </c>
      <c r="C3" s="127"/>
      <c r="D3" s="127"/>
      <c r="E3" s="127"/>
      <c r="F3" s="127"/>
      <c r="G3" s="127"/>
      <c r="H3" s="127"/>
      <c r="I3" s="127"/>
      <c r="J3" s="127"/>
      <c r="K3" s="127"/>
      <c r="L3" s="127"/>
    </row>
    <row r="5" spans="2:12" x14ac:dyDescent="1.1000000000000001">
      <c r="B5" s="70" t="s">
        <v>185</v>
      </c>
      <c r="C5" s="70" t="s">
        <v>186</v>
      </c>
      <c r="D5" s="80" t="s">
        <v>187</v>
      </c>
      <c r="E5" s="80" t="s">
        <v>117</v>
      </c>
      <c r="F5" s="70" t="s">
        <v>192</v>
      </c>
      <c r="G5" s="70" t="s">
        <v>118</v>
      </c>
      <c r="H5" s="70" t="s">
        <v>119</v>
      </c>
      <c r="I5" s="70" t="s">
        <v>120</v>
      </c>
      <c r="J5" s="70" t="s">
        <v>193</v>
      </c>
    </row>
    <row r="6" spans="2:12" x14ac:dyDescent="1.1000000000000001">
      <c r="B6" s="1" t="s">
        <v>188</v>
      </c>
      <c r="C6" s="1" t="s">
        <v>189</v>
      </c>
      <c r="D6" s="84" t="s">
        <v>255</v>
      </c>
      <c r="E6" s="81">
        <v>0.46700000000000003</v>
      </c>
      <c r="F6" s="78">
        <v>0.59799999999999998</v>
      </c>
      <c r="G6" s="78">
        <v>0.45300000000000001</v>
      </c>
      <c r="H6" s="78">
        <v>0.48699999999999999</v>
      </c>
      <c r="I6" s="78">
        <v>0.55400000000000005</v>
      </c>
      <c r="J6" s="78">
        <v>0.315</v>
      </c>
    </row>
    <row r="7" spans="2:12" x14ac:dyDescent="1.1000000000000001">
      <c r="D7" s="84" t="s">
        <v>190</v>
      </c>
      <c r="E7" s="81" t="s">
        <v>121</v>
      </c>
      <c r="F7" s="78" t="s">
        <v>121</v>
      </c>
      <c r="G7" s="78" t="s">
        <v>122</v>
      </c>
      <c r="H7" s="78" t="s">
        <v>123</v>
      </c>
      <c r="I7" s="78" t="s">
        <v>121</v>
      </c>
      <c r="J7" s="78" t="s">
        <v>123</v>
      </c>
    </row>
    <row r="8" spans="2:12" x14ac:dyDescent="1.1000000000000001">
      <c r="B8" s="2"/>
      <c r="C8" s="2" t="s">
        <v>191</v>
      </c>
      <c r="D8" s="71" t="s">
        <v>255</v>
      </c>
      <c r="E8" s="82">
        <v>0.46899999999999997</v>
      </c>
      <c r="F8" s="79">
        <v>0.60099999999999998</v>
      </c>
      <c r="G8" s="79">
        <v>0.47499999999999998</v>
      </c>
      <c r="H8" s="79">
        <v>0.53900000000000003</v>
      </c>
      <c r="I8" s="79">
        <v>0.46</v>
      </c>
      <c r="J8" s="79">
        <v>0.35899999999999999</v>
      </c>
    </row>
    <row r="9" spans="2:12" x14ac:dyDescent="1.1000000000000001">
      <c r="B9" s="4"/>
      <c r="C9" s="4"/>
      <c r="D9" s="72" t="s">
        <v>190</v>
      </c>
      <c r="E9" s="83" t="s">
        <v>121</v>
      </c>
      <c r="F9" s="20" t="s">
        <v>121</v>
      </c>
      <c r="G9" s="20" t="s">
        <v>121</v>
      </c>
      <c r="H9" s="20" t="s">
        <v>123</v>
      </c>
      <c r="I9" s="20" t="s">
        <v>121</v>
      </c>
      <c r="J9" s="20" t="s">
        <v>122</v>
      </c>
    </row>
  </sheetData>
  <mergeCells count="1">
    <mergeCell ref="B3:L3"/>
  </mergeCells>
  <phoneticPr fontId="1"/>
  <pageMargins left="0.7" right="0.7" top="0.75" bottom="0.75" header="0.3" footer="0.3"/>
  <pageSetup paperSize="9" scale="58" fitToHeight="0"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19947-6F00-45AE-A98C-FD2CB306F1C3}">
  <sheetPr>
    <pageSetUpPr fitToPage="1"/>
  </sheetPr>
  <dimension ref="B4:O99"/>
  <sheetViews>
    <sheetView topLeftCell="A4" workbookViewId="0">
      <selection activeCell="B99" sqref="B4:J99"/>
    </sheetView>
  </sheetViews>
  <sheetFormatPr defaultRowHeight="15.75" x14ac:dyDescent="1.1000000000000001"/>
  <cols>
    <col min="1" max="1" width="8.6640625" style="1"/>
    <col min="2" max="2" width="25.4140625" style="1" customWidth="1"/>
    <col min="3" max="3" width="16.875" style="1" customWidth="1"/>
    <col min="4" max="4" width="13.9140625" style="1" customWidth="1"/>
    <col min="5" max="5" width="12.20703125" style="1" bestFit="1" customWidth="1"/>
    <col min="6" max="10" width="13.4140625" style="1" customWidth="1"/>
    <col min="11" max="16384" width="8.6640625" style="1"/>
  </cols>
  <sheetData>
    <row r="4" spans="2:10" x14ac:dyDescent="1.1000000000000001">
      <c r="B4" s="1" t="s">
        <v>244</v>
      </c>
    </row>
    <row r="6" spans="2:10" x14ac:dyDescent="0.75">
      <c r="B6" s="87" t="s">
        <v>227</v>
      </c>
      <c r="C6" s="87" t="s">
        <v>197</v>
      </c>
      <c r="D6" s="87" t="s">
        <v>198</v>
      </c>
      <c r="E6" s="87" t="s">
        <v>199</v>
      </c>
      <c r="F6" s="87" t="s">
        <v>200</v>
      </c>
      <c r="G6" s="87" t="s">
        <v>201</v>
      </c>
      <c r="H6" s="87" t="s">
        <v>202</v>
      </c>
      <c r="I6" s="87" t="s">
        <v>203</v>
      </c>
      <c r="J6" s="87" t="s">
        <v>204</v>
      </c>
    </row>
    <row r="7" spans="2:10" x14ac:dyDescent="0.75">
      <c r="B7" s="85" t="s">
        <v>258</v>
      </c>
      <c r="C7" s="86" t="s">
        <v>225</v>
      </c>
      <c r="D7" s="85" t="s">
        <v>206</v>
      </c>
      <c r="E7" s="89">
        <v>23.402299880981445</v>
      </c>
      <c r="F7" s="89">
        <v>23.399591445922852</v>
      </c>
      <c r="G7" s="89">
        <v>6.3701890408992767E-2</v>
      </c>
      <c r="H7" s="95">
        <v>30000</v>
      </c>
      <c r="I7" s="95" t="s">
        <v>205</v>
      </c>
      <c r="J7" s="95" t="s">
        <v>205</v>
      </c>
    </row>
    <row r="8" spans="2:10" x14ac:dyDescent="0.75">
      <c r="B8" s="85" t="s">
        <v>258</v>
      </c>
      <c r="C8" s="86" t="s">
        <v>225</v>
      </c>
      <c r="D8" s="85" t="s">
        <v>206</v>
      </c>
      <c r="E8" s="89">
        <v>23.334579467773438</v>
      </c>
      <c r="F8" s="89">
        <v>23.399591445922852</v>
      </c>
      <c r="G8" s="89">
        <v>6.3701890408992767E-2</v>
      </c>
      <c r="H8" s="95">
        <v>30000</v>
      </c>
      <c r="I8" s="95" t="s">
        <v>205</v>
      </c>
      <c r="J8" s="95" t="s">
        <v>205</v>
      </c>
    </row>
    <row r="9" spans="2:10" x14ac:dyDescent="0.75">
      <c r="B9" s="85" t="s">
        <v>258</v>
      </c>
      <c r="C9" s="86" t="s">
        <v>225</v>
      </c>
      <c r="D9" s="85" t="s">
        <v>206</v>
      </c>
      <c r="E9" s="89">
        <v>23.461896896362305</v>
      </c>
      <c r="F9" s="89">
        <v>23.399591445922852</v>
      </c>
      <c r="G9" s="89">
        <v>6.3701890408992767E-2</v>
      </c>
      <c r="H9" s="95">
        <v>30000</v>
      </c>
      <c r="I9" s="95" t="s">
        <v>205</v>
      </c>
      <c r="J9" s="95" t="s">
        <v>205</v>
      </c>
    </row>
    <row r="10" spans="2:10" x14ac:dyDescent="0.75">
      <c r="B10" s="85" t="s">
        <v>259</v>
      </c>
      <c r="C10" s="86" t="s">
        <v>225</v>
      </c>
      <c r="D10" s="85" t="s">
        <v>206</v>
      </c>
      <c r="E10" s="89">
        <v>26.843721389770508</v>
      </c>
      <c r="F10" s="89">
        <v>26.777856826782227</v>
      </c>
      <c r="G10" s="89">
        <v>8.1386089324951172E-2</v>
      </c>
      <c r="H10" s="95">
        <v>3000</v>
      </c>
      <c r="I10" s="95" t="s">
        <v>205</v>
      </c>
      <c r="J10" s="95" t="s">
        <v>205</v>
      </c>
    </row>
    <row r="11" spans="2:10" x14ac:dyDescent="0.75">
      <c r="B11" s="85" t="s">
        <v>259</v>
      </c>
      <c r="C11" s="86" t="s">
        <v>225</v>
      </c>
      <c r="D11" s="85" t="s">
        <v>206</v>
      </c>
      <c r="E11" s="89">
        <v>26.686872482299805</v>
      </c>
      <c r="F11" s="89">
        <v>26.777856826782227</v>
      </c>
      <c r="G11" s="89">
        <v>8.1386089324951172E-2</v>
      </c>
      <c r="H11" s="95">
        <v>3000</v>
      </c>
      <c r="I11" s="95" t="s">
        <v>205</v>
      </c>
      <c r="J11" s="95" t="s">
        <v>205</v>
      </c>
    </row>
    <row r="12" spans="2:10" x14ac:dyDescent="0.75">
      <c r="B12" s="85" t="s">
        <v>259</v>
      </c>
      <c r="C12" s="86" t="s">
        <v>225</v>
      </c>
      <c r="D12" s="85" t="s">
        <v>206</v>
      </c>
      <c r="E12" s="89">
        <v>26.802978515625</v>
      </c>
      <c r="F12" s="89">
        <v>26.777856826782227</v>
      </c>
      <c r="G12" s="89">
        <v>8.1386089324951172E-2</v>
      </c>
      <c r="H12" s="95">
        <v>3000</v>
      </c>
      <c r="I12" s="95" t="s">
        <v>205</v>
      </c>
      <c r="J12" s="95" t="s">
        <v>205</v>
      </c>
    </row>
    <row r="13" spans="2:10" x14ac:dyDescent="0.75">
      <c r="B13" s="85" t="s">
        <v>260</v>
      </c>
      <c r="C13" s="86" t="s">
        <v>225</v>
      </c>
      <c r="D13" s="85" t="s">
        <v>206</v>
      </c>
      <c r="E13" s="89">
        <v>30.062471389770508</v>
      </c>
      <c r="F13" s="89">
        <v>30.100641250610352</v>
      </c>
      <c r="G13" s="89">
        <v>3.6548223346471786E-2</v>
      </c>
      <c r="H13" s="95">
        <v>300</v>
      </c>
      <c r="I13" s="95" t="s">
        <v>205</v>
      </c>
      <c r="J13" s="95" t="s">
        <v>205</v>
      </c>
    </row>
    <row r="14" spans="2:10" x14ac:dyDescent="0.75">
      <c r="B14" s="85" t="s">
        <v>260</v>
      </c>
      <c r="C14" s="86" t="s">
        <v>225</v>
      </c>
      <c r="D14" s="85" t="s">
        <v>206</v>
      </c>
      <c r="E14" s="89">
        <v>30.104135513305664</v>
      </c>
      <c r="F14" s="89">
        <v>30.100641250610352</v>
      </c>
      <c r="G14" s="89">
        <v>3.6548223346471786E-2</v>
      </c>
      <c r="H14" s="95">
        <v>300</v>
      </c>
      <c r="I14" s="95" t="s">
        <v>205</v>
      </c>
      <c r="J14" s="95" t="s">
        <v>205</v>
      </c>
    </row>
    <row r="15" spans="2:10" x14ac:dyDescent="0.75">
      <c r="B15" s="85" t="s">
        <v>260</v>
      </c>
      <c r="C15" s="86" t="s">
        <v>225</v>
      </c>
      <c r="D15" s="85" t="s">
        <v>206</v>
      </c>
      <c r="E15" s="89">
        <v>30.135316848754883</v>
      </c>
      <c r="F15" s="89">
        <v>30.100641250610352</v>
      </c>
      <c r="G15" s="89">
        <v>3.6548223346471786E-2</v>
      </c>
      <c r="H15" s="95">
        <v>300</v>
      </c>
      <c r="I15" s="95" t="s">
        <v>205</v>
      </c>
      <c r="J15" s="95" t="s">
        <v>205</v>
      </c>
    </row>
    <row r="16" spans="2:10" x14ac:dyDescent="0.75">
      <c r="B16" s="85" t="s">
        <v>261</v>
      </c>
      <c r="C16" s="86" t="s">
        <v>225</v>
      </c>
      <c r="D16" s="85" t="s">
        <v>206</v>
      </c>
      <c r="E16" s="89">
        <v>33.099365234375</v>
      </c>
      <c r="F16" s="89">
        <v>33.056201934814453</v>
      </c>
      <c r="G16" s="89">
        <v>6.3009992241859436E-2</v>
      </c>
      <c r="H16" s="95">
        <v>30</v>
      </c>
      <c r="I16" s="95" t="s">
        <v>205</v>
      </c>
      <c r="J16" s="95" t="s">
        <v>205</v>
      </c>
    </row>
    <row r="17" spans="2:10" x14ac:dyDescent="0.75">
      <c r="B17" s="85" t="s">
        <v>261</v>
      </c>
      <c r="C17" s="86" t="s">
        <v>225</v>
      </c>
      <c r="D17" s="85" t="s">
        <v>206</v>
      </c>
      <c r="E17" s="89">
        <v>32.983898162841797</v>
      </c>
      <c r="F17" s="89">
        <v>33.056201934814453</v>
      </c>
      <c r="G17" s="89">
        <v>6.3009992241859436E-2</v>
      </c>
      <c r="H17" s="95">
        <v>30</v>
      </c>
      <c r="I17" s="95" t="s">
        <v>205</v>
      </c>
      <c r="J17" s="95" t="s">
        <v>205</v>
      </c>
    </row>
    <row r="18" spans="2:10" x14ac:dyDescent="0.75">
      <c r="B18" s="85" t="s">
        <v>261</v>
      </c>
      <c r="C18" s="86" t="s">
        <v>225</v>
      </c>
      <c r="D18" s="85" t="s">
        <v>206</v>
      </c>
      <c r="E18" s="89">
        <v>33.085350036621094</v>
      </c>
      <c r="F18" s="89">
        <v>33.056201934814453</v>
      </c>
      <c r="G18" s="89">
        <v>6.3009992241859436E-2</v>
      </c>
      <c r="H18" s="95">
        <v>30</v>
      </c>
      <c r="I18" s="95" t="s">
        <v>205</v>
      </c>
      <c r="J18" s="95" t="s">
        <v>205</v>
      </c>
    </row>
    <row r="19" spans="2:10" x14ac:dyDescent="0.75">
      <c r="B19" s="85" t="s">
        <v>207</v>
      </c>
      <c r="C19" s="86" t="s">
        <v>225</v>
      </c>
      <c r="D19" s="85" t="s">
        <v>208</v>
      </c>
      <c r="E19" s="89">
        <v>33.37786865234375</v>
      </c>
      <c r="F19" s="89">
        <v>33.426589965820313</v>
      </c>
      <c r="G19" s="89">
        <v>0.52782368659973145</v>
      </c>
      <c r="H19" s="95">
        <v>26.005552291870117</v>
      </c>
      <c r="I19" s="95">
        <v>26.296987533569336</v>
      </c>
      <c r="J19" s="95">
        <v>9.4830055236816406</v>
      </c>
    </row>
    <row r="20" spans="2:10" x14ac:dyDescent="0.75">
      <c r="B20" s="85" t="s">
        <v>207</v>
      </c>
      <c r="C20" s="86" t="s">
        <v>225</v>
      </c>
      <c r="D20" s="85" t="s">
        <v>208</v>
      </c>
      <c r="E20" s="89">
        <v>33.977085113525391</v>
      </c>
      <c r="F20" s="89">
        <v>33.426589965820313</v>
      </c>
      <c r="G20" s="89">
        <v>0.52782368659973145</v>
      </c>
      <c r="H20" s="95">
        <v>16.963058471679688</v>
      </c>
      <c r="I20" s="95">
        <v>26.296987533569336</v>
      </c>
      <c r="J20" s="95">
        <v>9.4830055236816406</v>
      </c>
    </row>
    <row r="21" spans="2:10" x14ac:dyDescent="0.75">
      <c r="B21" s="85" t="s">
        <v>207</v>
      </c>
      <c r="C21" s="86" t="s">
        <v>225</v>
      </c>
      <c r="D21" s="85" t="s">
        <v>208</v>
      </c>
      <c r="E21" s="89">
        <v>32.924816131591797</v>
      </c>
      <c r="F21" s="89">
        <v>33.426589965820313</v>
      </c>
      <c r="G21" s="89">
        <v>0.52782368659973145</v>
      </c>
      <c r="H21" s="95">
        <v>35.922351837158203</v>
      </c>
      <c r="I21" s="95">
        <v>26.296987533569336</v>
      </c>
      <c r="J21" s="95">
        <v>9.4830055236816406</v>
      </c>
    </row>
    <row r="22" spans="2:10" x14ac:dyDescent="0.75">
      <c r="B22" s="85" t="s">
        <v>209</v>
      </c>
      <c r="C22" s="86" t="s">
        <v>225</v>
      </c>
      <c r="D22" s="85" t="s">
        <v>208</v>
      </c>
      <c r="E22" s="89">
        <v>31.293830871582031</v>
      </c>
      <c r="F22" s="89">
        <v>31.130477905273438</v>
      </c>
      <c r="G22" s="89">
        <v>0.17324194312095642</v>
      </c>
      <c r="H22" s="95">
        <v>114.93144226074219</v>
      </c>
      <c r="I22" s="95">
        <v>129.79139709472656</v>
      </c>
      <c r="J22" s="95">
        <v>16.156171798706055</v>
      </c>
    </row>
    <row r="23" spans="2:10" x14ac:dyDescent="0.75">
      <c r="B23" s="85" t="s">
        <v>209</v>
      </c>
      <c r="C23" s="86" t="s">
        <v>225</v>
      </c>
      <c r="D23" s="85" t="s">
        <v>208</v>
      </c>
      <c r="E23" s="89">
        <v>30.948802947998047</v>
      </c>
      <c r="F23" s="89">
        <v>31.130477905273438</v>
      </c>
      <c r="G23" s="89">
        <v>0.17324194312095642</v>
      </c>
      <c r="H23" s="95">
        <v>146.98908996582031</v>
      </c>
      <c r="I23" s="95">
        <v>129.79139709472656</v>
      </c>
      <c r="J23" s="95">
        <v>16.156171798706055</v>
      </c>
    </row>
    <row r="24" spans="2:10" x14ac:dyDescent="0.75">
      <c r="B24" s="85" t="s">
        <v>209</v>
      </c>
      <c r="C24" s="86" t="s">
        <v>225</v>
      </c>
      <c r="D24" s="85" t="s">
        <v>208</v>
      </c>
      <c r="E24" s="89">
        <v>31.148796081542969</v>
      </c>
      <c r="F24" s="89">
        <v>31.130477905273438</v>
      </c>
      <c r="G24" s="89">
        <v>0.17324194312095642</v>
      </c>
      <c r="H24" s="95">
        <v>127.45368194580078</v>
      </c>
      <c r="I24" s="95">
        <v>129.79139709472656</v>
      </c>
      <c r="J24" s="95">
        <v>16.156171798706055</v>
      </c>
    </row>
    <row r="25" spans="2:10" x14ac:dyDescent="0.75">
      <c r="B25" s="85" t="s">
        <v>210</v>
      </c>
      <c r="C25" s="86" t="s">
        <v>225</v>
      </c>
      <c r="D25" s="85" t="s">
        <v>208</v>
      </c>
      <c r="E25" s="89">
        <v>31.300956726074219</v>
      </c>
      <c r="F25" s="89">
        <v>31.792768478393555</v>
      </c>
      <c r="G25" s="89">
        <v>0.5014493465423584</v>
      </c>
      <c r="H25" s="95">
        <v>114.34894561767578</v>
      </c>
      <c r="I25" s="95">
        <v>83.970237731933594</v>
      </c>
      <c r="J25" s="95">
        <v>29.269519805908203</v>
      </c>
    </row>
    <row r="26" spans="2:10" x14ac:dyDescent="0.75">
      <c r="B26" s="85" t="s">
        <v>210</v>
      </c>
      <c r="C26" s="86" t="s">
        <v>225</v>
      </c>
      <c r="D26" s="85" t="s">
        <v>208</v>
      </c>
      <c r="E26" s="89">
        <v>32.303329467773438</v>
      </c>
      <c r="F26" s="89">
        <v>31.792768478393555</v>
      </c>
      <c r="G26" s="89">
        <v>0.5014493465423584</v>
      </c>
      <c r="H26" s="95">
        <v>55.952972412109375</v>
      </c>
      <c r="I26" s="95">
        <v>83.970237731933594</v>
      </c>
      <c r="J26" s="95">
        <v>29.269519805908203</v>
      </c>
    </row>
    <row r="27" spans="2:10" x14ac:dyDescent="0.75">
      <c r="B27" s="85" t="s">
        <v>210</v>
      </c>
      <c r="C27" s="86" t="s">
        <v>225</v>
      </c>
      <c r="D27" s="85" t="s">
        <v>208</v>
      </c>
      <c r="E27" s="89">
        <v>31.774019241333008</v>
      </c>
      <c r="F27" s="89">
        <v>31.792768478393555</v>
      </c>
      <c r="G27" s="89">
        <v>0.5014493465423584</v>
      </c>
      <c r="H27" s="95">
        <v>81.608779907226563</v>
      </c>
      <c r="I27" s="95">
        <v>83.970237731933594</v>
      </c>
      <c r="J27" s="95">
        <v>29.269519805908203</v>
      </c>
    </row>
    <row r="28" spans="2:10" x14ac:dyDescent="0.75">
      <c r="B28" s="85" t="s">
        <v>211</v>
      </c>
      <c r="C28" s="86" t="s">
        <v>225</v>
      </c>
      <c r="D28" s="85" t="s">
        <v>208</v>
      </c>
      <c r="E28" s="89" t="s">
        <v>212</v>
      </c>
      <c r="F28" s="89" t="s">
        <v>205</v>
      </c>
      <c r="G28" s="89" t="s">
        <v>205</v>
      </c>
      <c r="H28" s="95" t="s">
        <v>205</v>
      </c>
      <c r="I28" s="95" t="s">
        <v>205</v>
      </c>
      <c r="J28" s="95" t="s">
        <v>205</v>
      </c>
    </row>
    <row r="29" spans="2:10" x14ac:dyDescent="0.75">
      <c r="B29" s="85" t="s">
        <v>211</v>
      </c>
      <c r="C29" s="86" t="s">
        <v>225</v>
      </c>
      <c r="D29" s="85" t="s">
        <v>208</v>
      </c>
      <c r="E29" s="89" t="s">
        <v>212</v>
      </c>
      <c r="F29" s="89" t="s">
        <v>205</v>
      </c>
      <c r="G29" s="89" t="s">
        <v>205</v>
      </c>
      <c r="H29" s="95" t="s">
        <v>205</v>
      </c>
      <c r="I29" s="95" t="s">
        <v>205</v>
      </c>
      <c r="J29" s="95" t="s">
        <v>205</v>
      </c>
    </row>
    <row r="30" spans="2:10" x14ac:dyDescent="0.75">
      <c r="B30" s="85" t="s">
        <v>211</v>
      </c>
      <c r="C30" s="86" t="s">
        <v>225</v>
      </c>
      <c r="D30" s="85" t="s">
        <v>208</v>
      </c>
      <c r="E30" s="89" t="s">
        <v>212</v>
      </c>
      <c r="F30" s="89" t="s">
        <v>205</v>
      </c>
      <c r="G30" s="89" t="s">
        <v>205</v>
      </c>
      <c r="H30" s="95" t="s">
        <v>205</v>
      </c>
      <c r="I30" s="95" t="s">
        <v>205</v>
      </c>
      <c r="J30" s="95" t="s">
        <v>205</v>
      </c>
    </row>
    <row r="31" spans="2:10" x14ac:dyDescent="0.75">
      <c r="B31" s="85" t="s">
        <v>213</v>
      </c>
      <c r="C31" s="86" t="s">
        <v>225</v>
      </c>
      <c r="D31" s="85" t="s">
        <v>208</v>
      </c>
      <c r="E31" s="89">
        <v>33.891838073730469</v>
      </c>
      <c r="F31" s="89">
        <v>33.900993347167969</v>
      </c>
      <c r="G31" s="89">
        <v>5.3050007671117783E-2</v>
      </c>
      <c r="H31" s="95">
        <v>18.026149749755859</v>
      </c>
      <c r="I31" s="95">
        <v>17.917354583740234</v>
      </c>
      <c r="J31" s="95">
        <v>0.67441946268081665</v>
      </c>
    </row>
    <row r="32" spans="2:10" x14ac:dyDescent="0.75">
      <c r="B32" s="85" t="s">
        <v>213</v>
      </c>
      <c r="C32" s="86" t="s">
        <v>225</v>
      </c>
      <c r="D32" s="85" t="s">
        <v>208</v>
      </c>
      <c r="E32" s="89">
        <v>33.853118896484375</v>
      </c>
      <c r="F32" s="89">
        <v>33.900993347167969</v>
      </c>
      <c r="G32" s="89">
        <v>5.3050007671117783E-2</v>
      </c>
      <c r="H32" s="95">
        <v>18.530763626098633</v>
      </c>
      <c r="I32" s="95">
        <v>17.917354583740234</v>
      </c>
      <c r="J32" s="95">
        <v>0.67441946268081665</v>
      </c>
    </row>
    <row r="33" spans="2:10" x14ac:dyDescent="0.75">
      <c r="B33" s="85" t="s">
        <v>213</v>
      </c>
      <c r="C33" s="86" t="s">
        <v>225</v>
      </c>
      <c r="D33" s="85" t="s">
        <v>208</v>
      </c>
      <c r="E33" s="89">
        <v>33.958026885986328</v>
      </c>
      <c r="F33" s="89">
        <v>33.900993347167969</v>
      </c>
      <c r="G33" s="89">
        <v>5.3050007671117783E-2</v>
      </c>
      <c r="H33" s="95">
        <v>17.195152282714844</v>
      </c>
      <c r="I33" s="95">
        <v>17.917354583740234</v>
      </c>
      <c r="J33" s="95">
        <v>0.67441946268081665</v>
      </c>
    </row>
    <row r="34" spans="2:10" x14ac:dyDescent="0.75">
      <c r="B34" s="85" t="s">
        <v>214</v>
      </c>
      <c r="C34" s="86" t="s">
        <v>225</v>
      </c>
      <c r="D34" s="85" t="s">
        <v>208</v>
      </c>
      <c r="E34" s="89">
        <v>32.816097259521484</v>
      </c>
      <c r="F34" s="89">
        <v>32.231494903564453</v>
      </c>
      <c r="G34" s="89">
        <v>0.51142561435699463</v>
      </c>
      <c r="H34" s="95">
        <v>38.817913055419922</v>
      </c>
      <c r="I34" s="95">
        <v>61.364627838134766</v>
      </c>
      <c r="J34" s="95">
        <v>19.881961822509766</v>
      </c>
    </row>
    <row r="35" spans="2:10" x14ac:dyDescent="0.75">
      <c r="B35" s="85" t="s">
        <v>214</v>
      </c>
      <c r="C35" s="86" t="s">
        <v>225</v>
      </c>
      <c r="D35" s="85" t="s">
        <v>208</v>
      </c>
      <c r="E35" s="89">
        <v>31.866823196411133</v>
      </c>
      <c r="F35" s="89">
        <v>32.231494903564453</v>
      </c>
      <c r="G35" s="89">
        <v>0.51142561435699463</v>
      </c>
      <c r="H35" s="95">
        <v>76.383209228515625</v>
      </c>
      <c r="I35" s="95">
        <v>61.364627838134766</v>
      </c>
      <c r="J35" s="95">
        <v>19.881961822509766</v>
      </c>
    </row>
    <row r="36" spans="2:10" x14ac:dyDescent="0.75">
      <c r="B36" s="85" t="s">
        <v>214</v>
      </c>
      <c r="C36" s="86" t="s">
        <v>225</v>
      </c>
      <c r="D36" s="85" t="s">
        <v>208</v>
      </c>
      <c r="E36" s="89">
        <v>32.011569976806641</v>
      </c>
      <c r="F36" s="89">
        <v>32.231494903564453</v>
      </c>
      <c r="G36" s="89">
        <v>0.51142561435699463</v>
      </c>
      <c r="H36" s="95">
        <v>68.892753601074219</v>
      </c>
      <c r="I36" s="95">
        <v>61.364627838134766</v>
      </c>
      <c r="J36" s="95">
        <v>19.881961822509766</v>
      </c>
    </row>
    <row r="37" spans="2:10" x14ac:dyDescent="0.75">
      <c r="B37" s="85" t="s">
        <v>215</v>
      </c>
      <c r="C37" s="86" t="s">
        <v>225</v>
      </c>
      <c r="D37" s="85" t="s">
        <v>208</v>
      </c>
      <c r="E37" s="89">
        <v>31.730339050292969</v>
      </c>
      <c r="F37" s="89">
        <v>31.703536987304688</v>
      </c>
      <c r="G37" s="89">
        <v>9.780573844909668E-2</v>
      </c>
      <c r="H37" s="95">
        <v>84.190582275390625</v>
      </c>
      <c r="I37" s="95">
        <v>85.955421447753906</v>
      </c>
      <c r="J37" s="95">
        <v>6.0697035789489746</v>
      </c>
    </row>
    <row r="38" spans="2:10" x14ac:dyDescent="0.75">
      <c r="B38" s="85" t="s">
        <v>215</v>
      </c>
      <c r="C38" s="86" t="s">
        <v>225</v>
      </c>
      <c r="D38" s="85" t="s">
        <v>208</v>
      </c>
      <c r="E38" s="89">
        <v>31.785148620605469</v>
      </c>
      <c r="F38" s="89">
        <v>31.703536987304688</v>
      </c>
      <c r="G38" s="89">
        <v>9.780573844909668E-2</v>
      </c>
      <c r="H38" s="95">
        <v>80.963714599609375</v>
      </c>
      <c r="I38" s="95">
        <v>85.955421447753906</v>
      </c>
      <c r="J38" s="95">
        <v>6.0697035789489746</v>
      </c>
    </row>
    <row r="39" spans="2:10" x14ac:dyDescent="0.75">
      <c r="B39" s="85" t="s">
        <v>215</v>
      </c>
      <c r="C39" s="86" t="s">
        <v>225</v>
      </c>
      <c r="D39" s="85" t="s">
        <v>208</v>
      </c>
      <c r="E39" s="89">
        <v>31.595125198364258</v>
      </c>
      <c r="F39" s="89">
        <v>31.703536987304688</v>
      </c>
      <c r="G39" s="89">
        <v>9.780573844909668E-2</v>
      </c>
      <c r="H39" s="95">
        <v>92.711959838867188</v>
      </c>
      <c r="I39" s="95">
        <v>85.955421447753906</v>
      </c>
      <c r="J39" s="95">
        <v>6.0697035789489746</v>
      </c>
    </row>
    <row r="40" spans="2:10" x14ac:dyDescent="0.75">
      <c r="B40" s="85" t="s">
        <v>216</v>
      </c>
      <c r="C40" s="86" t="s">
        <v>225</v>
      </c>
      <c r="D40" s="85" t="s">
        <v>208</v>
      </c>
      <c r="E40" s="89">
        <v>32.925334930419922</v>
      </c>
      <c r="F40" s="89">
        <v>32.845611572265625</v>
      </c>
      <c r="G40" s="89">
        <v>0.31199148297309875</v>
      </c>
      <c r="H40" s="95">
        <v>35.909065246582031</v>
      </c>
      <c r="I40" s="95">
        <v>38.655845642089844</v>
      </c>
      <c r="J40" s="95">
        <v>8.8753499984741211</v>
      </c>
    </row>
    <row r="41" spans="2:10" x14ac:dyDescent="0.75">
      <c r="B41" s="85" t="s">
        <v>216</v>
      </c>
      <c r="C41" s="86" t="s">
        <v>225</v>
      </c>
      <c r="D41" s="85" t="s">
        <v>208</v>
      </c>
      <c r="E41" s="89">
        <v>33.110008239746094</v>
      </c>
      <c r="F41" s="89">
        <v>32.845611572265625</v>
      </c>
      <c r="G41" s="89">
        <v>0.31199148297309875</v>
      </c>
      <c r="H41" s="95">
        <v>31.478609085083008</v>
      </c>
      <c r="I41" s="95">
        <v>38.655845642089844</v>
      </c>
      <c r="J41" s="95">
        <v>8.8753499984741211</v>
      </c>
    </row>
    <row r="42" spans="2:10" x14ac:dyDescent="0.75">
      <c r="B42" s="85" t="s">
        <v>216</v>
      </c>
      <c r="C42" s="86" t="s">
        <v>225</v>
      </c>
      <c r="D42" s="85" t="s">
        <v>208</v>
      </c>
      <c r="E42" s="89">
        <v>32.501495361328125</v>
      </c>
      <c r="F42" s="89">
        <v>32.845611572265625</v>
      </c>
      <c r="G42" s="89">
        <v>0.31199148297309875</v>
      </c>
      <c r="H42" s="95">
        <v>48.579864501953125</v>
      </c>
      <c r="I42" s="95">
        <v>38.655845642089844</v>
      </c>
      <c r="J42" s="95">
        <v>8.8753499984741211</v>
      </c>
    </row>
    <row r="43" spans="2:10" x14ac:dyDescent="0.75">
      <c r="B43" s="85" t="s">
        <v>217</v>
      </c>
      <c r="C43" s="86" t="s">
        <v>225</v>
      </c>
      <c r="D43" s="85" t="s">
        <v>208</v>
      </c>
      <c r="E43" s="89">
        <v>35.183097839355469</v>
      </c>
      <c r="F43" s="89">
        <v>35.421154022216797</v>
      </c>
      <c r="G43" s="89">
        <v>0.40657857060432434</v>
      </c>
      <c r="H43" s="95">
        <v>7.178490161895752</v>
      </c>
      <c r="I43" s="95">
        <v>6.2191581726074219</v>
      </c>
      <c r="J43" s="95">
        <v>1.6322957277297974</v>
      </c>
    </row>
    <row r="44" spans="2:10" x14ac:dyDescent="0.75">
      <c r="B44" s="85" t="s">
        <v>217</v>
      </c>
      <c r="C44" s="86" t="s">
        <v>225</v>
      </c>
      <c r="D44" s="85" t="s">
        <v>208</v>
      </c>
      <c r="E44" s="89">
        <v>35.189746856689453</v>
      </c>
      <c r="F44" s="89">
        <v>35.421154022216797</v>
      </c>
      <c r="G44" s="89">
        <v>0.40657857060432434</v>
      </c>
      <c r="H44" s="95">
        <v>7.1445369720458984</v>
      </c>
      <c r="I44" s="95">
        <v>6.2191581726074219</v>
      </c>
      <c r="J44" s="95">
        <v>1.6322957277297974</v>
      </c>
    </row>
    <row r="45" spans="2:10" x14ac:dyDescent="0.75">
      <c r="B45" s="85" t="s">
        <v>217</v>
      </c>
      <c r="C45" s="86" t="s">
        <v>225</v>
      </c>
      <c r="D45" s="85" t="s">
        <v>208</v>
      </c>
      <c r="E45" s="89">
        <v>35.890613555908203</v>
      </c>
      <c r="F45" s="89">
        <v>35.421154022216797</v>
      </c>
      <c r="G45" s="89">
        <v>0.40657857060432434</v>
      </c>
      <c r="H45" s="95">
        <v>4.3344473838806152</v>
      </c>
      <c r="I45" s="95">
        <v>6.2191581726074219</v>
      </c>
      <c r="J45" s="95">
        <v>1.6322957277297974</v>
      </c>
    </row>
    <row r="46" spans="2:10" x14ac:dyDescent="0.75">
      <c r="B46" s="85" t="s">
        <v>218</v>
      </c>
      <c r="C46" s="86" t="s">
        <v>225</v>
      </c>
      <c r="D46" s="85" t="s">
        <v>208</v>
      </c>
      <c r="E46" s="89">
        <v>32.889530181884766</v>
      </c>
      <c r="F46" s="89">
        <v>33.278427124023438</v>
      </c>
      <c r="G46" s="89">
        <v>0.53623116016387939</v>
      </c>
      <c r="H46" s="95">
        <v>36.837650299072266</v>
      </c>
      <c r="I46" s="95">
        <v>29.203088760375977</v>
      </c>
      <c r="J46" s="95">
        <v>9.8772115707397461</v>
      </c>
    </row>
    <row r="47" spans="2:10" x14ac:dyDescent="0.75">
      <c r="B47" s="85" t="s">
        <v>218</v>
      </c>
      <c r="C47" s="86" t="s">
        <v>225</v>
      </c>
      <c r="D47" s="85" t="s">
        <v>208</v>
      </c>
      <c r="E47" s="89">
        <v>33.055606842041016</v>
      </c>
      <c r="F47" s="89">
        <v>33.278427124023438</v>
      </c>
      <c r="G47" s="89">
        <v>0.53623116016387939</v>
      </c>
      <c r="H47" s="95">
        <v>32.723686218261719</v>
      </c>
      <c r="I47" s="95">
        <v>29.203088760375977</v>
      </c>
      <c r="J47" s="95">
        <v>9.8772115707397461</v>
      </c>
    </row>
    <row r="48" spans="2:10" x14ac:dyDescent="0.75">
      <c r="B48" s="85" t="s">
        <v>218</v>
      </c>
      <c r="C48" s="86" t="s">
        <v>225</v>
      </c>
      <c r="D48" s="85" t="s">
        <v>208</v>
      </c>
      <c r="E48" s="89">
        <v>33.890144348144531</v>
      </c>
      <c r="F48" s="89">
        <v>33.278427124023438</v>
      </c>
      <c r="G48" s="89">
        <v>0.53623116016387939</v>
      </c>
      <c r="H48" s="95">
        <v>18.047933578491211</v>
      </c>
      <c r="I48" s="95">
        <v>29.203088760375977</v>
      </c>
      <c r="J48" s="95">
        <v>9.8772115707397461</v>
      </c>
    </row>
    <row r="49" spans="2:10" x14ac:dyDescent="0.75">
      <c r="B49" s="85" t="s">
        <v>219</v>
      </c>
      <c r="C49" s="86" t="s">
        <v>225</v>
      </c>
      <c r="D49" s="85" t="s">
        <v>208</v>
      </c>
      <c r="E49" s="89">
        <v>33.93194580078125</v>
      </c>
      <c r="F49" s="89">
        <v>33.398700714111328</v>
      </c>
      <c r="G49" s="89">
        <v>0.57888710498809814</v>
      </c>
      <c r="H49" s="95">
        <v>17.517925262451172</v>
      </c>
      <c r="I49" s="95">
        <v>27.140554428100586</v>
      </c>
      <c r="J49" s="95">
        <v>11.409309387207031</v>
      </c>
    </row>
    <row r="50" spans="2:10" x14ac:dyDescent="0.75">
      <c r="B50" s="85" t="s">
        <v>219</v>
      </c>
      <c r="C50" s="86" t="s">
        <v>225</v>
      </c>
      <c r="D50" s="85" t="s">
        <v>208</v>
      </c>
      <c r="E50" s="89">
        <v>33.481151580810547</v>
      </c>
      <c r="F50" s="89">
        <v>33.398700714111328</v>
      </c>
      <c r="G50" s="89">
        <v>0.57888710498809814</v>
      </c>
      <c r="H50" s="95">
        <v>24.159170150756836</v>
      </c>
      <c r="I50" s="95">
        <v>27.140554428100586</v>
      </c>
      <c r="J50" s="95">
        <v>11.409309387207031</v>
      </c>
    </row>
    <row r="51" spans="2:10" x14ac:dyDescent="0.75">
      <c r="B51" s="85" t="s">
        <v>219</v>
      </c>
      <c r="C51" s="86" t="s">
        <v>225</v>
      </c>
      <c r="D51" s="85" t="s">
        <v>208</v>
      </c>
      <c r="E51" s="89">
        <v>32.783012390136719</v>
      </c>
      <c r="F51" s="89">
        <v>33.398700714111328</v>
      </c>
      <c r="G51" s="89">
        <v>0.57888710498809814</v>
      </c>
      <c r="H51" s="95">
        <v>39.744564056396484</v>
      </c>
      <c r="I51" s="95">
        <v>27.140554428100586</v>
      </c>
      <c r="J51" s="95">
        <v>11.409309387207031</v>
      </c>
    </row>
    <row r="52" spans="2:10" x14ac:dyDescent="0.75">
      <c r="B52" s="85" t="s">
        <v>220</v>
      </c>
      <c r="C52" s="86" t="s">
        <v>225</v>
      </c>
      <c r="D52" s="85" t="s">
        <v>208</v>
      </c>
      <c r="E52" s="89">
        <v>32.369853973388672</v>
      </c>
      <c r="F52" s="89">
        <v>32.138214111328125</v>
      </c>
      <c r="G52" s="89">
        <v>0.22385968267917633</v>
      </c>
      <c r="H52" s="95">
        <v>53.360786437988281</v>
      </c>
      <c r="I52" s="95">
        <v>63.476696014404297</v>
      </c>
      <c r="J52" s="95">
        <v>10.012118339538574</v>
      </c>
    </row>
    <row r="53" spans="2:10" x14ac:dyDescent="0.75">
      <c r="B53" s="85" t="s">
        <v>220</v>
      </c>
      <c r="C53" s="86" t="s">
        <v>225</v>
      </c>
      <c r="D53" s="85" t="s">
        <v>208</v>
      </c>
      <c r="E53" s="89">
        <v>31.923044204711914</v>
      </c>
      <c r="F53" s="89">
        <v>32.138214111328125</v>
      </c>
      <c r="G53" s="89">
        <v>0.22385968267917633</v>
      </c>
      <c r="H53" s="95">
        <v>73.381690979003906</v>
      </c>
      <c r="I53" s="95">
        <v>63.476696014404297</v>
      </c>
      <c r="J53" s="95">
        <v>10.012118339538574</v>
      </c>
    </row>
    <row r="54" spans="2:10" x14ac:dyDescent="0.75">
      <c r="B54" s="85" t="s">
        <v>220</v>
      </c>
      <c r="C54" s="86" t="s">
        <v>225</v>
      </c>
      <c r="D54" s="85" t="s">
        <v>208</v>
      </c>
      <c r="E54" s="89">
        <v>32.121746063232422</v>
      </c>
      <c r="F54" s="89">
        <v>32.138214111328125</v>
      </c>
      <c r="G54" s="89">
        <v>0.22385968267917633</v>
      </c>
      <c r="H54" s="95">
        <v>63.687595367431641</v>
      </c>
      <c r="I54" s="95">
        <v>63.476696014404297</v>
      </c>
      <c r="J54" s="95">
        <v>10.012118339538574</v>
      </c>
    </row>
    <row r="55" spans="2:10" x14ac:dyDescent="0.75">
      <c r="B55" s="85" t="s">
        <v>221</v>
      </c>
      <c r="C55" s="86" t="s">
        <v>225</v>
      </c>
      <c r="D55" s="85" t="s">
        <v>208</v>
      </c>
      <c r="E55" s="89">
        <v>30.774763107299805</v>
      </c>
      <c r="F55" s="89">
        <v>30.804231643676758</v>
      </c>
      <c r="G55" s="89">
        <v>5.1308829337358475E-2</v>
      </c>
      <c r="H55" s="95">
        <v>166.41050720214844</v>
      </c>
      <c r="I55" s="95">
        <v>163.02247619628906</v>
      </c>
      <c r="J55" s="95">
        <v>5.9000248908996582</v>
      </c>
    </row>
    <row r="56" spans="2:10" x14ac:dyDescent="0.75">
      <c r="B56" s="85" t="s">
        <v>221</v>
      </c>
      <c r="C56" s="86" t="s">
        <v>225</v>
      </c>
      <c r="D56" s="85" t="s">
        <v>208</v>
      </c>
      <c r="E56" s="89">
        <v>30.86347770690918</v>
      </c>
      <c r="F56" s="89">
        <v>30.804231643676758</v>
      </c>
      <c r="G56" s="89">
        <v>5.1308829337358475E-2</v>
      </c>
      <c r="H56" s="95">
        <v>156.20974731445313</v>
      </c>
      <c r="I56" s="95">
        <v>163.02247619628906</v>
      </c>
      <c r="J56" s="95">
        <v>5.9000248908996582</v>
      </c>
    </row>
    <row r="57" spans="2:10" x14ac:dyDescent="0.75">
      <c r="B57" s="85" t="s">
        <v>221</v>
      </c>
      <c r="C57" s="86" t="s">
        <v>225</v>
      </c>
      <c r="D57" s="85" t="s">
        <v>208</v>
      </c>
      <c r="E57" s="89">
        <v>30.774454116821289</v>
      </c>
      <c r="F57" s="89">
        <v>30.804231643676758</v>
      </c>
      <c r="G57" s="89">
        <v>5.1308829337358475E-2</v>
      </c>
      <c r="H57" s="95">
        <v>166.44717407226563</v>
      </c>
      <c r="I57" s="95">
        <v>163.02247619628906</v>
      </c>
      <c r="J57" s="95">
        <v>5.9000248908996582</v>
      </c>
    </row>
    <row r="58" spans="2:10" x14ac:dyDescent="0.75">
      <c r="B58" s="85" t="s">
        <v>222</v>
      </c>
      <c r="C58" s="86" t="s">
        <v>225</v>
      </c>
      <c r="D58" s="85" t="s">
        <v>208</v>
      </c>
      <c r="E58" s="89">
        <v>35.928489685058594</v>
      </c>
      <c r="F58" s="89">
        <v>35.869682312011719</v>
      </c>
      <c r="G58" s="89">
        <v>0.2674180269241333</v>
      </c>
      <c r="H58" s="95">
        <v>4.2189512252807617</v>
      </c>
      <c r="I58" s="95">
        <v>4.4541769027709961</v>
      </c>
      <c r="J58" s="95">
        <v>0.87013030052185059</v>
      </c>
    </row>
    <row r="59" spans="2:10" x14ac:dyDescent="0.75">
      <c r="B59" s="85" t="s">
        <v>222</v>
      </c>
      <c r="C59" s="86" t="s">
        <v>225</v>
      </c>
      <c r="D59" s="85" t="s">
        <v>208</v>
      </c>
      <c r="E59" s="89">
        <v>36.102802276611328</v>
      </c>
      <c r="F59" s="89">
        <v>35.869682312011719</v>
      </c>
      <c r="G59" s="89">
        <v>0.2674180269241333</v>
      </c>
      <c r="H59" s="95">
        <v>3.7258415222167969</v>
      </c>
      <c r="I59" s="95">
        <v>4.4541769027709961</v>
      </c>
      <c r="J59" s="95">
        <v>0.87013030052185059</v>
      </c>
    </row>
    <row r="60" spans="2:10" x14ac:dyDescent="0.75">
      <c r="B60" s="85" t="s">
        <v>222</v>
      </c>
      <c r="C60" s="86" t="s">
        <v>225</v>
      </c>
      <c r="D60" s="85" t="s">
        <v>208</v>
      </c>
      <c r="E60" s="89">
        <v>35.577754974365234</v>
      </c>
      <c r="F60" s="89">
        <v>35.869682312011719</v>
      </c>
      <c r="G60" s="89">
        <v>0.2674180269241333</v>
      </c>
      <c r="H60" s="95">
        <v>5.4177379608154297</v>
      </c>
      <c r="I60" s="95">
        <v>4.4541769027709961</v>
      </c>
      <c r="J60" s="95">
        <v>0.87013030052185059</v>
      </c>
    </row>
    <row r="61" spans="2:10" x14ac:dyDescent="0.75">
      <c r="B61" s="85" t="s">
        <v>223</v>
      </c>
      <c r="C61" s="86" t="s">
        <v>225</v>
      </c>
      <c r="D61" s="85" t="s">
        <v>208</v>
      </c>
      <c r="E61" s="89">
        <v>32.937355041503906</v>
      </c>
      <c r="F61" s="89">
        <v>32.922634124755859</v>
      </c>
      <c r="G61" s="89">
        <v>2.8595242649316788E-2</v>
      </c>
      <c r="H61" s="95">
        <v>35.602603912353516</v>
      </c>
      <c r="I61" s="95">
        <v>35.983257293701172</v>
      </c>
      <c r="J61" s="95">
        <v>0.73788821697235107</v>
      </c>
    </row>
    <row r="62" spans="2:10" x14ac:dyDescent="0.75">
      <c r="B62" s="85" t="s">
        <v>223</v>
      </c>
      <c r="C62" s="86" t="s">
        <v>225</v>
      </c>
      <c r="D62" s="85" t="s">
        <v>208</v>
      </c>
      <c r="E62" s="89">
        <v>32.889678955078125</v>
      </c>
      <c r="F62" s="89">
        <v>32.922634124755859</v>
      </c>
      <c r="G62" s="89">
        <v>2.8595242649316788E-2</v>
      </c>
      <c r="H62" s="95">
        <v>36.833740234375</v>
      </c>
      <c r="I62" s="95">
        <v>35.983257293701172</v>
      </c>
      <c r="J62" s="95">
        <v>0.73788821697235107</v>
      </c>
    </row>
    <row r="63" spans="2:10" x14ac:dyDescent="0.75">
      <c r="B63" s="85" t="s">
        <v>223</v>
      </c>
      <c r="C63" s="86" t="s">
        <v>225</v>
      </c>
      <c r="D63" s="85" t="s">
        <v>208</v>
      </c>
      <c r="E63" s="89">
        <v>32.940872192382813</v>
      </c>
      <c r="F63" s="89">
        <v>32.922634124755859</v>
      </c>
      <c r="G63" s="89">
        <v>2.8595242649316788E-2</v>
      </c>
      <c r="H63" s="95">
        <v>35.513427734375</v>
      </c>
      <c r="I63" s="95">
        <v>35.983257293701172</v>
      </c>
      <c r="J63" s="95">
        <v>0.73788821697235107</v>
      </c>
    </row>
    <row r="64" spans="2:10" x14ac:dyDescent="0.75">
      <c r="B64" s="90" t="s">
        <v>241</v>
      </c>
      <c r="C64" s="86" t="s">
        <v>225</v>
      </c>
      <c r="D64" s="85" t="s">
        <v>224</v>
      </c>
      <c r="E64" s="89" t="s">
        <v>212</v>
      </c>
      <c r="F64" s="89" t="s">
        <v>205</v>
      </c>
      <c r="G64" s="89" t="s">
        <v>205</v>
      </c>
      <c r="H64" s="95" t="s">
        <v>205</v>
      </c>
      <c r="I64" s="95" t="s">
        <v>205</v>
      </c>
      <c r="J64" s="95" t="s">
        <v>205</v>
      </c>
    </row>
    <row r="65" spans="2:15" x14ac:dyDescent="0.75">
      <c r="B65" s="90" t="s">
        <v>241</v>
      </c>
      <c r="C65" s="90" t="s">
        <v>225</v>
      </c>
      <c r="D65" s="88" t="s">
        <v>224</v>
      </c>
      <c r="E65" s="91" t="s">
        <v>212</v>
      </c>
      <c r="F65" s="91" t="s">
        <v>205</v>
      </c>
      <c r="G65" s="91" t="s">
        <v>205</v>
      </c>
      <c r="H65" s="96" t="s">
        <v>205</v>
      </c>
      <c r="I65" s="96" t="s">
        <v>205</v>
      </c>
      <c r="J65" s="96" t="s">
        <v>205</v>
      </c>
    </row>
    <row r="66" spans="2:15" x14ac:dyDescent="0.75">
      <c r="B66" s="93" t="s">
        <v>241</v>
      </c>
      <c r="C66" s="93" t="s">
        <v>225</v>
      </c>
      <c r="D66" s="92" t="s">
        <v>224</v>
      </c>
      <c r="E66" s="94" t="s">
        <v>212</v>
      </c>
      <c r="F66" s="94" t="s">
        <v>205</v>
      </c>
      <c r="G66" s="94" t="s">
        <v>205</v>
      </c>
      <c r="H66" s="97" t="s">
        <v>205</v>
      </c>
      <c r="I66" s="97" t="s">
        <v>205</v>
      </c>
      <c r="J66" s="97" t="s">
        <v>205</v>
      </c>
    </row>
    <row r="67" spans="2:15" x14ac:dyDescent="0.75">
      <c r="B67" s="85" t="s">
        <v>258</v>
      </c>
      <c r="C67" s="67" t="s">
        <v>226</v>
      </c>
      <c r="D67" s="85" t="s">
        <v>206</v>
      </c>
      <c r="E67" s="89">
        <v>25.189914703369141</v>
      </c>
      <c r="F67" s="89">
        <v>25.160226821899414</v>
      </c>
      <c r="G67" s="89">
        <v>2.599240280687809E-2</v>
      </c>
      <c r="H67" s="95">
        <v>30000</v>
      </c>
      <c r="I67" s="95" t="s">
        <v>205</v>
      </c>
      <c r="J67" s="95" t="s">
        <v>205</v>
      </c>
      <c r="K67" s="85"/>
      <c r="L67" s="85"/>
      <c r="M67" s="85"/>
      <c r="N67" s="85"/>
      <c r="O67" s="85"/>
    </row>
    <row r="68" spans="2:15" x14ac:dyDescent="0.75">
      <c r="B68" s="85" t="s">
        <v>258</v>
      </c>
      <c r="C68" s="67" t="s">
        <v>226</v>
      </c>
      <c r="D68" s="85" t="s">
        <v>206</v>
      </c>
      <c r="E68" s="89">
        <v>25.149219512939453</v>
      </c>
      <c r="F68" s="89">
        <v>25.160226821899414</v>
      </c>
      <c r="G68" s="89">
        <v>2.599240280687809E-2</v>
      </c>
      <c r="H68" s="95">
        <v>30000</v>
      </c>
      <c r="I68" s="95" t="s">
        <v>205</v>
      </c>
      <c r="J68" s="95" t="s">
        <v>205</v>
      </c>
      <c r="K68" s="85"/>
      <c r="L68" s="85"/>
      <c r="M68" s="85"/>
      <c r="N68" s="85"/>
      <c r="O68" s="85"/>
    </row>
    <row r="69" spans="2:15" x14ac:dyDescent="0.75">
      <c r="B69" s="85" t="s">
        <v>258</v>
      </c>
      <c r="C69" s="67" t="s">
        <v>226</v>
      </c>
      <c r="D69" s="85" t="s">
        <v>206</v>
      </c>
      <c r="E69" s="89">
        <v>25.14155387878418</v>
      </c>
      <c r="F69" s="89">
        <v>25.160226821899414</v>
      </c>
      <c r="G69" s="89">
        <v>2.599240280687809E-2</v>
      </c>
      <c r="H69" s="95">
        <v>30000</v>
      </c>
      <c r="I69" s="95" t="s">
        <v>205</v>
      </c>
      <c r="J69" s="95" t="s">
        <v>205</v>
      </c>
      <c r="K69" s="85"/>
      <c r="L69" s="85"/>
      <c r="M69" s="85"/>
      <c r="N69" s="85"/>
      <c r="O69" s="85"/>
    </row>
    <row r="70" spans="2:15" x14ac:dyDescent="0.75">
      <c r="B70" s="85" t="s">
        <v>259</v>
      </c>
      <c r="C70" s="67" t="s">
        <v>226</v>
      </c>
      <c r="D70" s="85" t="s">
        <v>206</v>
      </c>
      <c r="E70" s="89">
        <v>28.957046508789063</v>
      </c>
      <c r="F70" s="89">
        <v>28.836572647094727</v>
      </c>
      <c r="G70" s="89">
        <v>0.10520695894956589</v>
      </c>
      <c r="H70" s="95">
        <v>3000</v>
      </c>
      <c r="I70" s="95" t="s">
        <v>205</v>
      </c>
      <c r="J70" s="95" t="s">
        <v>205</v>
      </c>
      <c r="K70" s="85"/>
      <c r="L70" s="85"/>
      <c r="M70" s="85"/>
      <c r="N70" s="85"/>
      <c r="O70" s="85"/>
    </row>
    <row r="71" spans="2:15" x14ac:dyDescent="0.75">
      <c r="B71" s="85" t="s">
        <v>259</v>
      </c>
      <c r="C71" s="67" t="s">
        <v>226</v>
      </c>
      <c r="D71" s="85" t="s">
        <v>206</v>
      </c>
      <c r="E71" s="89">
        <v>28.762809753417969</v>
      </c>
      <c r="F71" s="89">
        <v>28.836572647094727</v>
      </c>
      <c r="G71" s="89">
        <v>0.10520695894956589</v>
      </c>
      <c r="H71" s="95">
        <v>3000</v>
      </c>
      <c r="I71" s="95" t="s">
        <v>205</v>
      </c>
      <c r="J71" s="95" t="s">
        <v>205</v>
      </c>
      <c r="K71" s="85"/>
      <c r="L71" s="85"/>
      <c r="M71" s="85"/>
      <c r="N71" s="85"/>
      <c r="O71" s="85"/>
    </row>
    <row r="72" spans="2:15" x14ac:dyDescent="0.75">
      <c r="B72" s="85" t="s">
        <v>259</v>
      </c>
      <c r="C72" s="67" t="s">
        <v>226</v>
      </c>
      <c r="D72" s="85" t="s">
        <v>206</v>
      </c>
      <c r="E72" s="89">
        <v>28.789859771728516</v>
      </c>
      <c r="F72" s="89">
        <v>28.836572647094727</v>
      </c>
      <c r="G72" s="89">
        <v>0.10520695894956589</v>
      </c>
      <c r="H72" s="95">
        <v>3000</v>
      </c>
      <c r="I72" s="95" t="s">
        <v>205</v>
      </c>
      <c r="J72" s="95" t="s">
        <v>205</v>
      </c>
      <c r="K72" s="85"/>
      <c r="L72" s="85"/>
      <c r="M72" s="85"/>
      <c r="N72" s="85"/>
      <c r="O72" s="85"/>
    </row>
    <row r="73" spans="2:15" x14ac:dyDescent="0.75">
      <c r="B73" s="85" t="s">
        <v>260</v>
      </c>
      <c r="C73" s="67" t="s">
        <v>226</v>
      </c>
      <c r="D73" s="85" t="s">
        <v>206</v>
      </c>
      <c r="E73" s="89">
        <v>32.266685485839844</v>
      </c>
      <c r="F73" s="89">
        <v>32.306690216064453</v>
      </c>
      <c r="G73" s="89">
        <v>7.1580760180950165E-2</v>
      </c>
      <c r="H73" s="95">
        <v>300</v>
      </c>
      <c r="I73" s="95" t="s">
        <v>205</v>
      </c>
      <c r="J73" s="95" t="s">
        <v>205</v>
      </c>
      <c r="K73" s="85"/>
      <c r="L73" s="85"/>
      <c r="M73" s="85"/>
      <c r="N73" s="85"/>
      <c r="O73" s="85"/>
    </row>
    <row r="74" spans="2:15" x14ac:dyDescent="0.75">
      <c r="B74" s="85" t="s">
        <v>260</v>
      </c>
      <c r="C74" s="67" t="s">
        <v>226</v>
      </c>
      <c r="D74" s="85" t="s">
        <v>206</v>
      </c>
      <c r="E74" s="89">
        <v>32.389328002929688</v>
      </c>
      <c r="F74" s="89">
        <v>32.306690216064453</v>
      </c>
      <c r="G74" s="89">
        <v>7.1580760180950165E-2</v>
      </c>
      <c r="H74" s="95">
        <v>300</v>
      </c>
      <c r="I74" s="95" t="s">
        <v>205</v>
      </c>
      <c r="J74" s="95" t="s">
        <v>205</v>
      </c>
      <c r="K74" s="85"/>
      <c r="L74" s="85"/>
      <c r="M74" s="85"/>
      <c r="N74" s="85"/>
      <c r="O74" s="85"/>
    </row>
    <row r="75" spans="2:15" x14ac:dyDescent="0.75">
      <c r="B75" s="85" t="s">
        <v>260</v>
      </c>
      <c r="C75" s="67" t="s">
        <v>226</v>
      </c>
      <c r="D75" s="85" t="s">
        <v>206</v>
      </c>
      <c r="E75" s="89">
        <v>32.264049530029297</v>
      </c>
      <c r="F75" s="89">
        <v>32.306690216064453</v>
      </c>
      <c r="G75" s="89">
        <v>7.1580760180950165E-2</v>
      </c>
      <c r="H75" s="95">
        <v>300</v>
      </c>
      <c r="I75" s="95" t="s">
        <v>205</v>
      </c>
      <c r="J75" s="95" t="s">
        <v>205</v>
      </c>
      <c r="K75" s="85"/>
      <c r="L75" s="85"/>
      <c r="M75" s="85"/>
      <c r="N75" s="85"/>
      <c r="O75" s="85"/>
    </row>
    <row r="76" spans="2:15" x14ac:dyDescent="0.75">
      <c r="B76" s="85" t="s">
        <v>261</v>
      </c>
      <c r="C76" s="67" t="s">
        <v>226</v>
      </c>
      <c r="D76" s="85" t="s">
        <v>206</v>
      </c>
      <c r="E76" s="89">
        <v>36.054702758789063</v>
      </c>
      <c r="F76" s="89">
        <v>35.532665252685547</v>
      </c>
      <c r="G76" s="89">
        <v>0.45209965109825134</v>
      </c>
      <c r="H76" s="95">
        <v>30</v>
      </c>
      <c r="I76" s="95" t="s">
        <v>205</v>
      </c>
      <c r="J76" s="95" t="s">
        <v>205</v>
      </c>
      <c r="K76" s="85"/>
      <c r="L76" s="85"/>
      <c r="M76" s="85"/>
      <c r="N76" s="85"/>
      <c r="O76" s="85"/>
    </row>
    <row r="77" spans="2:15" x14ac:dyDescent="0.75">
      <c r="B77" s="85" t="s">
        <v>261</v>
      </c>
      <c r="C77" s="67" t="s">
        <v>226</v>
      </c>
      <c r="D77" s="85" t="s">
        <v>206</v>
      </c>
      <c r="E77" s="89">
        <v>35.273300170898438</v>
      </c>
      <c r="F77" s="89">
        <v>35.532665252685547</v>
      </c>
      <c r="G77" s="89">
        <v>0.45209965109825134</v>
      </c>
      <c r="H77" s="95">
        <v>30</v>
      </c>
      <c r="I77" s="95" t="s">
        <v>205</v>
      </c>
      <c r="J77" s="95" t="s">
        <v>205</v>
      </c>
      <c r="K77" s="85"/>
      <c r="L77" s="85"/>
      <c r="M77" s="85"/>
      <c r="N77" s="85"/>
      <c r="O77" s="85"/>
    </row>
    <row r="78" spans="2:15" x14ac:dyDescent="0.75">
      <c r="B78" s="85" t="s">
        <v>261</v>
      </c>
      <c r="C78" s="67" t="s">
        <v>226</v>
      </c>
      <c r="D78" s="85" t="s">
        <v>206</v>
      </c>
      <c r="E78" s="89">
        <v>35.269996643066406</v>
      </c>
      <c r="F78" s="89">
        <v>35.532665252685547</v>
      </c>
      <c r="G78" s="89">
        <v>0.45209965109825134</v>
      </c>
      <c r="H78" s="95">
        <v>30</v>
      </c>
      <c r="I78" s="95" t="s">
        <v>205</v>
      </c>
      <c r="J78" s="95" t="s">
        <v>205</v>
      </c>
      <c r="K78" s="85"/>
      <c r="L78" s="85"/>
      <c r="M78" s="85"/>
      <c r="N78" s="85"/>
      <c r="O78" s="85"/>
    </row>
    <row r="79" spans="2:15" x14ac:dyDescent="0.75">
      <c r="B79" s="85" t="s">
        <v>218</v>
      </c>
      <c r="C79" s="67" t="s">
        <v>226</v>
      </c>
      <c r="D79" s="85" t="s">
        <v>208</v>
      </c>
      <c r="E79" s="89">
        <v>36.742389678955078</v>
      </c>
      <c r="F79" s="89">
        <v>37.032455444335938</v>
      </c>
      <c r="G79" s="89">
        <v>0.78528052568435669</v>
      </c>
      <c r="H79" s="95">
        <v>14.469979286193848</v>
      </c>
      <c r="I79" s="95">
        <f>AVERAGE(H79:H81)</f>
        <v>12.94801394144694</v>
      </c>
      <c r="J79" s="95">
        <v>5.7402529716491699</v>
      </c>
      <c r="K79" s="85"/>
      <c r="L79" s="85"/>
      <c r="M79" s="85"/>
      <c r="N79" s="85"/>
      <c r="O79" s="85"/>
    </row>
    <row r="80" spans="2:15" x14ac:dyDescent="0.75">
      <c r="B80" s="85" t="s">
        <v>218</v>
      </c>
      <c r="C80" s="67" t="s">
        <v>226</v>
      </c>
      <c r="D80" s="85" t="s">
        <v>208</v>
      </c>
      <c r="E80" s="89">
        <v>36.433475494384766</v>
      </c>
      <c r="F80" s="89">
        <v>37.032455444335938</v>
      </c>
      <c r="G80" s="89">
        <v>0.78528052568435669</v>
      </c>
      <c r="H80" s="95">
        <v>17.773910522460938</v>
      </c>
      <c r="I80" s="95">
        <f>AVERAGE(H79:H81)</f>
        <v>12.94801394144694</v>
      </c>
      <c r="J80" s="95">
        <v>5.7402529716491699</v>
      </c>
      <c r="K80" s="85"/>
      <c r="L80" s="85"/>
      <c r="M80" s="85"/>
      <c r="N80" s="85"/>
      <c r="O80" s="85"/>
    </row>
    <row r="81" spans="2:15" x14ac:dyDescent="0.75">
      <c r="B81" s="85" t="s">
        <v>218</v>
      </c>
      <c r="C81" s="67" t="s">
        <v>226</v>
      </c>
      <c r="D81" s="85" t="s">
        <v>208</v>
      </c>
      <c r="E81" s="89">
        <v>37.9215087890625</v>
      </c>
      <c r="F81" s="89">
        <v>37.032455444335938</v>
      </c>
      <c r="G81" s="89">
        <v>0.78528052568435669</v>
      </c>
      <c r="H81" s="95">
        <v>6.6001520156860352</v>
      </c>
      <c r="I81" s="95">
        <f>AVERAGE(H79:H81)</f>
        <v>12.94801394144694</v>
      </c>
      <c r="J81" s="95">
        <v>5.7402529716491699</v>
      </c>
      <c r="K81" s="85"/>
      <c r="L81" s="85"/>
      <c r="M81" s="85"/>
      <c r="N81" s="85"/>
      <c r="O81" s="85"/>
    </row>
    <row r="82" spans="2:15" x14ac:dyDescent="0.75">
      <c r="B82" s="85" t="s">
        <v>219</v>
      </c>
      <c r="C82" s="67" t="s">
        <v>226</v>
      </c>
      <c r="D82" s="85" t="s">
        <v>208</v>
      </c>
      <c r="E82" s="89" t="s">
        <v>212</v>
      </c>
      <c r="F82" s="89">
        <v>39.946929931640625</v>
      </c>
      <c r="G82" s="89" t="s">
        <v>205</v>
      </c>
      <c r="H82" s="95">
        <v>0</v>
      </c>
      <c r="I82" s="95">
        <f>AVERAGE(H82:H84)</f>
        <v>0.57125608126322425</v>
      </c>
      <c r="J82" s="95" t="s">
        <v>205</v>
      </c>
      <c r="K82" s="85"/>
      <c r="L82" s="85"/>
      <c r="M82" s="85"/>
      <c r="N82" s="85"/>
      <c r="O82" s="85"/>
    </row>
    <row r="83" spans="2:15" x14ac:dyDescent="0.75">
      <c r="B83" s="85" t="s">
        <v>219</v>
      </c>
      <c r="C83" s="67" t="s">
        <v>226</v>
      </c>
      <c r="D83" s="85" t="s">
        <v>208</v>
      </c>
      <c r="E83" s="89" t="s">
        <v>212</v>
      </c>
      <c r="F83" s="89">
        <v>39.946929931640625</v>
      </c>
      <c r="G83" s="89" t="s">
        <v>205</v>
      </c>
      <c r="H83" s="95">
        <v>0</v>
      </c>
      <c r="I83" s="95">
        <f>AVERAGE(H82:H84)</f>
        <v>0.57125608126322425</v>
      </c>
      <c r="J83" s="95" t="s">
        <v>205</v>
      </c>
      <c r="K83" s="85"/>
      <c r="L83" s="85"/>
      <c r="M83" s="85"/>
      <c r="N83" s="85"/>
      <c r="O83" s="85"/>
    </row>
    <row r="84" spans="2:15" x14ac:dyDescent="0.75">
      <c r="B84" s="85" t="s">
        <v>219</v>
      </c>
      <c r="C84" s="67" t="s">
        <v>226</v>
      </c>
      <c r="D84" s="85" t="s">
        <v>208</v>
      </c>
      <c r="E84" s="89">
        <v>39.946929931640625</v>
      </c>
      <c r="F84" s="89">
        <v>39.946929931640625</v>
      </c>
      <c r="G84" s="89" t="s">
        <v>205</v>
      </c>
      <c r="H84" s="95">
        <v>1.7137682437896729</v>
      </c>
      <c r="I84" s="95">
        <f>AVERAGE(H82:H84)</f>
        <v>0.57125608126322425</v>
      </c>
      <c r="J84" s="95" t="s">
        <v>205</v>
      </c>
      <c r="K84" s="85"/>
      <c r="L84" s="85"/>
      <c r="M84" s="85"/>
      <c r="N84" s="85"/>
      <c r="O84" s="85"/>
    </row>
    <row r="85" spans="2:15" x14ac:dyDescent="0.75">
      <c r="B85" s="85" t="s">
        <v>220</v>
      </c>
      <c r="C85" s="67" t="s">
        <v>226</v>
      </c>
      <c r="D85" s="85" t="s">
        <v>208</v>
      </c>
      <c r="E85" s="89">
        <v>36.183712005615234</v>
      </c>
      <c r="F85" s="89">
        <v>36.229949951171875</v>
      </c>
      <c r="G85" s="89">
        <v>7.3374472558498383E-2</v>
      </c>
      <c r="H85" s="95">
        <v>20.989212036132813</v>
      </c>
      <c r="I85" s="95">
        <f>AVERAGE(H85:H87)</f>
        <v>20.369016647338867</v>
      </c>
      <c r="J85" s="95">
        <v>0.98076009750366211</v>
      </c>
      <c r="K85" s="85"/>
      <c r="L85" s="85"/>
      <c r="M85" s="85"/>
      <c r="N85" s="85"/>
      <c r="O85" s="85"/>
    </row>
    <row r="86" spans="2:15" x14ac:dyDescent="0.75">
      <c r="B86" s="85" t="s">
        <v>220</v>
      </c>
      <c r="C86" s="67" t="s">
        <v>226</v>
      </c>
      <c r="D86" s="85" t="s">
        <v>208</v>
      </c>
      <c r="E86" s="89">
        <v>36.191581726074219</v>
      </c>
      <c r="F86" s="89">
        <v>36.229949951171875</v>
      </c>
      <c r="G86" s="89">
        <v>7.3374472558498383E-2</v>
      </c>
      <c r="H86" s="95">
        <v>20.879533767700195</v>
      </c>
      <c r="I86" s="95">
        <f>AVERAGE(H85:H87)</f>
        <v>20.369016647338867</v>
      </c>
      <c r="J86" s="95">
        <v>0.98076009750366211</v>
      </c>
      <c r="K86" s="85"/>
      <c r="L86" s="85"/>
      <c r="M86" s="85"/>
      <c r="N86" s="85"/>
      <c r="O86" s="85"/>
    </row>
    <row r="87" spans="2:15" x14ac:dyDescent="0.75">
      <c r="B87" s="85" t="s">
        <v>220</v>
      </c>
      <c r="C87" s="67" t="s">
        <v>226</v>
      </c>
      <c r="D87" s="85" t="s">
        <v>208</v>
      </c>
      <c r="E87" s="89">
        <v>36.314552307128906</v>
      </c>
      <c r="F87" s="89">
        <v>36.229949951171875</v>
      </c>
      <c r="G87" s="89">
        <v>7.3374472558498383E-2</v>
      </c>
      <c r="H87" s="95">
        <v>19.238304138183594</v>
      </c>
      <c r="I87" s="95">
        <f>AVERAGE(H85:H87)</f>
        <v>20.369016647338867</v>
      </c>
      <c r="J87" s="95">
        <v>0.98076009750366211</v>
      </c>
      <c r="K87" s="85"/>
      <c r="L87" s="85"/>
      <c r="M87" s="85"/>
      <c r="N87" s="85"/>
      <c r="O87" s="85"/>
    </row>
    <row r="88" spans="2:15" x14ac:dyDescent="0.75">
      <c r="B88" s="85" t="s">
        <v>221</v>
      </c>
      <c r="C88" s="67" t="s">
        <v>226</v>
      </c>
      <c r="D88" s="85" t="s">
        <v>208</v>
      </c>
      <c r="E88" s="89">
        <v>39.930210113525391</v>
      </c>
      <c r="F88" s="89">
        <v>39.930210113525391</v>
      </c>
      <c r="G88" s="89" t="s">
        <v>205</v>
      </c>
      <c r="H88" s="95">
        <v>1.7329506874084473</v>
      </c>
      <c r="I88" s="95">
        <f>AVERAGE(H88:H90)</f>
        <v>0.57765022913614905</v>
      </c>
      <c r="J88" s="95" t="s">
        <v>205</v>
      </c>
      <c r="K88" s="85"/>
      <c r="L88" s="85"/>
      <c r="M88" s="85"/>
      <c r="N88" s="85"/>
      <c r="O88" s="85"/>
    </row>
    <row r="89" spans="2:15" x14ac:dyDescent="0.75">
      <c r="B89" s="85" t="s">
        <v>221</v>
      </c>
      <c r="C89" s="67" t="s">
        <v>226</v>
      </c>
      <c r="D89" s="85" t="s">
        <v>208</v>
      </c>
      <c r="E89" s="89" t="s">
        <v>212</v>
      </c>
      <c r="F89" s="89">
        <v>39.930210113525391</v>
      </c>
      <c r="G89" s="89" t="s">
        <v>205</v>
      </c>
      <c r="H89" s="95">
        <v>0</v>
      </c>
      <c r="I89" s="95">
        <f>AVERAGE(H88:H90)</f>
        <v>0.57765022913614905</v>
      </c>
      <c r="J89" s="95" t="s">
        <v>205</v>
      </c>
      <c r="K89" s="85"/>
      <c r="L89" s="85"/>
      <c r="M89" s="85"/>
      <c r="N89" s="85"/>
      <c r="O89" s="85"/>
    </row>
    <row r="90" spans="2:15" x14ac:dyDescent="0.75">
      <c r="B90" s="85" t="s">
        <v>221</v>
      </c>
      <c r="C90" s="67" t="s">
        <v>226</v>
      </c>
      <c r="D90" s="85" t="s">
        <v>208</v>
      </c>
      <c r="E90" s="89" t="s">
        <v>212</v>
      </c>
      <c r="F90" s="89">
        <v>39.930210113525391</v>
      </c>
      <c r="G90" s="89" t="s">
        <v>205</v>
      </c>
      <c r="H90" s="95">
        <v>0</v>
      </c>
      <c r="I90" s="95">
        <f>AVERAGE(H88:H90)</f>
        <v>0.57765022913614905</v>
      </c>
      <c r="J90" s="95" t="s">
        <v>205</v>
      </c>
      <c r="K90" s="85"/>
      <c r="L90" s="85"/>
      <c r="M90" s="85"/>
      <c r="N90" s="85"/>
      <c r="O90" s="85"/>
    </row>
    <row r="91" spans="2:15" x14ac:dyDescent="0.75">
      <c r="B91" s="85" t="s">
        <v>222</v>
      </c>
      <c r="C91" s="67" t="s">
        <v>226</v>
      </c>
      <c r="D91" s="85" t="s">
        <v>208</v>
      </c>
      <c r="E91" s="89" t="s">
        <v>212</v>
      </c>
      <c r="F91" s="89" t="s">
        <v>205</v>
      </c>
      <c r="G91" s="89" t="s">
        <v>205</v>
      </c>
      <c r="H91" s="95">
        <v>0</v>
      </c>
      <c r="I91" s="95">
        <f>AVERAGE(H91:H93)</f>
        <v>0</v>
      </c>
      <c r="J91" s="95" t="s">
        <v>205</v>
      </c>
      <c r="K91" s="85"/>
      <c r="L91" s="85"/>
      <c r="M91" s="85"/>
      <c r="N91" s="85"/>
      <c r="O91" s="85"/>
    </row>
    <row r="92" spans="2:15" x14ac:dyDescent="0.75">
      <c r="B92" s="85" t="s">
        <v>222</v>
      </c>
      <c r="C92" s="67" t="s">
        <v>226</v>
      </c>
      <c r="D92" s="85" t="s">
        <v>208</v>
      </c>
      <c r="E92" s="89" t="s">
        <v>212</v>
      </c>
      <c r="F92" s="89" t="s">
        <v>205</v>
      </c>
      <c r="G92" s="89" t="s">
        <v>205</v>
      </c>
      <c r="H92" s="95">
        <v>0</v>
      </c>
      <c r="I92" s="95">
        <f>AVERAGE(H91:H93)</f>
        <v>0</v>
      </c>
      <c r="J92" s="95" t="s">
        <v>205</v>
      </c>
      <c r="K92" s="85"/>
      <c r="L92" s="85"/>
      <c r="M92" s="85"/>
      <c r="N92" s="85"/>
      <c r="O92" s="85"/>
    </row>
    <row r="93" spans="2:15" x14ac:dyDescent="0.75">
      <c r="B93" s="85" t="s">
        <v>222</v>
      </c>
      <c r="C93" s="67" t="s">
        <v>226</v>
      </c>
      <c r="D93" s="85" t="s">
        <v>208</v>
      </c>
      <c r="E93" s="89" t="s">
        <v>212</v>
      </c>
      <c r="F93" s="89" t="s">
        <v>205</v>
      </c>
      <c r="G93" s="89" t="s">
        <v>205</v>
      </c>
      <c r="H93" s="95">
        <v>0</v>
      </c>
      <c r="I93" s="95">
        <f>AVERAGE(H91:H93)</f>
        <v>0</v>
      </c>
      <c r="J93" s="95" t="s">
        <v>205</v>
      </c>
      <c r="K93" s="85"/>
      <c r="L93" s="85"/>
      <c r="M93" s="85"/>
      <c r="N93" s="85"/>
      <c r="O93" s="85"/>
    </row>
    <row r="94" spans="2:15" x14ac:dyDescent="0.75">
      <c r="B94" s="85" t="s">
        <v>223</v>
      </c>
      <c r="C94" s="67" t="s">
        <v>226</v>
      </c>
      <c r="D94" s="85" t="s">
        <v>208</v>
      </c>
      <c r="E94" s="89" t="s">
        <v>212</v>
      </c>
      <c r="F94" s="89" t="s">
        <v>205</v>
      </c>
      <c r="G94" s="89" t="s">
        <v>205</v>
      </c>
      <c r="H94" s="95">
        <v>0</v>
      </c>
      <c r="I94" s="95">
        <f>AVERAGE(H94:H96)</f>
        <v>0</v>
      </c>
      <c r="J94" s="95" t="s">
        <v>205</v>
      </c>
      <c r="K94" s="85"/>
      <c r="L94" s="85"/>
      <c r="M94" s="85"/>
      <c r="N94" s="85"/>
      <c r="O94" s="85"/>
    </row>
    <row r="95" spans="2:15" x14ac:dyDescent="0.75">
      <c r="B95" s="85" t="s">
        <v>223</v>
      </c>
      <c r="C95" s="67" t="s">
        <v>226</v>
      </c>
      <c r="D95" s="85" t="s">
        <v>208</v>
      </c>
      <c r="E95" s="89" t="s">
        <v>212</v>
      </c>
      <c r="F95" s="89" t="s">
        <v>205</v>
      </c>
      <c r="G95" s="89" t="s">
        <v>205</v>
      </c>
      <c r="H95" s="95">
        <v>0</v>
      </c>
      <c r="I95" s="95">
        <f>AVERAGE(H94:H96)</f>
        <v>0</v>
      </c>
      <c r="J95" s="95" t="s">
        <v>205</v>
      </c>
      <c r="K95" s="85"/>
      <c r="L95" s="85"/>
      <c r="M95" s="85"/>
      <c r="N95" s="85"/>
      <c r="O95" s="85"/>
    </row>
    <row r="96" spans="2:15" x14ac:dyDescent="0.75">
      <c r="B96" s="85" t="s">
        <v>223</v>
      </c>
      <c r="C96" s="67" t="s">
        <v>226</v>
      </c>
      <c r="D96" s="85" t="s">
        <v>208</v>
      </c>
      <c r="E96" s="89" t="s">
        <v>212</v>
      </c>
      <c r="F96" s="89" t="s">
        <v>205</v>
      </c>
      <c r="G96" s="89" t="s">
        <v>205</v>
      </c>
      <c r="H96" s="95">
        <v>0</v>
      </c>
      <c r="I96" s="95">
        <f>AVERAGE(H94:H96)</f>
        <v>0</v>
      </c>
      <c r="J96" s="95" t="s">
        <v>205</v>
      </c>
      <c r="K96" s="85"/>
      <c r="L96" s="85"/>
      <c r="M96" s="85"/>
      <c r="N96" s="85"/>
      <c r="O96" s="85"/>
    </row>
    <row r="97" spans="2:15" x14ac:dyDescent="0.75">
      <c r="B97" s="88" t="s">
        <v>242</v>
      </c>
      <c r="C97" s="69" t="s">
        <v>228</v>
      </c>
      <c r="D97" s="88" t="s">
        <v>224</v>
      </c>
      <c r="E97" s="91" t="s">
        <v>212</v>
      </c>
      <c r="F97" s="91" t="s">
        <v>205</v>
      </c>
      <c r="G97" s="91" t="s">
        <v>205</v>
      </c>
      <c r="H97" s="96" t="s">
        <v>205</v>
      </c>
      <c r="I97" s="96" t="s">
        <v>205</v>
      </c>
      <c r="J97" s="96" t="s">
        <v>205</v>
      </c>
      <c r="K97" s="85"/>
      <c r="L97" s="85"/>
      <c r="M97" s="85"/>
      <c r="N97" s="85"/>
      <c r="O97" s="85"/>
    </row>
    <row r="98" spans="2:15" x14ac:dyDescent="0.75">
      <c r="B98" s="88" t="s">
        <v>242</v>
      </c>
      <c r="C98" s="69" t="s">
        <v>226</v>
      </c>
      <c r="D98" s="88" t="s">
        <v>224</v>
      </c>
      <c r="E98" s="91" t="s">
        <v>212</v>
      </c>
      <c r="F98" s="91" t="s">
        <v>205</v>
      </c>
      <c r="G98" s="91" t="s">
        <v>205</v>
      </c>
      <c r="H98" s="96" t="s">
        <v>205</v>
      </c>
      <c r="I98" s="96" t="s">
        <v>205</v>
      </c>
      <c r="J98" s="96" t="s">
        <v>205</v>
      </c>
      <c r="K98" s="85"/>
      <c r="L98" s="85"/>
      <c r="M98" s="85"/>
      <c r="N98" s="85"/>
      <c r="O98" s="85"/>
    </row>
    <row r="99" spans="2:15" x14ac:dyDescent="0.75">
      <c r="B99" s="92" t="s">
        <v>242</v>
      </c>
      <c r="C99" s="68" t="s">
        <v>226</v>
      </c>
      <c r="D99" s="92" t="s">
        <v>224</v>
      </c>
      <c r="E99" s="94" t="s">
        <v>212</v>
      </c>
      <c r="F99" s="94" t="s">
        <v>205</v>
      </c>
      <c r="G99" s="94" t="s">
        <v>205</v>
      </c>
      <c r="H99" s="97" t="s">
        <v>205</v>
      </c>
      <c r="I99" s="97" t="s">
        <v>205</v>
      </c>
      <c r="J99" s="97" t="s">
        <v>205</v>
      </c>
      <c r="K99" s="85"/>
      <c r="L99" s="85"/>
      <c r="M99" s="85"/>
      <c r="N99" s="85"/>
      <c r="O99" s="85"/>
    </row>
  </sheetData>
  <phoneticPr fontId="1"/>
  <pageMargins left="0.7" right="0.7" top="0.75" bottom="0.75" header="0.3" footer="0.3"/>
  <pageSetup paperSize="9" scale="55" fitToHeight="0" orientation="portrait" horizontalDpi="4294967293" vertic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11F64-14BA-4BC6-936E-B7126A03C836}">
  <sheetPr>
    <pageSetUpPr fitToPage="1"/>
  </sheetPr>
  <dimension ref="B1:F29"/>
  <sheetViews>
    <sheetView tabSelected="1" workbookViewId="0">
      <selection activeCell="N17" sqref="N17"/>
    </sheetView>
  </sheetViews>
  <sheetFormatPr defaultRowHeight="15.75" x14ac:dyDescent="1.1000000000000001"/>
  <cols>
    <col min="1" max="1" width="8.6640625" style="1"/>
    <col min="2" max="2" width="19.5390625" style="8" customWidth="1"/>
    <col min="3" max="3" width="34.4140625" style="1" customWidth="1"/>
    <col min="4" max="4" width="12.2890625" style="1" customWidth="1"/>
    <col min="5" max="5" width="16.9140625" style="1" customWidth="1"/>
    <col min="6" max="6" width="25.0390625" style="1" customWidth="1"/>
    <col min="7" max="16384" width="8.6640625" style="1"/>
  </cols>
  <sheetData>
    <row r="1" spans="2:6" x14ac:dyDescent="1.1000000000000001">
      <c r="B1" s="12" t="s">
        <v>196</v>
      </c>
    </row>
    <row r="3" spans="2:6" x14ac:dyDescent="1.1000000000000001">
      <c r="B3" s="54" t="s">
        <v>158</v>
      </c>
      <c r="C3" s="54" t="s">
        <v>180</v>
      </c>
      <c r="D3" s="108" t="s">
        <v>262</v>
      </c>
      <c r="E3" s="101" t="s">
        <v>159</v>
      </c>
      <c r="F3" s="101" t="s">
        <v>181</v>
      </c>
    </row>
    <row r="4" spans="2:6" x14ac:dyDescent="1.1000000000000001">
      <c r="B4" s="74" t="s">
        <v>178</v>
      </c>
      <c r="C4" s="73" t="s">
        <v>160</v>
      </c>
      <c r="D4" s="108" t="s">
        <v>265</v>
      </c>
      <c r="E4" s="99">
        <v>3</v>
      </c>
      <c r="F4" s="99">
        <v>3</v>
      </c>
    </row>
    <row r="5" spans="2:6" x14ac:dyDescent="1.1000000000000001">
      <c r="B5" s="75"/>
      <c r="C5" s="69" t="s">
        <v>161</v>
      </c>
      <c r="D5" s="6" t="s">
        <v>265</v>
      </c>
      <c r="E5" s="6">
        <v>3</v>
      </c>
      <c r="F5" s="6">
        <v>3</v>
      </c>
    </row>
    <row r="6" spans="2:6" x14ac:dyDescent="1.1000000000000001">
      <c r="B6" s="75"/>
      <c r="C6" s="69" t="s">
        <v>162</v>
      </c>
      <c r="D6" s="6" t="s">
        <v>265</v>
      </c>
      <c r="E6" s="6">
        <v>1</v>
      </c>
      <c r="F6" s="6">
        <v>3</v>
      </c>
    </row>
    <row r="7" spans="2:6" x14ac:dyDescent="1.1000000000000001">
      <c r="B7" s="75"/>
      <c r="C7" s="69" t="s">
        <v>163</v>
      </c>
      <c r="D7" s="6" t="s">
        <v>265</v>
      </c>
      <c r="E7" s="6">
        <v>1</v>
      </c>
      <c r="F7" s="6">
        <v>3</v>
      </c>
    </row>
    <row r="8" spans="2:6" x14ac:dyDescent="1.1000000000000001">
      <c r="B8" s="75"/>
      <c r="C8" s="69" t="s">
        <v>80</v>
      </c>
      <c r="D8" s="6" t="s">
        <v>265</v>
      </c>
      <c r="E8" s="6">
        <v>1</v>
      </c>
      <c r="F8" s="6">
        <v>3</v>
      </c>
    </row>
    <row r="9" spans="2:6" x14ac:dyDescent="1.1000000000000001">
      <c r="B9" s="75"/>
      <c r="C9" s="69" t="s">
        <v>87</v>
      </c>
      <c r="D9" s="6" t="s">
        <v>265</v>
      </c>
      <c r="E9" s="6">
        <v>1</v>
      </c>
      <c r="F9" s="6">
        <v>3</v>
      </c>
    </row>
    <row r="10" spans="2:6" x14ac:dyDescent="1.1000000000000001">
      <c r="B10" s="75"/>
      <c r="C10" s="69" t="s">
        <v>164</v>
      </c>
      <c r="D10" s="6" t="s">
        <v>265</v>
      </c>
      <c r="E10" s="6">
        <v>1</v>
      </c>
      <c r="F10" s="6">
        <v>3</v>
      </c>
    </row>
    <row r="11" spans="2:6" x14ac:dyDescent="1.1000000000000001">
      <c r="B11" s="75"/>
      <c r="C11" s="69" t="s">
        <v>165</v>
      </c>
      <c r="D11" s="6" t="s">
        <v>265</v>
      </c>
      <c r="E11" s="6">
        <v>1</v>
      </c>
      <c r="F11" s="6">
        <v>3</v>
      </c>
    </row>
    <row r="12" spans="2:6" x14ac:dyDescent="1.1000000000000001">
      <c r="B12" s="75"/>
      <c r="C12" s="69" t="s">
        <v>69</v>
      </c>
      <c r="D12" s="6" t="s">
        <v>265</v>
      </c>
      <c r="E12" s="6">
        <v>1</v>
      </c>
      <c r="F12" s="6">
        <v>3</v>
      </c>
    </row>
    <row r="13" spans="2:6" x14ac:dyDescent="1.1000000000000001">
      <c r="B13" s="75"/>
      <c r="C13" s="69" t="s">
        <v>70</v>
      </c>
      <c r="D13" s="6" t="s">
        <v>265</v>
      </c>
      <c r="E13" s="6">
        <v>1</v>
      </c>
      <c r="F13" s="6">
        <v>3</v>
      </c>
    </row>
    <row r="14" spans="2:6" x14ac:dyDescent="1.1000000000000001">
      <c r="B14" s="75"/>
      <c r="C14" s="69" t="s">
        <v>166</v>
      </c>
      <c r="D14" s="6" t="s">
        <v>265</v>
      </c>
      <c r="E14" s="6">
        <v>1</v>
      </c>
      <c r="F14" s="6">
        <v>3</v>
      </c>
    </row>
    <row r="15" spans="2:6" x14ac:dyDescent="1.1000000000000001">
      <c r="B15" s="75"/>
      <c r="C15" s="69" t="s">
        <v>167</v>
      </c>
      <c r="D15" s="6" t="s">
        <v>265</v>
      </c>
      <c r="E15" s="6">
        <v>1</v>
      </c>
      <c r="F15" s="6">
        <v>3</v>
      </c>
    </row>
    <row r="16" spans="2:6" x14ac:dyDescent="1.1000000000000001">
      <c r="B16" s="76"/>
      <c r="C16" s="68" t="s">
        <v>168</v>
      </c>
      <c r="D16" s="109" t="s">
        <v>265</v>
      </c>
      <c r="E16" s="100">
        <v>1</v>
      </c>
      <c r="F16" s="100">
        <v>3</v>
      </c>
    </row>
    <row r="17" spans="2:6" x14ac:dyDescent="1.1000000000000001">
      <c r="B17" s="77" t="s">
        <v>182</v>
      </c>
      <c r="C17" s="67" t="s">
        <v>183</v>
      </c>
      <c r="D17" s="108" t="s">
        <v>265</v>
      </c>
      <c r="E17" s="8">
        <v>3</v>
      </c>
      <c r="F17" s="8">
        <v>3</v>
      </c>
    </row>
    <row r="18" spans="2:6" x14ac:dyDescent="1.1000000000000001">
      <c r="B18" s="77"/>
      <c r="C18" s="67" t="s">
        <v>184</v>
      </c>
      <c r="D18" s="6" t="s">
        <v>265</v>
      </c>
      <c r="E18" s="8">
        <v>3</v>
      </c>
      <c r="F18" s="8">
        <v>3</v>
      </c>
    </row>
    <row r="19" spans="2:6" x14ac:dyDescent="1.1000000000000001">
      <c r="B19" s="77"/>
      <c r="C19" s="67" t="s">
        <v>169</v>
      </c>
      <c r="D19" s="6" t="s">
        <v>265</v>
      </c>
      <c r="E19" s="8">
        <v>3</v>
      </c>
      <c r="F19" s="8">
        <v>3</v>
      </c>
    </row>
    <row r="20" spans="2:6" x14ac:dyDescent="1.1000000000000001">
      <c r="B20" s="77"/>
      <c r="C20" s="67" t="s">
        <v>84</v>
      </c>
      <c r="D20" s="6" t="s">
        <v>265</v>
      </c>
      <c r="E20" s="8">
        <v>1</v>
      </c>
      <c r="F20" s="8">
        <v>3</v>
      </c>
    </row>
    <row r="21" spans="2:6" x14ac:dyDescent="1.1000000000000001">
      <c r="B21" s="77"/>
      <c r="C21" s="67" t="s">
        <v>170</v>
      </c>
      <c r="D21" s="6" t="s">
        <v>265</v>
      </c>
      <c r="E21" s="8">
        <v>1</v>
      </c>
      <c r="F21" s="8">
        <v>3</v>
      </c>
    </row>
    <row r="22" spans="2:6" x14ac:dyDescent="1.1000000000000001">
      <c r="B22" s="77"/>
      <c r="C22" s="67" t="s">
        <v>171</v>
      </c>
      <c r="D22" s="6" t="s">
        <v>265</v>
      </c>
      <c r="E22" s="8">
        <v>1</v>
      </c>
      <c r="F22" s="8">
        <v>3</v>
      </c>
    </row>
    <row r="23" spans="2:6" x14ac:dyDescent="1.1000000000000001">
      <c r="B23" s="77"/>
      <c r="C23" s="67" t="s">
        <v>172</v>
      </c>
      <c r="D23" s="6" t="s">
        <v>265</v>
      </c>
      <c r="E23" s="8">
        <v>1</v>
      </c>
      <c r="F23" s="8">
        <v>3</v>
      </c>
    </row>
    <row r="24" spans="2:6" x14ac:dyDescent="1.1000000000000001">
      <c r="B24" s="77"/>
      <c r="C24" s="67" t="s">
        <v>173</v>
      </c>
      <c r="D24" s="6" t="s">
        <v>265</v>
      </c>
      <c r="E24" s="8">
        <v>1</v>
      </c>
      <c r="F24" s="8">
        <v>3</v>
      </c>
    </row>
    <row r="25" spans="2:6" x14ac:dyDescent="1.1000000000000001">
      <c r="B25" s="77"/>
      <c r="C25" s="67" t="s">
        <v>174</v>
      </c>
      <c r="D25" s="6" t="s">
        <v>265</v>
      </c>
      <c r="E25" s="8">
        <v>1</v>
      </c>
      <c r="F25" s="8">
        <v>3</v>
      </c>
    </row>
    <row r="26" spans="2:6" x14ac:dyDescent="1.1000000000000001">
      <c r="B26" s="77"/>
      <c r="C26" s="67" t="s">
        <v>175</v>
      </c>
      <c r="D26" s="6" t="s">
        <v>265</v>
      </c>
      <c r="E26" s="8">
        <v>1</v>
      </c>
      <c r="F26" s="8">
        <v>3</v>
      </c>
    </row>
    <row r="27" spans="2:6" x14ac:dyDescent="1.1000000000000001">
      <c r="B27" s="77"/>
      <c r="C27" s="67" t="s">
        <v>179</v>
      </c>
      <c r="D27" s="6" t="s">
        <v>265</v>
      </c>
      <c r="E27" s="8">
        <v>1</v>
      </c>
      <c r="F27" s="8">
        <v>3</v>
      </c>
    </row>
    <row r="28" spans="2:6" x14ac:dyDescent="1.1000000000000001">
      <c r="B28" s="75"/>
      <c r="C28" s="69" t="s">
        <v>176</v>
      </c>
      <c r="D28" s="6" t="s">
        <v>265</v>
      </c>
      <c r="E28" s="6">
        <v>1</v>
      </c>
      <c r="F28" s="6">
        <v>3</v>
      </c>
    </row>
    <row r="29" spans="2:6" x14ac:dyDescent="1.1000000000000001">
      <c r="B29" s="76"/>
      <c r="C29" s="68" t="s">
        <v>177</v>
      </c>
      <c r="D29" s="109" t="s">
        <v>265</v>
      </c>
      <c r="E29" s="103">
        <v>1</v>
      </c>
      <c r="F29" s="103">
        <v>3</v>
      </c>
    </row>
  </sheetData>
  <phoneticPr fontId="1"/>
  <pageMargins left="0.7" right="0.7" top="0.75" bottom="0.75" header="0.3" footer="0.3"/>
  <pageSetup paperSize="9" scale="68" fitToHeight="0"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Table S1</vt:lpstr>
      <vt:lpstr>Table S2</vt:lpstr>
      <vt:lpstr>Table S3</vt:lpstr>
      <vt:lpstr>Table S4</vt:lpstr>
      <vt:lpstr>Table S5</vt:lpstr>
      <vt:lpstr>Table S6</vt:lpstr>
      <vt:lpstr>Table S7</vt:lpstr>
      <vt:lpstr>Table S8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辻冴月</dc:creator>
  <cp:lastModifiedBy>辻冴月</cp:lastModifiedBy>
  <cp:lastPrinted>2022-08-08T02:20:17Z</cp:lastPrinted>
  <dcterms:created xsi:type="dcterms:W3CDTF">2022-03-08T08:47:22Z</dcterms:created>
  <dcterms:modified xsi:type="dcterms:W3CDTF">2022-08-08T02:26:08Z</dcterms:modified>
</cp:coreProperties>
</file>