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cnaphat/Photo Backup Dropbox/Naphat Chantaravisoot/Nae's folder/Nae's PAPER/GBM paper 2018/Submission packages/"/>
    </mc:Choice>
  </mc:AlternateContent>
  <xr:revisionPtr revIDLastSave="0" documentId="8_{5C86015B-69D7-F746-A033-3C9F0615A3C0}" xr6:coauthVersionLast="47" xr6:coauthVersionMax="47" xr10:uidLastSave="{00000000-0000-0000-0000-000000000000}"/>
  <bookViews>
    <workbookView xWindow="1180" yWindow="1500" windowWidth="27240" windowHeight="15940" xr2:uid="{3CB048D2-784C-ED4E-89E1-4F7D56EA9A7C}"/>
  </bookViews>
  <sheets>
    <sheet name="Table S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77" i="1" l="1"/>
  <c r="G77" i="1"/>
  <c r="K76" i="1"/>
  <c r="G76" i="1"/>
  <c r="K75" i="1"/>
  <c r="G75" i="1"/>
  <c r="K74" i="1"/>
  <c r="G74" i="1"/>
  <c r="K73" i="1"/>
  <c r="G73" i="1"/>
  <c r="K72" i="1"/>
  <c r="G72" i="1"/>
  <c r="K71" i="1"/>
  <c r="G71" i="1"/>
  <c r="K70" i="1"/>
  <c r="G70" i="1"/>
  <c r="K69" i="1"/>
  <c r="G69" i="1"/>
  <c r="K68" i="1"/>
  <c r="G68" i="1"/>
  <c r="K67" i="1"/>
  <c r="G67" i="1"/>
  <c r="K66" i="1"/>
  <c r="G66" i="1"/>
  <c r="K65" i="1"/>
  <c r="G65" i="1"/>
  <c r="K64" i="1"/>
  <c r="G64" i="1"/>
  <c r="K63" i="1"/>
  <c r="G63" i="1"/>
  <c r="K62" i="1"/>
  <c r="G62" i="1"/>
  <c r="K61" i="1"/>
  <c r="G61" i="1"/>
  <c r="K60" i="1"/>
  <c r="G60" i="1"/>
  <c r="K59" i="1"/>
  <c r="G59" i="1"/>
  <c r="K58" i="1"/>
  <c r="G58" i="1"/>
  <c r="K57" i="1"/>
  <c r="G57" i="1"/>
  <c r="K56" i="1"/>
  <c r="G56" i="1"/>
  <c r="K55" i="1"/>
  <c r="G55" i="1"/>
  <c r="K54" i="1"/>
  <c r="G54" i="1"/>
  <c r="K53" i="1"/>
  <c r="G53" i="1"/>
  <c r="K52" i="1"/>
  <c r="G52" i="1"/>
  <c r="K51" i="1"/>
  <c r="G51" i="1"/>
  <c r="K50" i="1"/>
  <c r="G50" i="1"/>
  <c r="K49" i="1"/>
  <c r="G49" i="1"/>
  <c r="K48" i="1"/>
  <c r="G48" i="1"/>
  <c r="K47" i="1"/>
  <c r="G47" i="1"/>
  <c r="K46" i="1"/>
  <c r="G46" i="1"/>
  <c r="K45" i="1"/>
  <c r="G45" i="1"/>
  <c r="K44" i="1"/>
  <c r="G44" i="1"/>
  <c r="K43" i="1"/>
  <c r="G43" i="1"/>
  <c r="K42" i="1"/>
  <c r="G42" i="1"/>
  <c r="K41" i="1"/>
  <c r="G41" i="1"/>
  <c r="K40" i="1"/>
  <c r="G40" i="1"/>
  <c r="K39" i="1"/>
  <c r="G39" i="1"/>
  <c r="K38" i="1"/>
  <c r="G38" i="1"/>
  <c r="K37" i="1"/>
  <c r="G37" i="1"/>
  <c r="K36" i="1"/>
  <c r="G36" i="1"/>
  <c r="K35" i="1"/>
  <c r="G35" i="1"/>
  <c r="K34" i="1"/>
  <c r="G34" i="1"/>
  <c r="K33" i="1"/>
  <c r="G33" i="1"/>
  <c r="K32" i="1"/>
  <c r="G32" i="1"/>
  <c r="K31" i="1"/>
  <c r="G31" i="1"/>
  <c r="K30" i="1"/>
  <c r="G30" i="1"/>
  <c r="K29" i="1"/>
  <c r="G29" i="1"/>
  <c r="K28" i="1"/>
  <c r="G28" i="1"/>
  <c r="K27" i="1"/>
  <c r="G27" i="1"/>
  <c r="K26" i="1"/>
  <c r="G26" i="1"/>
  <c r="K25" i="1"/>
  <c r="G25" i="1"/>
  <c r="K24" i="1"/>
  <c r="G24" i="1"/>
  <c r="K23" i="1"/>
  <c r="G23" i="1"/>
  <c r="K22" i="1"/>
  <c r="G22" i="1"/>
  <c r="K21" i="1"/>
  <c r="G21" i="1"/>
  <c r="K20" i="1"/>
  <c r="G20" i="1"/>
  <c r="K19" i="1"/>
  <c r="G19" i="1"/>
  <c r="K18" i="1"/>
  <c r="G18" i="1"/>
  <c r="K17" i="1"/>
  <c r="G17" i="1"/>
  <c r="K16" i="1"/>
  <c r="G16" i="1"/>
  <c r="K15" i="1"/>
  <c r="G15" i="1"/>
  <c r="K14" i="1"/>
  <c r="G14" i="1"/>
  <c r="K13" i="1"/>
  <c r="G13" i="1"/>
  <c r="K12" i="1"/>
  <c r="G12" i="1"/>
  <c r="K11" i="1"/>
  <c r="G11" i="1"/>
  <c r="K10" i="1"/>
  <c r="G10" i="1"/>
  <c r="K9" i="1"/>
  <c r="G9" i="1"/>
  <c r="K8" i="1"/>
  <c r="G8" i="1"/>
  <c r="K7" i="1"/>
  <c r="G7" i="1"/>
  <c r="K6" i="1"/>
  <c r="G6" i="1"/>
  <c r="K5" i="1"/>
  <c r="G5" i="1"/>
  <c r="K4" i="1"/>
  <c r="G4" i="1"/>
  <c r="K3" i="1"/>
  <c r="G3" i="1"/>
</calcChain>
</file>

<file path=xl/sharedStrings.xml><?xml version="1.0" encoding="utf-8"?>
<sst xmlns="http://schemas.openxmlformats.org/spreadsheetml/2006/main" count="239" uniqueCount="239">
  <si>
    <t>Table S6. Differential expression of common mTORC2 Interactome in U87MG cells after mTOR inhibition by AZD8055 as presented in Figure 4C. Significantly downregulated proteins are labeled in green and significantly upregulated proteins are labeled in pink. Significant p-values &lt; 0.05 were highlighted in yellow.</t>
  </si>
  <si>
    <t>Uniprot Accession</t>
  </si>
  <si>
    <t>Common mTORC2 interactome (AZD/ACT)</t>
  </si>
  <si>
    <t>Gene Name</t>
  </si>
  <si>
    <t>Activated-1</t>
  </si>
  <si>
    <t>Activated-2</t>
  </si>
  <si>
    <t>Activated-3</t>
  </si>
  <si>
    <t>Average ACT</t>
  </si>
  <si>
    <t>AZD-1</t>
  </si>
  <si>
    <t>AZD-2</t>
  </si>
  <si>
    <t>AZD-3</t>
  </si>
  <si>
    <t>Average AZD</t>
  </si>
  <si>
    <t>Log2 fold change (AZD-ACT)</t>
  </si>
  <si>
    <r>
      <rPr>
        <b/>
        <i/>
        <sz val="12"/>
        <color theme="1"/>
        <rFont val="Arial"/>
        <family val="2"/>
      </rPr>
      <t>p</t>
    </r>
    <r>
      <rPr>
        <b/>
        <sz val="12"/>
        <color theme="1"/>
        <rFont val="Arial"/>
        <family val="2"/>
      </rPr>
      <t>-value</t>
    </r>
  </si>
  <si>
    <t>P35579</t>
  </si>
  <si>
    <t>Myosin-9</t>
  </si>
  <si>
    <t>MYH9</t>
  </si>
  <si>
    <t>O94832</t>
  </si>
  <si>
    <t>Unconventional myosin-Id</t>
  </si>
  <si>
    <t>MYO1D</t>
  </si>
  <si>
    <t>P46821</t>
  </si>
  <si>
    <t>Microtubule-associated protein 1B</t>
  </si>
  <si>
    <t>MAP1B</t>
  </si>
  <si>
    <t>P63261</t>
  </si>
  <si>
    <t>Actin, cytoplasmic 2</t>
  </si>
  <si>
    <t>ACTG1</t>
  </si>
  <si>
    <t>Q5T749</t>
  </si>
  <si>
    <t>Keratinocyte proline-rich protein</t>
  </si>
  <si>
    <t>KPRP</t>
  </si>
  <si>
    <t>P49588</t>
  </si>
  <si>
    <t>Alanine--tRNA ligase, cytoplasmic</t>
  </si>
  <si>
    <t>AARS</t>
  </si>
  <si>
    <t>P35908</t>
  </si>
  <si>
    <t>Keratin, type II cytoskeletal 2 epidermal</t>
  </si>
  <si>
    <t>KRT2</t>
  </si>
  <si>
    <t>P22735</t>
  </si>
  <si>
    <t>Protein-glutamine gamma-glutamyltransferase K</t>
  </si>
  <si>
    <t>TGM1</t>
  </si>
  <si>
    <t>P04083</t>
  </si>
  <si>
    <t>Annexin A1</t>
  </si>
  <si>
    <t>ANXA1</t>
  </si>
  <si>
    <t>Q14203</t>
  </si>
  <si>
    <t>Dynactin subunit 1</t>
  </si>
  <si>
    <t>DCTN1</t>
  </si>
  <si>
    <t>P14923</t>
  </si>
  <si>
    <t>Junction plakoglobin</t>
  </si>
  <si>
    <t>JUP</t>
  </si>
  <si>
    <t>Q5D862</t>
  </si>
  <si>
    <t>Filaggrin-2</t>
  </si>
  <si>
    <t>FLG2</t>
  </si>
  <si>
    <t>P11586</t>
  </si>
  <si>
    <t>C-1-tetrahydrofolate synthase, cytoplasmic</t>
  </si>
  <si>
    <t>MTHFD1</t>
  </si>
  <si>
    <t>Q6KB66</t>
  </si>
  <si>
    <t>Keratin, type II cytoskeletal 80</t>
  </si>
  <si>
    <t>KRT80</t>
  </si>
  <si>
    <t>P07814</t>
  </si>
  <si>
    <t>Bifunctional glutamate/proline--tRNA ligase</t>
  </si>
  <si>
    <t>EPRS</t>
  </si>
  <si>
    <t>P07355</t>
  </si>
  <si>
    <t>Annexin A2</t>
  </si>
  <si>
    <t>ANXA2</t>
  </si>
  <si>
    <t>Q04695</t>
  </si>
  <si>
    <t>Keratin, type I cytoskeletal 17</t>
  </si>
  <si>
    <t>KRT17</t>
  </si>
  <si>
    <t>P35527</t>
  </si>
  <si>
    <t>Keratin, type I cytoskeletal 9</t>
  </si>
  <si>
    <t>KRT9</t>
  </si>
  <si>
    <t>Q02413</t>
  </si>
  <si>
    <t>Desmoglein-1</t>
  </si>
  <si>
    <t>DSG1</t>
  </si>
  <si>
    <t>P13647</t>
  </si>
  <si>
    <t>Keratin, type II cytoskeletal 5</t>
  </si>
  <si>
    <t>KRT5</t>
  </si>
  <si>
    <t>P26006</t>
  </si>
  <si>
    <t>Integrin alpha-3</t>
  </si>
  <si>
    <t>ITGA3</t>
  </si>
  <si>
    <t>P05089</t>
  </si>
  <si>
    <t>Arginase-1</t>
  </si>
  <si>
    <t>ARG1</t>
  </si>
  <si>
    <t>P02533</t>
  </si>
  <si>
    <t>Keratin, type I cytoskeletal 14</t>
  </si>
  <si>
    <t>KRT14</t>
  </si>
  <si>
    <t>Q09666</t>
  </si>
  <si>
    <t>Neuroblast differentiation-associated protein AHNAK</t>
  </si>
  <si>
    <t>AHNAK</t>
  </si>
  <si>
    <t>P04264</t>
  </si>
  <si>
    <t>Keratin, type II cytoskeletal 1</t>
  </si>
  <si>
    <t>KRT1</t>
  </si>
  <si>
    <t>Q86YZ3</t>
  </si>
  <si>
    <t>Hornerin</t>
  </si>
  <si>
    <t>HRNR</t>
  </si>
  <si>
    <t>P01876</t>
  </si>
  <si>
    <t>Ig alpha-1 chain C region</t>
  </si>
  <si>
    <t>IGHA1</t>
  </si>
  <si>
    <t>Q96QA5</t>
  </si>
  <si>
    <t>Gasdermin-A</t>
  </si>
  <si>
    <t>GSDMA</t>
  </si>
  <si>
    <t>P38646</t>
  </si>
  <si>
    <t>Stress-70 protein, mitochondrial</t>
  </si>
  <si>
    <t>HSPA9</t>
  </si>
  <si>
    <t>P04040</t>
  </si>
  <si>
    <t>Catalase</t>
  </si>
  <si>
    <t>CAT</t>
  </si>
  <si>
    <t>P15924</t>
  </si>
  <si>
    <t>Desmoplakin</t>
  </si>
  <si>
    <t>DSP</t>
  </si>
  <si>
    <t>Q7Z794</t>
  </si>
  <si>
    <t>Keratin, type II cytoskeletal 1b</t>
  </si>
  <si>
    <t>KRT77</t>
  </si>
  <si>
    <t>P05023</t>
  </si>
  <si>
    <t>Sodium/potassium-transporting ATPase subunit alpha-1</t>
  </si>
  <si>
    <t>ATP1A1</t>
  </si>
  <si>
    <t>Q08554</t>
  </si>
  <si>
    <t>Desmocollin-1</t>
  </si>
  <si>
    <t>DSC1</t>
  </si>
  <si>
    <t>Q8N1N4</t>
  </si>
  <si>
    <t>Keratin, type II cytoskeletal 78</t>
  </si>
  <si>
    <t>KRT78</t>
  </si>
  <si>
    <t>O75223</t>
  </si>
  <si>
    <t>Gamma-glutamylcyclotransferase</t>
  </si>
  <si>
    <t>GGCT</t>
  </si>
  <si>
    <t>P50416</t>
  </si>
  <si>
    <t>Carnitine O-palmitoyltransferase 1, liver isoform</t>
  </si>
  <si>
    <t>CPT1A</t>
  </si>
  <si>
    <t>Q6WCQ1</t>
  </si>
  <si>
    <t>Myosin phosphatase Rho-interacting protein</t>
  </si>
  <si>
    <t>MPRIP</t>
  </si>
  <si>
    <t>O60488</t>
  </si>
  <si>
    <t>Long-chain-fatty-acid--CoA ligase 4</t>
  </si>
  <si>
    <t>ACSL4</t>
  </si>
  <si>
    <t>P31944</t>
  </si>
  <si>
    <t>Caspase-14</t>
  </si>
  <si>
    <t>CASP14</t>
  </si>
  <si>
    <t>P11498</t>
  </si>
  <si>
    <t>Pyruvate carboxylase, mitochondrial</t>
  </si>
  <si>
    <t>PC</t>
  </si>
  <si>
    <t>Q9NZT1</t>
  </si>
  <si>
    <t>Calmodulin-like protein 5</t>
  </si>
  <si>
    <t>CALML5</t>
  </si>
  <si>
    <t>Q13835</t>
  </si>
  <si>
    <t>Plakophilin-1</t>
  </si>
  <si>
    <t>PKP1</t>
  </si>
  <si>
    <t>P08238</t>
  </si>
  <si>
    <t>Heat shock protein HSP 90-beta</t>
  </si>
  <si>
    <t>HSP90AB1</t>
  </si>
  <si>
    <t>P14618</t>
  </si>
  <si>
    <t>Pyruvate kinase PKM</t>
  </si>
  <si>
    <t>PKM</t>
  </si>
  <si>
    <t>Q8IWJ2</t>
  </si>
  <si>
    <t>GRIP and coiled-coil domain-containing protein 2</t>
  </si>
  <si>
    <t>GCC2</t>
  </si>
  <si>
    <t>P08779</t>
  </si>
  <si>
    <t>Keratin, type I cytoskeletal 16</t>
  </si>
  <si>
    <t>KRT16</t>
  </si>
  <si>
    <t>Q92616</t>
  </si>
  <si>
    <t>Translational activator GCN1</t>
  </si>
  <si>
    <t>GCN1L1</t>
  </si>
  <si>
    <t>Q9Y2W1</t>
  </si>
  <si>
    <t>Thyroid hormone receptor-associated protein 3</t>
  </si>
  <si>
    <t>THRAP3</t>
  </si>
  <si>
    <t>P01857</t>
  </si>
  <si>
    <t>Ig gamma-1 chain C region;Ig gamma-3 chain C region</t>
  </si>
  <si>
    <t>IGHG1</t>
  </si>
  <si>
    <t>P21333</t>
  </si>
  <si>
    <t>Filamin-A</t>
  </si>
  <si>
    <t>FLNA</t>
  </si>
  <si>
    <t>P63104</t>
  </si>
  <si>
    <t>14-3-3 protein zeta/delta</t>
  </si>
  <si>
    <t>YWHAZ</t>
  </si>
  <si>
    <t>P04792</t>
  </si>
  <si>
    <t>Heat shock protein beta-1</t>
  </si>
  <si>
    <t>HSPB1</t>
  </si>
  <si>
    <t>Q15149</t>
  </si>
  <si>
    <t>Plectin</t>
  </si>
  <si>
    <t>PLEC</t>
  </si>
  <si>
    <t>P68371</t>
  </si>
  <si>
    <t>Tubulin beta-4B chain</t>
  </si>
  <si>
    <t>TUBB4B</t>
  </si>
  <si>
    <t>P68363</t>
  </si>
  <si>
    <t>Tubulin alpha-1B chain</t>
  </si>
  <si>
    <t>TUBA1B</t>
  </si>
  <si>
    <t>P42345</t>
  </si>
  <si>
    <t>Serine/threonine-protein kinase mTOR</t>
  </si>
  <si>
    <t>MTOR</t>
  </si>
  <si>
    <t>P08670</t>
  </si>
  <si>
    <t>Vimentin</t>
  </si>
  <si>
    <t>VIM</t>
  </si>
  <si>
    <t>P52272</t>
  </si>
  <si>
    <t>Heterogeneous nuclear ribonucleoprotein M</t>
  </si>
  <si>
    <t>HNRNPM</t>
  </si>
  <si>
    <t>Q9HC77</t>
  </si>
  <si>
    <t>Centromere protein J</t>
  </si>
  <si>
    <t>CENPJ</t>
  </si>
  <si>
    <t>O00159</t>
  </si>
  <si>
    <t>Unconventional myosin-Ic</t>
  </si>
  <si>
    <t>MYO1C</t>
  </si>
  <si>
    <t>P60174</t>
  </si>
  <si>
    <t>Triosephosphate isomerase</t>
  </si>
  <si>
    <t>TPI1</t>
  </si>
  <si>
    <t>P62987</t>
  </si>
  <si>
    <t>Ubiquitin-60S ribosomal protein L40</t>
  </si>
  <si>
    <t>UBA52</t>
  </si>
  <si>
    <t>P78386</t>
  </si>
  <si>
    <t>Keratin, type II cuticular Hb5</t>
  </si>
  <si>
    <t>KRT85</t>
  </si>
  <si>
    <t>P02768</t>
  </si>
  <si>
    <t>Serum albumin</t>
  </si>
  <si>
    <t>ALB</t>
  </si>
  <si>
    <t>Q5T750</t>
  </si>
  <si>
    <t>Skin-specific protein 32</t>
  </si>
  <si>
    <t>XP32</t>
  </si>
  <si>
    <t>P27708</t>
  </si>
  <si>
    <t>CAD protein</t>
  </si>
  <si>
    <t>CAD</t>
  </si>
  <si>
    <t>Q13409</t>
  </si>
  <si>
    <t>Cytoplasmic dynein 1 intermediate chain 2</t>
  </si>
  <si>
    <t>DYNC1I2</t>
  </si>
  <si>
    <t>P13645</t>
  </si>
  <si>
    <t>Keratin, type I cytoskeletal 10</t>
  </si>
  <si>
    <t>KRT10</t>
  </si>
  <si>
    <t>Q6R327</t>
  </si>
  <si>
    <t>Rapamycin-insensitive companion of mTOR</t>
  </si>
  <si>
    <t>RICTOR</t>
  </si>
  <si>
    <t>P62269</t>
  </si>
  <si>
    <t>40S ribosomal protein S18</t>
  </si>
  <si>
    <t>RPS18</t>
  </si>
  <si>
    <t>P02545</t>
  </si>
  <si>
    <t>Prelamin-A/C</t>
  </si>
  <si>
    <t>LMNA</t>
  </si>
  <si>
    <t>P11142</t>
  </si>
  <si>
    <t>Heat shock cognate 71 kDa protein</t>
  </si>
  <si>
    <t>HSPA8</t>
  </si>
  <si>
    <t>P40939</t>
  </si>
  <si>
    <t>Trifunctional enzyme subunit alpha, mitochondrial</t>
  </si>
  <si>
    <t>HADHA</t>
  </si>
  <si>
    <t>O43790</t>
  </si>
  <si>
    <t>Keratin, type II cuticular Hb6</t>
  </si>
  <si>
    <t>KRT86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</si>
</sst>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8" x14ac:knownFonts="1">
    <font>
      <sz val="12"/>
      <color theme="1"/>
      <name val="Calibri"/>
      <family val="2"/>
      <scheme val="minor"/>
    </font>
    <font>
      <b/>
      <sz val="12"/>
      <color theme="1"/>
      <name val="Arial"/>
      <family val="2"/>
    </font>
    <font>
      <sz val="12"/>
      <color theme="1"/>
      <name val="Arial"/>
      <family val="2"/>
    </font>
    <font>
      <sz val="14"/>
      <color theme="1"/>
      <name val="Arial"/>
      <family val="2"/>
    </font>
    <font>
      <b/>
      <sz val="12"/>
      <color rgb="FF000000"/>
      <name val="Arial"/>
      <family val="2"/>
    </font>
    <font>
      <b/>
      <i/>
      <sz val="12"/>
      <color theme="1"/>
      <name val="Arial"/>
      <family val="2"/>
    </font>
    <font>
      <b/>
      <sz val="10"/>
      <color theme="1"/>
      <name val="Arial"/>
      <family val="2"/>
    </font>
    <font>
      <sz val="10"/>
      <color theme="1"/>
      <name val="Arial"/>
      <family val="2"/>
    </font>
  </fonts>
  <fills count="7">
    <fill>
      <patternFill patternType="none"/>
    </fill>
    <fill>
      <patternFill patternType="gray125"/>
    </fill>
    <fill>
      <patternFill patternType="solid">
        <fgColor theme="2" tint="-9.9978637043366805E-2"/>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59999389629810485"/>
        <bgColor indexed="64"/>
      </patternFill>
    </fill>
    <fill>
      <patternFill patternType="solid">
        <fgColor rgb="FFFFCFDF"/>
        <bgColor indexed="64"/>
      </patternFill>
    </fill>
  </fills>
  <borders count="4">
    <border>
      <left/>
      <right/>
      <top/>
      <bottom/>
      <diagonal/>
    </border>
    <border>
      <left/>
      <right/>
      <top/>
      <bottom style="thin">
        <color indexed="64"/>
      </bottom>
      <diagonal/>
    </border>
    <border>
      <left/>
      <right/>
      <top style="thin">
        <color indexed="64"/>
      </top>
      <bottom style="medium">
        <color rgb="FF000000"/>
      </bottom>
      <diagonal/>
    </border>
    <border>
      <left/>
      <right/>
      <top style="thin">
        <color indexed="64"/>
      </top>
      <bottom style="medium">
        <color indexed="64"/>
      </bottom>
      <diagonal/>
    </border>
  </borders>
  <cellStyleXfs count="1">
    <xf numFmtId="0" fontId="0" fillId="0" borderId="0"/>
  </cellStyleXfs>
  <cellXfs count="34">
    <xf numFmtId="0" fontId="0" fillId="0" borderId="0" xfId="0"/>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0" xfId="0" applyFont="1"/>
    <xf numFmtId="0" fontId="4" fillId="2" borderId="2" xfId="0" applyFont="1" applyFill="1" applyBorder="1" applyAlignment="1">
      <alignment horizontal="center" vertical="center" wrapText="1" readingOrder="1"/>
    </xf>
    <xf numFmtId="0" fontId="1" fillId="2" borderId="3" xfId="0" applyFont="1" applyFill="1" applyBorder="1" applyAlignment="1">
      <alignment horizontal="center" vertical="center"/>
    </xf>
    <xf numFmtId="0" fontId="6" fillId="3" borderId="0" xfId="0" applyFont="1" applyFill="1" applyAlignment="1">
      <alignment horizontal="center" vertical="center"/>
    </xf>
    <xf numFmtId="0" fontId="6" fillId="3" borderId="0" xfId="0" applyFont="1" applyFill="1" applyAlignment="1">
      <alignment horizontal="left" vertical="center" wrapText="1" indent="4"/>
    </xf>
    <xf numFmtId="164" fontId="7" fillId="0" borderId="0" xfId="0" applyNumberFormat="1" applyFont="1" applyAlignment="1">
      <alignment horizontal="center" vertical="center"/>
    </xf>
    <xf numFmtId="164" fontId="7" fillId="4" borderId="0" xfId="0" applyNumberFormat="1" applyFont="1" applyFill="1" applyAlignment="1">
      <alignment horizontal="center" vertical="center"/>
    </xf>
    <xf numFmtId="164" fontId="7" fillId="0" borderId="0" xfId="0" applyNumberFormat="1" applyFont="1" applyAlignment="1">
      <alignment horizontal="center"/>
    </xf>
    <xf numFmtId="164" fontId="7" fillId="4" borderId="0" xfId="0" applyNumberFormat="1" applyFont="1" applyFill="1" applyAlignment="1">
      <alignment horizontal="center"/>
    </xf>
    <xf numFmtId="164" fontId="6" fillId="3" borderId="0" xfId="0" applyNumberFormat="1" applyFont="1" applyFill="1" applyAlignment="1">
      <alignment horizontal="center" vertical="center"/>
    </xf>
    <xf numFmtId="165" fontId="6" fillId="5" borderId="0" xfId="0" applyNumberFormat="1" applyFont="1" applyFill="1" applyAlignment="1">
      <alignment horizontal="center" vertical="center"/>
    </xf>
    <xf numFmtId="0" fontId="6" fillId="6" borderId="0" xfId="0" applyFont="1" applyFill="1" applyAlignment="1">
      <alignment horizontal="center" vertical="center"/>
    </xf>
    <xf numFmtId="0" fontId="6" fillId="6" borderId="0" xfId="0" applyFont="1" applyFill="1" applyAlignment="1">
      <alignment horizontal="left" vertical="center" wrapText="1" indent="4"/>
    </xf>
    <xf numFmtId="164" fontId="6" fillId="6" borderId="0" xfId="0" applyNumberFormat="1" applyFont="1" applyFill="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wrapText="1" indent="4"/>
    </xf>
    <xf numFmtId="165" fontId="7" fillId="0" borderId="0" xfId="0" applyNumberFormat="1"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indent="4"/>
    </xf>
    <xf numFmtId="164" fontId="7" fillId="0" borderId="1" xfId="0" applyNumberFormat="1" applyFont="1" applyBorder="1" applyAlignment="1">
      <alignment horizontal="center" vertical="center"/>
    </xf>
    <xf numFmtId="164" fontId="7" fillId="4" borderId="1" xfId="0" applyNumberFormat="1" applyFont="1" applyFill="1" applyBorder="1" applyAlignment="1">
      <alignment horizontal="center" vertical="center"/>
    </xf>
    <xf numFmtId="164" fontId="7" fillId="0" borderId="1" xfId="0" applyNumberFormat="1" applyFont="1" applyBorder="1" applyAlignment="1">
      <alignment horizontal="center"/>
    </xf>
    <xf numFmtId="164" fontId="7" fillId="4" borderId="1" xfId="0" applyNumberFormat="1" applyFont="1" applyFill="1" applyBorder="1" applyAlignment="1">
      <alignment horizontal="center"/>
    </xf>
    <xf numFmtId="165" fontId="7" fillId="0" borderId="1" xfId="0" applyNumberFormat="1" applyFont="1" applyBorder="1" applyAlignment="1">
      <alignment horizontal="center" vertical="center"/>
    </xf>
    <xf numFmtId="164" fontId="6" fillId="0" borderId="0" xfId="0" applyNumberFormat="1" applyFont="1" applyAlignment="1">
      <alignment horizontal="center" vertical="center"/>
    </xf>
    <xf numFmtId="165" fontId="6" fillId="0" borderId="0" xfId="0" applyNumberFormat="1" applyFont="1" applyAlignment="1">
      <alignment horizontal="center" vertical="center"/>
    </xf>
    <xf numFmtId="0" fontId="7" fillId="0" borderId="0" xfId="0" applyFont="1" applyAlignment="1">
      <alignment horizontal="left" vertical="center" indent="4"/>
    </xf>
    <xf numFmtId="0" fontId="0" fillId="0" borderId="0" xfId="0" applyAlignment="1">
      <alignment horizontal="center" vertical="center"/>
    </xf>
    <xf numFmtId="0" fontId="7" fillId="0" borderId="0" xfId="0" applyFont="1" applyAlignment="1">
      <alignment horizontal="center"/>
    </xf>
    <xf numFmtId="0" fontId="7" fillId="0" borderId="0" xfId="0" applyFont="1" applyAlignment="1">
      <alignment horizontal="left" indent="4"/>
    </xf>
    <xf numFmtId="0" fontId="2" fillId="0" borderId="0" xfId="0" applyFont="1" applyAlignment="1">
      <alignment horizontal="center" vertical="center"/>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0AF06-8923-CF4D-A256-6B68EBA331A7}">
  <dimension ref="A1:M214"/>
  <sheetViews>
    <sheetView tabSelected="1" zoomScale="75" workbookViewId="0">
      <selection sqref="A1:M1"/>
    </sheetView>
  </sheetViews>
  <sheetFormatPr baseColWidth="10" defaultRowHeight="16" x14ac:dyDescent="0.2"/>
  <cols>
    <col min="1" max="1" width="19.5" style="30" customWidth="1"/>
    <col min="2" max="2" width="70.6640625" customWidth="1"/>
    <col min="3" max="3" width="15.83203125" style="33" customWidth="1"/>
    <col min="4" max="6" width="11.5" style="30" bestFit="1" customWidth="1"/>
    <col min="7" max="7" width="13.6640625" style="30" bestFit="1" customWidth="1"/>
    <col min="8" max="10" width="9.83203125" style="30" bestFit="1" customWidth="1"/>
    <col min="11" max="11" width="12" style="30" bestFit="1" customWidth="1"/>
    <col min="12" max="12" width="27.33203125" style="30" customWidth="1"/>
    <col min="13" max="13" width="15.6640625" style="30" customWidth="1"/>
  </cols>
  <sheetData>
    <row r="1" spans="1:13" s="3" customFormat="1" ht="40" customHeight="1" x14ac:dyDescent="0.2">
      <c r="A1" s="1" t="s">
        <v>0</v>
      </c>
      <c r="B1" s="2"/>
      <c r="C1" s="2"/>
      <c r="D1" s="2"/>
      <c r="E1" s="2"/>
      <c r="F1" s="2"/>
      <c r="G1" s="2"/>
      <c r="H1" s="2"/>
      <c r="I1" s="2"/>
      <c r="J1" s="2"/>
      <c r="K1" s="2"/>
      <c r="L1" s="2"/>
      <c r="M1" s="2"/>
    </row>
    <row r="2" spans="1:13" ht="36" customHeight="1" thickBot="1" x14ac:dyDescent="0.25">
      <c r="A2" s="4" t="s">
        <v>1</v>
      </c>
      <c r="B2" s="4" t="s">
        <v>2</v>
      </c>
      <c r="C2" s="5" t="s">
        <v>3</v>
      </c>
      <c r="D2" s="5" t="s">
        <v>4</v>
      </c>
      <c r="E2" s="5" t="s">
        <v>5</v>
      </c>
      <c r="F2" s="5" t="s">
        <v>6</v>
      </c>
      <c r="G2" s="5" t="s">
        <v>7</v>
      </c>
      <c r="H2" s="5" t="s">
        <v>8</v>
      </c>
      <c r="I2" s="5" t="s">
        <v>9</v>
      </c>
      <c r="J2" s="5" t="s">
        <v>10</v>
      </c>
      <c r="K2" s="5" t="s">
        <v>11</v>
      </c>
      <c r="L2" s="5" t="s">
        <v>12</v>
      </c>
      <c r="M2" s="5" t="s">
        <v>13</v>
      </c>
    </row>
    <row r="3" spans="1:13" ht="18" customHeight="1" x14ac:dyDescent="0.2">
      <c r="A3" s="6" t="s">
        <v>14</v>
      </c>
      <c r="B3" s="7" t="s">
        <v>15</v>
      </c>
      <c r="C3" s="6" t="s">
        <v>16</v>
      </c>
      <c r="D3" s="8">
        <v>36.368400000000001</v>
      </c>
      <c r="E3" s="8">
        <v>33.936100000000003</v>
      </c>
      <c r="F3" s="8">
        <v>35.789200000000001</v>
      </c>
      <c r="G3" s="9">
        <f t="shared" ref="G3:G66" si="0">AVERAGE(D3:F3)</f>
        <v>35.364566666666668</v>
      </c>
      <c r="H3" s="10">
        <v>30.659099999999999</v>
      </c>
      <c r="I3" s="10">
        <v>29.870899999999999</v>
      </c>
      <c r="J3" s="10">
        <v>29.2776</v>
      </c>
      <c r="K3" s="11">
        <f t="shared" ref="K3:K66" si="1">AVERAGE(H3:J3)</f>
        <v>29.935866666666669</v>
      </c>
      <c r="L3" s="12">
        <v>-5.4286999999999992</v>
      </c>
      <c r="M3" s="13">
        <v>2.8950232656870306E-3</v>
      </c>
    </row>
    <row r="4" spans="1:13" ht="18" customHeight="1" x14ac:dyDescent="0.2">
      <c r="A4" s="6" t="s">
        <v>17</v>
      </c>
      <c r="B4" s="7" t="s">
        <v>18</v>
      </c>
      <c r="C4" s="6" t="s">
        <v>19</v>
      </c>
      <c r="D4" s="8">
        <v>28.566800000000001</v>
      </c>
      <c r="E4" s="8">
        <v>28.0947</v>
      </c>
      <c r="F4" s="8">
        <v>28.844999999999999</v>
      </c>
      <c r="G4" s="9">
        <f t="shared" si="0"/>
        <v>28.502166666666668</v>
      </c>
      <c r="H4" s="10">
        <v>25.310700000000001</v>
      </c>
      <c r="I4" s="10">
        <v>25.282800000000002</v>
      </c>
      <c r="J4" s="10">
        <v>25.3018</v>
      </c>
      <c r="K4" s="11">
        <f t="shared" si="1"/>
        <v>25.298433333333335</v>
      </c>
      <c r="L4" s="12">
        <v>-3.2037333333333322</v>
      </c>
      <c r="M4" s="13">
        <v>1.2735789770791956E-4</v>
      </c>
    </row>
    <row r="5" spans="1:13" ht="18" customHeight="1" x14ac:dyDescent="0.2">
      <c r="A5" s="6" t="s">
        <v>20</v>
      </c>
      <c r="B5" s="7" t="s">
        <v>21</v>
      </c>
      <c r="C5" s="6" t="s">
        <v>22</v>
      </c>
      <c r="D5" s="8">
        <v>26.599</v>
      </c>
      <c r="E5" s="8">
        <v>26.689800000000002</v>
      </c>
      <c r="F5" s="8">
        <v>27.357199999999999</v>
      </c>
      <c r="G5" s="9">
        <f t="shared" si="0"/>
        <v>26.882000000000001</v>
      </c>
      <c r="H5" s="10">
        <v>25.779800000000002</v>
      </c>
      <c r="I5" s="10">
        <v>25.627099999999999</v>
      </c>
      <c r="J5" s="10">
        <v>25.043700000000001</v>
      </c>
      <c r="K5" s="11">
        <f t="shared" si="1"/>
        <v>25.483533333333337</v>
      </c>
      <c r="L5" s="12">
        <v>-1.3984666666666641</v>
      </c>
      <c r="M5" s="13">
        <v>1.2987993050891192E-2</v>
      </c>
    </row>
    <row r="6" spans="1:13" ht="18" customHeight="1" x14ac:dyDescent="0.2">
      <c r="A6" s="6" t="s">
        <v>23</v>
      </c>
      <c r="B6" s="7" t="s">
        <v>24</v>
      </c>
      <c r="C6" s="6" t="s">
        <v>25</v>
      </c>
      <c r="D6" s="8">
        <v>35.686199999999999</v>
      </c>
      <c r="E6" s="8">
        <v>35.453800000000001</v>
      </c>
      <c r="F6" s="8">
        <v>35.663899999999998</v>
      </c>
      <c r="G6" s="9">
        <f t="shared" si="0"/>
        <v>35.601300000000002</v>
      </c>
      <c r="H6" s="10">
        <v>34.254199999999997</v>
      </c>
      <c r="I6" s="10">
        <v>34.762599999999999</v>
      </c>
      <c r="J6" s="10">
        <v>34.367699999999999</v>
      </c>
      <c r="K6" s="11">
        <f t="shared" si="1"/>
        <v>34.461499999999994</v>
      </c>
      <c r="L6" s="12">
        <v>-1.1398000000000081</v>
      </c>
      <c r="M6" s="13">
        <v>2.6285156344175286E-3</v>
      </c>
    </row>
    <row r="7" spans="1:13" ht="18" customHeight="1" x14ac:dyDescent="0.2">
      <c r="A7" s="14" t="s">
        <v>26</v>
      </c>
      <c r="B7" s="15" t="s">
        <v>27</v>
      </c>
      <c r="C7" s="14" t="s">
        <v>28</v>
      </c>
      <c r="D7" s="8">
        <v>30.182200000000002</v>
      </c>
      <c r="E7" s="8">
        <v>30.953600000000002</v>
      </c>
      <c r="F7" s="8">
        <v>31.288499999999999</v>
      </c>
      <c r="G7" s="9">
        <f t="shared" si="0"/>
        <v>30.8081</v>
      </c>
      <c r="H7" s="10">
        <v>31.598700000000001</v>
      </c>
      <c r="I7" s="10">
        <v>32.158900000000003</v>
      </c>
      <c r="J7" s="10">
        <v>32.305500000000002</v>
      </c>
      <c r="K7" s="11">
        <f t="shared" si="1"/>
        <v>32.021033333333335</v>
      </c>
      <c r="L7" s="16">
        <v>1.2129333333333356</v>
      </c>
      <c r="M7" s="13">
        <v>3.6425761258722857E-2</v>
      </c>
    </row>
    <row r="8" spans="1:13" ht="18" customHeight="1" x14ac:dyDescent="0.2">
      <c r="A8" s="14" t="s">
        <v>29</v>
      </c>
      <c r="B8" s="15" t="s">
        <v>30</v>
      </c>
      <c r="C8" s="14" t="s">
        <v>31</v>
      </c>
      <c r="D8" s="8">
        <v>24.714300000000001</v>
      </c>
      <c r="E8" s="8">
        <v>24.263300000000001</v>
      </c>
      <c r="F8" s="8">
        <v>24.341200000000001</v>
      </c>
      <c r="G8" s="9">
        <f t="shared" si="0"/>
        <v>24.439600000000002</v>
      </c>
      <c r="H8" s="10">
        <v>25.5624</v>
      </c>
      <c r="I8" s="10">
        <v>26.304600000000001</v>
      </c>
      <c r="J8" s="10">
        <v>25.413399999999999</v>
      </c>
      <c r="K8" s="11">
        <f t="shared" si="1"/>
        <v>25.760133333333332</v>
      </c>
      <c r="L8" s="16">
        <v>1.32053333333333</v>
      </c>
      <c r="M8" s="13">
        <v>1.2879179374158826E-2</v>
      </c>
    </row>
    <row r="9" spans="1:13" ht="18" customHeight="1" x14ac:dyDescent="0.2">
      <c r="A9" s="14" t="s">
        <v>32</v>
      </c>
      <c r="B9" s="15" t="s">
        <v>33</v>
      </c>
      <c r="C9" s="14" t="s">
        <v>34</v>
      </c>
      <c r="D9" s="8">
        <v>35.565399999999997</v>
      </c>
      <c r="E9" s="8">
        <v>36.061700000000002</v>
      </c>
      <c r="F9" s="8">
        <v>36.222200000000001</v>
      </c>
      <c r="G9" s="9">
        <f t="shared" si="0"/>
        <v>35.949766666666669</v>
      </c>
      <c r="H9" s="10">
        <v>36.951000000000001</v>
      </c>
      <c r="I9" s="10">
        <v>37.497500000000002</v>
      </c>
      <c r="J9" s="10">
        <v>37.611499999999999</v>
      </c>
      <c r="K9" s="11">
        <f t="shared" si="1"/>
        <v>37.353333333333332</v>
      </c>
      <c r="L9" s="16">
        <v>1.4035666666666629</v>
      </c>
      <c r="M9" s="13">
        <v>7.8007982549858721E-3</v>
      </c>
    </row>
    <row r="10" spans="1:13" ht="18" customHeight="1" x14ac:dyDescent="0.2">
      <c r="A10" s="14" t="s">
        <v>35</v>
      </c>
      <c r="B10" s="15" t="s">
        <v>36</v>
      </c>
      <c r="C10" s="14" t="s">
        <v>37</v>
      </c>
      <c r="D10" s="8">
        <v>27.5898</v>
      </c>
      <c r="E10" s="8">
        <v>27.948899999999998</v>
      </c>
      <c r="F10" s="8">
        <v>28.177800000000001</v>
      </c>
      <c r="G10" s="9">
        <f t="shared" si="0"/>
        <v>27.9055</v>
      </c>
      <c r="H10" s="10">
        <v>28.7502</v>
      </c>
      <c r="I10" s="10">
        <v>29.585100000000001</v>
      </c>
      <c r="J10" s="10">
        <v>29.684100000000001</v>
      </c>
      <c r="K10" s="11">
        <f t="shared" si="1"/>
        <v>29.3398</v>
      </c>
      <c r="L10" s="16">
        <v>1.4343000000000004</v>
      </c>
      <c r="M10" s="13">
        <v>1.3772142475611194E-2</v>
      </c>
    </row>
    <row r="11" spans="1:13" ht="18" customHeight="1" x14ac:dyDescent="0.2">
      <c r="A11" s="14" t="s">
        <v>38</v>
      </c>
      <c r="B11" s="15" t="s">
        <v>39</v>
      </c>
      <c r="C11" s="14" t="s">
        <v>40</v>
      </c>
      <c r="D11" s="8">
        <v>26.4511</v>
      </c>
      <c r="E11" s="8">
        <v>25.214500000000001</v>
      </c>
      <c r="F11" s="8">
        <v>25.864899999999999</v>
      </c>
      <c r="G11" s="9">
        <f t="shared" si="0"/>
        <v>25.843499999999995</v>
      </c>
      <c r="H11" s="10">
        <v>27.756</v>
      </c>
      <c r="I11" s="10">
        <v>27.000499999999999</v>
      </c>
      <c r="J11" s="10">
        <v>27.091100000000001</v>
      </c>
      <c r="K11" s="11">
        <f t="shared" si="1"/>
        <v>27.282533333333333</v>
      </c>
      <c r="L11" s="16">
        <v>1.439033333333338</v>
      </c>
      <c r="M11" s="13">
        <v>2.8508414600169903E-2</v>
      </c>
    </row>
    <row r="12" spans="1:13" ht="18" customHeight="1" x14ac:dyDescent="0.2">
      <c r="A12" s="14" t="s">
        <v>41</v>
      </c>
      <c r="B12" s="15" t="s">
        <v>42</v>
      </c>
      <c r="C12" s="14" t="s">
        <v>43</v>
      </c>
      <c r="D12" s="8">
        <v>26.4435</v>
      </c>
      <c r="E12" s="8">
        <v>26.3857</v>
      </c>
      <c r="F12" s="8">
        <v>27.0001</v>
      </c>
      <c r="G12" s="9">
        <f t="shared" si="0"/>
        <v>26.609766666666669</v>
      </c>
      <c r="H12" s="10">
        <v>27.921700000000001</v>
      </c>
      <c r="I12" s="10">
        <v>28.0913</v>
      </c>
      <c r="J12" s="10">
        <v>28.2742</v>
      </c>
      <c r="K12" s="11">
        <f t="shared" si="1"/>
        <v>28.095733333333339</v>
      </c>
      <c r="L12" s="16">
        <v>1.4859666666666698</v>
      </c>
      <c r="M12" s="13">
        <v>2.5370886287347286E-3</v>
      </c>
    </row>
    <row r="13" spans="1:13" ht="18" customHeight="1" x14ac:dyDescent="0.2">
      <c r="A13" s="14" t="s">
        <v>44</v>
      </c>
      <c r="B13" s="15" t="s">
        <v>45</v>
      </c>
      <c r="C13" s="14" t="s">
        <v>46</v>
      </c>
      <c r="D13" s="8">
        <v>29.4604</v>
      </c>
      <c r="E13" s="8">
        <v>30.467500000000001</v>
      </c>
      <c r="F13" s="8">
        <v>30.1812</v>
      </c>
      <c r="G13" s="9">
        <f t="shared" si="0"/>
        <v>30.036366666666666</v>
      </c>
      <c r="H13" s="10">
        <v>31.4758</v>
      </c>
      <c r="I13" s="10">
        <v>31.297000000000001</v>
      </c>
      <c r="J13" s="10">
        <v>32.008400000000002</v>
      </c>
      <c r="K13" s="11">
        <f t="shared" si="1"/>
        <v>31.593733333333336</v>
      </c>
      <c r="L13" s="16">
        <v>1.5573666666666703</v>
      </c>
      <c r="M13" s="13">
        <v>1.334765280989548E-2</v>
      </c>
    </row>
    <row r="14" spans="1:13" ht="18" customHeight="1" x14ac:dyDescent="0.2">
      <c r="A14" s="14" t="s">
        <v>47</v>
      </c>
      <c r="B14" s="15" t="s">
        <v>48</v>
      </c>
      <c r="C14" s="14" t="s">
        <v>49</v>
      </c>
      <c r="D14" s="8">
        <v>27.5627</v>
      </c>
      <c r="E14" s="8">
        <v>28.084099999999999</v>
      </c>
      <c r="F14" s="8">
        <v>28.366399999999999</v>
      </c>
      <c r="G14" s="9">
        <f t="shared" si="0"/>
        <v>28.0044</v>
      </c>
      <c r="H14" s="10">
        <v>29.303100000000001</v>
      </c>
      <c r="I14" s="10">
        <v>29.185600000000001</v>
      </c>
      <c r="J14" s="10">
        <v>30.2197</v>
      </c>
      <c r="K14" s="11">
        <f t="shared" si="1"/>
        <v>29.569466666666667</v>
      </c>
      <c r="L14" s="16">
        <v>1.5650666666666666</v>
      </c>
      <c r="M14" s="13">
        <v>1.7762187480029539E-2</v>
      </c>
    </row>
    <row r="15" spans="1:13" ht="18" customHeight="1" x14ac:dyDescent="0.2">
      <c r="A15" s="14" t="s">
        <v>50</v>
      </c>
      <c r="B15" s="15" t="s">
        <v>51</v>
      </c>
      <c r="C15" s="14" t="s">
        <v>52</v>
      </c>
      <c r="D15" s="8">
        <v>25.428999999999998</v>
      </c>
      <c r="E15" s="8">
        <v>25.253699999999998</v>
      </c>
      <c r="F15" s="8">
        <v>25.182700000000001</v>
      </c>
      <c r="G15" s="9">
        <f t="shared" si="0"/>
        <v>25.288466666666665</v>
      </c>
      <c r="H15" s="10">
        <v>26.882400000000001</v>
      </c>
      <c r="I15" s="10">
        <v>26.9114</v>
      </c>
      <c r="J15" s="10">
        <v>26.855499999999999</v>
      </c>
      <c r="K15" s="11">
        <f t="shared" si="1"/>
        <v>26.883100000000002</v>
      </c>
      <c r="L15" s="16">
        <v>1.5946333333333378</v>
      </c>
      <c r="M15" s="13">
        <v>2.8860466497072445E-5</v>
      </c>
    </row>
    <row r="16" spans="1:13" ht="18" customHeight="1" x14ac:dyDescent="0.2">
      <c r="A16" s="14" t="s">
        <v>53</v>
      </c>
      <c r="B16" s="15" t="s">
        <v>54</v>
      </c>
      <c r="C16" s="14" t="s">
        <v>55</v>
      </c>
      <c r="D16" s="8">
        <v>27.8293</v>
      </c>
      <c r="E16" s="8">
        <v>28.546800000000001</v>
      </c>
      <c r="F16" s="8">
        <v>28.533300000000001</v>
      </c>
      <c r="G16" s="9">
        <f t="shared" si="0"/>
        <v>28.303133333333335</v>
      </c>
      <c r="H16" s="10">
        <v>29.837299999999999</v>
      </c>
      <c r="I16" s="10">
        <v>29.9011</v>
      </c>
      <c r="J16" s="10">
        <v>29.958100000000002</v>
      </c>
      <c r="K16" s="11">
        <f t="shared" si="1"/>
        <v>29.898833333333332</v>
      </c>
      <c r="L16" s="16">
        <v>1.5956999999999972</v>
      </c>
      <c r="M16" s="13">
        <v>2.6365187648539458E-3</v>
      </c>
    </row>
    <row r="17" spans="1:13" ht="18" customHeight="1" x14ac:dyDescent="0.2">
      <c r="A17" s="14" t="s">
        <v>56</v>
      </c>
      <c r="B17" s="15" t="s">
        <v>57</v>
      </c>
      <c r="C17" s="14" t="s">
        <v>58</v>
      </c>
      <c r="D17" s="8">
        <v>26.278700000000001</v>
      </c>
      <c r="E17" s="8">
        <v>26.369199999999999</v>
      </c>
      <c r="F17" s="8">
        <v>27.217700000000001</v>
      </c>
      <c r="G17" s="9">
        <f t="shared" si="0"/>
        <v>26.621866666666666</v>
      </c>
      <c r="H17" s="10">
        <v>28.282499999999999</v>
      </c>
      <c r="I17" s="10">
        <v>28.148299999999999</v>
      </c>
      <c r="J17" s="10">
        <v>28.2544</v>
      </c>
      <c r="K17" s="11">
        <f t="shared" si="1"/>
        <v>28.228399999999997</v>
      </c>
      <c r="L17" s="16">
        <v>1.6065333333333314</v>
      </c>
      <c r="M17" s="13">
        <v>5.9955071906675119E-3</v>
      </c>
    </row>
    <row r="18" spans="1:13" ht="18" customHeight="1" x14ac:dyDescent="0.2">
      <c r="A18" s="14" t="s">
        <v>59</v>
      </c>
      <c r="B18" s="15" t="s">
        <v>60</v>
      </c>
      <c r="C18" s="14" t="s">
        <v>61</v>
      </c>
      <c r="D18" s="8">
        <v>27.587599999999998</v>
      </c>
      <c r="E18" s="8">
        <v>27.991</v>
      </c>
      <c r="F18" s="8">
        <v>28.020600000000002</v>
      </c>
      <c r="G18" s="9">
        <f t="shared" si="0"/>
        <v>27.866399999999999</v>
      </c>
      <c r="H18" s="10">
        <v>29.5136</v>
      </c>
      <c r="I18" s="10">
        <v>29.2834</v>
      </c>
      <c r="J18" s="10">
        <v>29.6694</v>
      </c>
      <c r="K18" s="11">
        <f t="shared" si="1"/>
        <v>29.488799999999998</v>
      </c>
      <c r="L18" s="16">
        <v>1.622399999999999</v>
      </c>
      <c r="M18" s="13">
        <v>8.2296697091286427E-4</v>
      </c>
    </row>
    <row r="19" spans="1:13" ht="18" customHeight="1" x14ac:dyDescent="0.2">
      <c r="A19" s="14" t="s">
        <v>62</v>
      </c>
      <c r="B19" s="15" t="s">
        <v>63</v>
      </c>
      <c r="C19" s="14" t="s">
        <v>64</v>
      </c>
      <c r="D19" s="8">
        <v>29.253299999999999</v>
      </c>
      <c r="E19" s="8">
        <v>29.863099999999999</v>
      </c>
      <c r="F19" s="8">
        <v>30.0397</v>
      </c>
      <c r="G19" s="9">
        <f t="shared" si="0"/>
        <v>29.718699999999998</v>
      </c>
      <c r="H19" s="10">
        <v>30.8963</v>
      </c>
      <c r="I19" s="10">
        <v>30.893599999999999</v>
      </c>
      <c r="J19" s="10">
        <v>32.491599999999998</v>
      </c>
      <c r="K19" s="11">
        <f t="shared" si="1"/>
        <v>31.427166666666665</v>
      </c>
      <c r="L19" s="16">
        <v>1.7084666666666664</v>
      </c>
      <c r="M19" s="13">
        <v>4.2814610563994847E-2</v>
      </c>
    </row>
    <row r="20" spans="1:13" ht="18" customHeight="1" x14ac:dyDescent="0.2">
      <c r="A20" s="14" t="s">
        <v>65</v>
      </c>
      <c r="B20" s="15" t="s">
        <v>66</v>
      </c>
      <c r="C20" s="14" t="s">
        <v>67</v>
      </c>
      <c r="D20" s="8">
        <v>35.043999999999997</v>
      </c>
      <c r="E20" s="8">
        <v>36.165599999999998</v>
      </c>
      <c r="F20" s="8">
        <v>35.579900000000002</v>
      </c>
      <c r="G20" s="9">
        <f t="shared" si="0"/>
        <v>35.596499999999999</v>
      </c>
      <c r="H20" s="10">
        <v>36.591099999999997</v>
      </c>
      <c r="I20" s="10">
        <v>37.761699999999998</v>
      </c>
      <c r="J20" s="10">
        <v>37.664099999999998</v>
      </c>
      <c r="K20" s="11">
        <f t="shared" si="1"/>
        <v>37.338966666666664</v>
      </c>
      <c r="L20" s="16">
        <v>1.7424666666666653</v>
      </c>
      <c r="M20" s="13">
        <v>2.4525729077659503E-2</v>
      </c>
    </row>
    <row r="21" spans="1:13" ht="18" customHeight="1" x14ac:dyDescent="0.2">
      <c r="A21" s="14" t="s">
        <v>68</v>
      </c>
      <c r="B21" s="15" t="s">
        <v>69</v>
      </c>
      <c r="C21" s="14" t="s">
        <v>70</v>
      </c>
      <c r="D21" s="8">
        <v>28.523099999999999</v>
      </c>
      <c r="E21" s="8">
        <v>29.836400000000001</v>
      </c>
      <c r="F21" s="8">
        <v>29.323499999999999</v>
      </c>
      <c r="G21" s="9">
        <f t="shared" si="0"/>
        <v>29.227666666666664</v>
      </c>
      <c r="H21" s="10">
        <v>30.898599999999998</v>
      </c>
      <c r="I21" s="10">
        <v>30.710100000000001</v>
      </c>
      <c r="J21" s="10">
        <v>31.387799999999999</v>
      </c>
      <c r="K21" s="11">
        <f t="shared" si="1"/>
        <v>30.998833333333334</v>
      </c>
      <c r="L21" s="16">
        <v>1.7711666666666694</v>
      </c>
      <c r="M21" s="13">
        <v>1.4878878062344541E-2</v>
      </c>
    </row>
    <row r="22" spans="1:13" ht="18" customHeight="1" x14ac:dyDescent="0.2">
      <c r="A22" s="14" t="s">
        <v>71</v>
      </c>
      <c r="B22" s="15" t="s">
        <v>72</v>
      </c>
      <c r="C22" s="14" t="s">
        <v>73</v>
      </c>
      <c r="D22" s="8">
        <v>32.527500000000003</v>
      </c>
      <c r="E22" s="8">
        <v>32.9604</v>
      </c>
      <c r="F22" s="8">
        <v>32.742400000000004</v>
      </c>
      <c r="G22" s="9">
        <f t="shared" si="0"/>
        <v>32.743433333333336</v>
      </c>
      <c r="H22" s="10">
        <v>34.162599999999998</v>
      </c>
      <c r="I22" s="10">
        <v>34.253799999999998</v>
      </c>
      <c r="J22" s="10">
        <v>35.139800000000001</v>
      </c>
      <c r="K22" s="11">
        <f t="shared" si="1"/>
        <v>34.51873333333333</v>
      </c>
      <c r="L22" s="16">
        <v>1.7752999999999943</v>
      </c>
      <c r="M22" s="13">
        <v>6.1398782861400696E-3</v>
      </c>
    </row>
    <row r="23" spans="1:13" ht="18" customHeight="1" x14ac:dyDescent="0.2">
      <c r="A23" s="14" t="s">
        <v>74</v>
      </c>
      <c r="B23" s="15" t="s">
        <v>75</v>
      </c>
      <c r="C23" s="14" t="s">
        <v>76</v>
      </c>
      <c r="D23" s="8">
        <v>26.881499999999999</v>
      </c>
      <c r="E23" s="8">
        <v>27.249199999999998</v>
      </c>
      <c r="F23" s="8">
        <v>27.078600000000002</v>
      </c>
      <c r="G23" s="9">
        <f t="shared" si="0"/>
        <v>27.069766666666666</v>
      </c>
      <c r="H23" s="10">
        <v>28.969799999999999</v>
      </c>
      <c r="I23" s="10">
        <v>28.703600000000002</v>
      </c>
      <c r="J23" s="10">
        <v>28.912800000000001</v>
      </c>
      <c r="K23" s="11">
        <f t="shared" si="1"/>
        <v>28.862066666666667</v>
      </c>
      <c r="L23" s="16">
        <v>1.7923000000000009</v>
      </c>
      <c r="M23" s="13">
        <v>1.7830116767762541E-4</v>
      </c>
    </row>
    <row r="24" spans="1:13" ht="18" customHeight="1" x14ac:dyDescent="0.2">
      <c r="A24" s="14" t="s">
        <v>77</v>
      </c>
      <c r="B24" s="15" t="s">
        <v>78</v>
      </c>
      <c r="C24" s="14" t="s">
        <v>79</v>
      </c>
      <c r="D24" s="8">
        <v>25.015000000000001</v>
      </c>
      <c r="E24" s="8">
        <v>26.183199999999999</v>
      </c>
      <c r="F24" s="8">
        <v>25.928899999999999</v>
      </c>
      <c r="G24" s="9">
        <f t="shared" si="0"/>
        <v>25.709033333333334</v>
      </c>
      <c r="H24" s="10">
        <v>26.971599999999999</v>
      </c>
      <c r="I24" s="10">
        <v>27.8826</v>
      </c>
      <c r="J24" s="10">
        <v>27.7407</v>
      </c>
      <c r="K24" s="11">
        <f t="shared" si="1"/>
        <v>27.531633333333332</v>
      </c>
      <c r="L24" s="16">
        <v>1.8225999999999978</v>
      </c>
      <c r="M24" s="13">
        <v>1.5908254055016779E-2</v>
      </c>
    </row>
    <row r="25" spans="1:13" ht="18" customHeight="1" x14ac:dyDescent="0.2">
      <c r="A25" s="14" t="s">
        <v>80</v>
      </c>
      <c r="B25" s="15" t="s">
        <v>81</v>
      </c>
      <c r="C25" s="14" t="s">
        <v>82</v>
      </c>
      <c r="D25" s="8">
        <v>31.018899999999999</v>
      </c>
      <c r="E25" s="8">
        <v>32.555599999999998</v>
      </c>
      <c r="F25" s="8">
        <v>31.945699999999999</v>
      </c>
      <c r="G25" s="9">
        <f t="shared" si="0"/>
        <v>31.840066666666669</v>
      </c>
      <c r="H25" s="10">
        <v>33.313000000000002</v>
      </c>
      <c r="I25" s="10">
        <v>33.429000000000002</v>
      </c>
      <c r="J25" s="10">
        <v>34.248100000000001</v>
      </c>
      <c r="K25" s="11">
        <f t="shared" si="1"/>
        <v>33.663366666666668</v>
      </c>
      <c r="L25" s="16">
        <v>1.8232999999999997</v>
      </c>
      <c r="M25" s="13">
        <v>2.7069031252940929E-2</v>
      </c>
    </row>
    <row r="26" spans="1:13" ht="18" customHeight="1" x14ac:dyDescent="0.2">
      <c r="A26" s="14" t="s">
        <v>83</v>
      </c>
      <c r="B26" s="15" t="s">
        <v>84</v>
      </c>
      <c r="C26" s="14" t="s">
        <v>85</v>
      </c>
      <c r="D26" s="8">
        <v>27.390999999999998</v>
      </c>
      <c r="E26" s="8">
        <v>27.387</v>
      </c>
      <c r="F26" s="8">
        <v>26.913499999999999</v>
      </c>
      <c r="G26" s="9">
        <f t="shared" si="0"/>
        <v>27.230499999999996</v>
      </c>
      <c r="H26" s="10">
        <v>29.073</v>
      </c>
      <c r="I26" s="10">
        <v>29.003399999999999</v>
      </c>
      <c r="J26" s="10">
        <v>29.1096</v>
      </c>
      <c r="K26" s="11">
        <f t="shared" si="1"/>
        <v>29.062000000000001</v>
      </c>
      <c r="L26" s="16">
        <v>1.8315000000000055</v>
      </c>
      <c r="M26" s="13">
        <v>3.4498618759298415E-4</v>
      </c>
    </row>
    <row r="27" spans="1:13" ht="18" customHeight="1" x14ac:dyDescent="0.2">
      <c r="A27" s="14" t="s">
        <v>86</v>
      </c>
      <c r="B27" s="15" t="s">
        <v>87</v>
      </c>
      <c r="C27" s="14" t="s">
        <v>88</v>
      </c>
      <c r="D27" s="8">
        <v>36.6419</v>
      </c>
      <c r="E27" s="8">
        <v>37.066800000000001</v>
      </c>
      <c r="F27" s="8">
        <v>37.330599999999997</v>
      </c>
      <c r="G27" s="9">
        <f t="shared" si="0"/>
        <v>37.013100000000001</v>
      </c>
      <c r="H27" s="10">
        <v>38.585500000000003</v>
      </c>
      <c r="I27" s="10">
        <v>38.961300000000001</v>
      </c>
      <c r="J27" s="10">
        <v>39.223399999999998</v>
      </c>
      <c r="K27" s="11">
        <f t="shared" si="1"/>
        <v>38.923400000000001</v>
      </c>
      <c r="L27" s="16">
        <v>1.9102999999999994</v>
      </c>
      <c r="M27" s="13">
        <v>2.1943892633413346E-3</v>
      </c>
    </row>
    <row r="28" spans="1:13" ht="18" customHeight="1" x14ac:dyDescent="0.2">
      <c r="A28" s="14" t="s">
        <v>89</v>
      </c>
      <c r="B28" s="15" t="s">
        <v>90</v>
      </c>
      <c r="C28" s="14" t="s">
        <v>91</v>
      </c>
      <c r="D28" s="8">
        <v>30.0198</v>
      </c>
      <c r="E28" s="8">
        <v>30.473099999999999</v>
      </c>
      <c r="F28" s="8">
        <v>31.1495</v>
      </c>
      <c r="G28" s="9">
        <f t="shared" si="0"/>
        <v>30.547466666666665</v>
      </c>
      <c r="H28" s="10">
        <v>31.661000000000001</v>
      </c>
      <c r="I28" s="10">
        <v>32.633499999999998</v>
      </c>
      <c r="J28" s="10">
        <v>33.141399999999997</v>
      </c>
      <c r="K28" s="11">
        <f t="shared" si="1"/>
        <v>32.478633333333335</v>
      </c>
      <c r="L28" s="16">
        <v>1.9311666666666696</v>
      </c>
      <c r="M28" s="13">
        <v>2.3854560030977516E-2</v>
      </c>
    </row>
    <row r="29" spans="1:13" ht="18" customHeight="1" x14ac:dyDescent="0.2">
      <c r="A29" s="14" t="s">
        <v>92</v>
      </c>
      <c r="B29" s="15" t="s">
        <v>93</v>
      </c>
      <c r="C29" s="14" t="s">
        <v>94</v>
      </c>
      <c r="D29" s="8">
        <v>26.260100000000001</v>
      </c>
      <c r="E29" s="8">
        <v>25.4557</v>
      </c>
      <c r="F29" s="8">
        <v>25.854600000000001</v>
      </c>
      <c r="G29" s="9">
        <f t="shared" si="0"/>
        <v>25.856800000000003</v>
      </c>
      <c r="H29" s="10">
        <v>27.133199999999999</v>
      </c>
      <c r="I29" s="10">
        <v>28.860399999999998</v>
      </c>
      <c r="J29" s="10">
        <v>27.584800000000001</v>
      </c>
      <c r="K29" s="11">
        <f t="shared" si="1"/>
        <v>27.859466666666666</v>
      </c>
      <c r="L29" s="16">
        <v>2.0026666666666628</v>
      </c>
      <c r="M29" s="13">
        <v>2.4173624695451673E-2</v>
      </c>
    </row>
    <row r="30" spans="1:13" ht="18" customHeight="1" x14ac:dyDescent="0.2">
      <c r="A30" s="14" t="s">
        <v>95</v>
      </c>
      <c r="B30" s="15" t="s">
        <v>96</v>
      </c>
      <c r="C30" s="14" t="s">
        <v>97</v>
      </c>
      <c r="D30" s="8">
        <v>26.273099999999999</v>
      </c>
      <c r="E30" s="8">
        <v>26.388100000000001</v>
      </c>
      <c r="F30" s="8">
        <v>26.715900000000001</v>
      </c>
      <c r="G30" s="9">
        <f t="shared" si="0"/>
        <v>26.459033333333334</v>
      </c>
      <c r="H30" s="10">
        <v>28.3278</v>
      </c>
      <c r="I30" s="10">
        <v>28.236000000000001</v>
      </c>
      <c r="J30" s="10">
        <v>28.874600000000001</v>
      </c>
      <c r="K30" s="11">
        <f t="shared" si="1"/>
        <v>28.479466666666667</v>
      </c>
      <c r="L30" s="16">
        <v>2.0204333333333331</v>
      </c>
      <c r="M30" s="13">
        <v>1.0803415062453636E-3</v>
      </c>
    </row>
    <row r="31" spans="1:13" ht="18" customHeight="1" x14ac:dyDescent="0.2">
      <c r="A31" s="14" t="s">
        <v>98</v>
      </c>
      <c r="B31" s="15" t="s">
        <v>99</v>
      </c>
      <c r="C31" s="14" t="s">
        <v>100</v>
      </c>
      <c r="D31" s="8">
        <v>27.188700000000001</v>
      </c>
      <c r="E31" s="8">
        <v>27.571899999999999</v>
      </c>
      <c r="F31" s="8">
        <v>27.671800000000001</v>
      </c>
      <c r="G31" s="9">
        <f t="shared" si="0"/>
        <v>27.477466666666668</v>
      </c>
      <c r="H31" s="10">
        <v>29.722799999999999</v>
      </c>
      <c r="I31" s="10">
        <v>29.892800000000001</v>
      </c>
      <c r="J31" s="10">
        <v>29.130800000000001</v>
      </c>
      <c r="K31" s="11">
        <f t="shared" si="1"/>
        <v>29.582133333333331</v>
      </c>
      <c r="L31" s="16">
        <v>2.1046666666666631</v>
      </c>
      <c r="M31" s="13">
        <v>1.5423186555048236E-3</v>
      </c>
    </row>
    <row r="32" spans="1:13" ht="18" customHeight="1" x14ac:dyDescent="0.2">
      <c r="A32" s="14" t="s">
        <v>101</v>
      </c>
      <c r="B32" s="15" t="s">
        <v>102</v>
      </c>
      <c r="C32" s="14" t="s">
        <v>103</v>
      </c>
      <c r="D32" s="8">
        <v>25.534199999999998</v>
      </c>
      <c r="E32" s="8">
        <v>26.308499999999999</v>
      </c>
      <c r="F32" s="8">
        <v>26.4114</v>
      </c>
      <c r="G32" s="9">
        <f t="shared" si="0"/>
        <v>26.084699999999998</v>
      </c>
      <c r="H32" s="10">
        <v>27.9406</v>
      </c>
      <c r="I32" s="10">
        <v>28.406199999999998</v>
      </c>
      <c r="J32" s="10">
        <v>28.2851</v>
      </c>
      <c r="K32" s="11">
        <f t="shared" si="1"/>
        <v>28.210633333333334</v>
      </c>
      <c r="L32" s="16">
        <v>2.1259333333333359</v>
      </c>
      <c r="M32" s="13">
        <v>2.3669284614054251E-3</v>
      </c>
    </row>
    <row r="33" spans="1:13" ht="18" customHeight="1" x14ac:dyDescent="0.2">
      <c r="A33" s="14" t="s">
        <v>104</v>
      </c>
      <c r="B33" s="15" t="s">
        <v>105</v>
      </c>
      <c r="C33" s="14" t="s">
        <v>106</v>
      </c>
      <c r="D33" s="8">
        <v>30.8123</v>
      </c>
      <c r="E33" s="8">
        <v>32.052199999999999</v>
      </c>
      <c r="F33" s="8">
        <v>31.465</v>
      </c>
      <c r="G33" s="9">
        <f t="shared" si="0"/>
        <v>31.443166666666666</v>
      </c>
      <c r="H33" s="10">
        <v>33.399700000000003</v>
      </c>
      <c r="I33" s="10">
        <v>33.438200000000002</v>
      </c>
      <c r="J33" s="10">
        <v>34.005899999999997</v>
      </c>
      <c r="K33" s="11">
        <f t="shared" si="1"/>
        <v>33.614600000000003</v>
      </c>
      <c r="L33" s="16">
        <v>2.1714333333333364</v>
      </c>
      <c r="M33" s="13">
        <v>6.007910342852257E-3</v>
      </c>
    </row>
    <row r="34" spans="1:13" ht="18" customHeight="1" x14ac:dyDescent="0.2">
      <c r="A34" s="14" t="s">
        <v>107</v>
      </c>
      <c r="B34" s="15" t="s">
        <v>108</v>
      </c>
      <c r="C34" s="14" t="s">
        <v>109</v>
      </c>
      <c r="D34" s="8">
        <v>26.642399999999999</v>
      </c>
      <c r="E34" s="8">
        <v>26.758099999999999</v>
      </c>
      <c r="F34" s="8">
        <v>28.292899999999999</v>
      </c>
      <c r="G34" s="9">
        <f t="shared" si="0"/>
        <v>27.231133333333332</v>
      </c>
      <c r="H34" s="10">
        <v>30.088799999999999</v>
      </c>
      <c r="I34" s="10">
        <v>28.761399999999998</v>
      </c>
      <c r="J34" s="10">
        <v>29.515000000000001</v>
      </c>
      <c r="K34" s="11">
        <f t="shared" si="1"/>
        <v>29.455066666666667</v>
      </c>
      <c r="L34" s="16">
        <v>2.2239333333333349</v>
      </c>
      <c r="M34" s="13">
        <v>2.7561133038067193E-2</v>
      </c>
    </row>
    <row r="35" spans="1:13" ht="18" customHeight="1" x14ac:dyDescent="0.2">
      <c r="A35" s="14" t="s">
        <v>110</v>
      </c>
      <c r="B35" s="15" t="s">
        <v>111</v>
      </c>
      <c r="C35" s="14" t="s">
        <v>112</v>
      </c>
      <c r="D35" s="8">
        <v>24.582899999999999</v>
      </c>
      <c r="E35" s="8">
        <v>24.955100000000002</v>
      </c>
      <c r="F35" s="8">
        <v>25.289300000000001</v>
      </c>
      <c r="G35" s="9">
        <f t="shared" si="0"/>
        <v>24.94243333333333</v>
      </c>
      <c r="H35" s="10">
        <v>27.205500000000001</v>
      </c>
      <c r="I35" s="10">
        <v>27.1004</v>
      </c>
      <c r="J35" s="10">
        <v>27.3005</v>
      </c>
      <c r="K35" s="11">
        <f t="shared" si="1"/>
        <v>27.202133333333336</v>
      </c>
      <c r="L35" s="16">
        <v>2.2597000000000098</v>
      </c>
      <c r="M35" s="13">
        <v>4.3912205250638776E-4</v>
      </c>
    </row>
    <row r="36" spans="1:13" ht="18" customHeight="1" x14ac:dyDescent="0.2">
      <c r="A36" s="14" t="s">
        <v>113</v>
      </c>
      <c r="B36" s="15" t="s">
        <v>114</v>
      </c>
      <c r="C36" s="14" t="s">
        <v>115</v>
      </c>
      <c r="D36" s="8">
        <v>26.726500000000001</v>
      </c>
      <c r="E36" s="8">
        <v>27.1417</v>
      </c>
      <c r="F36" s="8">
        <v>27.280100000000001</v>
      </c>
      <c r="G36" s="9">
        <f t="shared" si="0"/>
        <v>27.049433333333337</v>
      </c>
      <c r="H36" s="10">
        <v>29.404599999999999</v>
      </c>
      <c r="I36" s="10">
        <v>29.148599999999998</v>
      </c>
      <c r="J36" s="10">
        <v>29.4224</v>
      </c>
      <c r="K36" s="11">
        <f t="shared" si="1"/>
        <v>29.325199999999999</v>
      </c>
      <c r="L36" s="16">
        <v>2.2757666666666623</v>
      </c>
      <c r="M36" s="13">
        <v>2.6933447728518087E-4</v>
      </c>
    </row>
    <row r="37" spans="1:13" ht="18" customHeight="1" x14ac:dyDescent="0.2">
      <c r="A37" s="14" t="s">
        <v>116</v>
      </c>
      <c r="B37" s="15" t="s">
        <v>117</v>
      </c>
      <c r="C37" s="14" t="s">
        <v>118</v>
      </c>
      <c r="D37" s="8">
        <v>26.712299999999999</v>
      </c>
      <c r="E37" s="8">
        <v>26.648399999999999</v>
      </c>
      <c r="F37" s="8">
        <v>27.093599999999999</v>
      </c>
      <c r="G37" s="9">
        <f t="shared" si="0"/>
        <v>26.818099999999998</v>
      </c>
      <c r="H37" s="10">
        <v>28.735499999999998</v>
      </c>
      <c r="I37" s="10">
        <v>29.378299999999999</v>
      </c>
      <c r="J37" s="10">
        <v>29.324000000000002</v>
      </c>
      <c r="K37" s="11">
        <f t="shared" si="1"/>
        <v>29.145933333333332</v>
      </c>
      <c r="L37" s="16">
        <v>2.3278333333333343</v>
      </c>
      <c r="M37" s="13">
        <v>7.2161543820325872E-4</v>
      </c>
    </row>
    <row r="38" spans="1:13" ht="18" customHeight="1" x14ac:dyDescent="0.2">
      <c r="A38" s="14" t="s">
        <v>119</v>
      </c>
      <c r="B38" s="15" t="s">
        <v>120</v>
      </c>
      <c r="C38" s="14" t="s">
        <v>121</v>
      </c>
      <c r="D38" s="8">
        <v>22.407900000000001</v>
      </c>
      <c r="E38" s="8">
        <v>24.147600000000001</v>
      </c>
      <c r="F38" s="8">
        <v>24.0808</v>
      </c>
      <c r="G38" s="9">
        <f t="shared" si="0"/>
        <v>23.545433333333335</v>
      </c>
      <c r="H38" s="10">
        <v>25.569099999999999</v>
      </c>
      <c r="I38" s="10">
        <v>26.1356</v>
      </c>
      <c r="J38" s="10">
        <v>26.097000000000001</v>
      </c>
      <c r="K38" s="11">
        <f t="shared" si="1"/>
        <v>25.933900000000005</v>
      </c>
      <c r="L38" s="16">
        <v>2.3884666666666696</v>
      </c>
      <c r="M38" s="13">
        <v>1.6183773869211673E-2</v>
      </c>
    </row>
    <row r="39" spans="1:13" ht="18" customHeight="1" x14ac:dyDescent="0.2">
      <c r="A39" s="14" t="s">
        <v>122</v>
      </c>
      <c r="B39" s="15" t="s">
        <v>123</v>
      </c>
      <c r="C39" s="14" t="s">
        <v>124</v>
      </c>
      <c r="D39" s="8">
        <v>25.8339</v>
      </c>
      <c r="E39" s="8">
        <v>26.110199999999999</v>
      </c>
      <c r="F39" s="8">
        <v>26.365300000000001</v>
      </c>
      <c r="G39" s="9">
        <f t="shared" si="0"/>
        <v>26.103133333333332</v>
      </c>
      <c r="H39" s="10">
        <v>28.745999999999999</v>
      </c>
      <c r="I39" s="10">
        <v>28.761399999999998</v>
      </c>
      <c r="J39" s="10">
        <v>28.290500000000002</v>
      </c>
      <c r="K39" s="11">
        <f t="shared" si="1"/>
        <v>28.599299999999999</v>
      </c>
      <c r="L39" s="16">
        <v>2.4961666666666673</v>
      </c>
      <c r="M39" s="13">
        <v>3.3034709160999361E-4</v>
      </c>
    </row>
    <row r="40" spans="1:13" ht="18" customHeight="1" x14ac:dyDescent="0.2">
      <c r="A40" s="14" t="s">
        <v>125</v>
      </c>
      <c r="B40" s="15" t="s">
        <v>126</v>
      </c>
      <c r="C40" s="14" t="s">
        <v>127</v>
      </c>
      <c r="D40" s="8">
        <v>26.775300000000001</v>
      </c>
      <c r="E40" s="8">
        <v>27.0456</v>
      </c>
      <c r="F40" s="8">
        <v>26.6023</v>
      </c>
      <c r="G40" s="9">
        <f t="shared" si="0"/>
        <v>26.807733333333335</v>
      </c>
      <c r="H40" s="10">
        <v>29.161799999999999</v>
      </c>
      <c r="I40" s="10">
        <v>30.126899999999999</v>
      </c>
      <c r="J40" s="10">
        <v>29.2178</v>
      </c>
      <c r="K40" s="11">
        <f t="shared" si="1"/>
        <v>29.502166666666668</v>
      </c>
      <c r="L40" s="16">
        <v>2.6944333333333326</v>
      </c>
      <c r="M40" s="13">
        <v>1.3469897042351028E-3</v>
      </c>
    </row>
    <row r="41" spans="1:13" ht="18" customHeight="1" x14ac:dyDescent="0.2">
      <c r="A41" s="14" t="s">
        <v>128</v>
      </c>
      <c r="B41" s="15" t="s">
        <v>129</v>
      </c>
      <c r="C41" s="14" t="s">
        <v>130</v>
      </c>
      <c r="D41" s="8">
        <v>25.011600000000001</v>
      </c>
      <c r="E41" s="8">
        <v>24.8201</v>
      </c>
      <c r="F41" s="8">
        <v>23.4512</v>
      </c>
      <c r="G41" s="9">
        <f t="shared" si="0"/>
        <v>24.427633333333333</v>
      </c>
      <c r="H41" s="10">
        <v>27.194600000000001</v>
      </c>
      <c r="I41" s="10">
        <v>27.369700000000002</v>
      </c>
      <c r="J41" s="10">
        <v>27.461300000000001</v>
      </c>
      <c r="K41" s="11">
        <f t="shared" si="1"/>
        <v>27.341866666666665</v>
      </c>
      <c r="L41" s="16">
        <v>2.9142333333333319</v>
      </c>
      <c r="M41" s="13">
        <v>4.2395009662909442E-3</v>
      </c>
    </row>
    <row r="42" spans="1:13" ht="18" customHeight="1" x14ac:dyDescent="0.2">
      <c r="A42" s="14" t="s">
        <v>131</v>
      </c>
      <c r="B42" s="15" t="s">
        <v>132</v>
      </c>
      <c r="C42" s="14" t="s">
        <v>133</v>
      </c>
      <c r="D42" s="8">
        <v>26.009</v>
      </c>
      <c r="E42" s="8">
        <v>25.714200000000002</v>
      </c>
      <c r="F42" s="8">
        <v>26.6341</v>
      </c>
      <c r="G42" s="9">
        <f t="shared" si="0"/>
        <v>26.119100000000003</v>
      </c>
      <c r="H42" s="10">
        <v>30.31</v>
      </c>
      <c r="I42" s="10">
        <v>28.189399999999999</v>
      </c>
      <c r="J42" s="10">
        <v>28.815999999999999</v>
      </c>
      <c r="K42" s="11">
        <f t="shared" si="1"/>
        <v>29.105133333333331</v>
      </c>
      <c r="L42" s="16">
        <v>2.986033333333328</v>
      </c>
      <c r="M42" s="13">
        <v>1.2068565802932946E-2</v>
      </c>
    </row>
    <row r="43" spans="1:13" ht="18" customHeight="1" x14ac:dyDescent="0.2">
      <c r="A43" s="14" t="s">
        <v>134</v>
      </c>
      <c r="B43" s="15" t="s">
        <v>135</v>
      </c>
      <c r="C43" s="14" t="s">
        <v>136</v>
      </c>
      <c r="D43" s="8">
        <v>23.738600000000002</v>
      </c>
      <c r="E43" s="8">
        <v>24.366900000000001</v>
      </c>
      <c r="F43" s="8">
        <v>24.632400000000001</v>
      </c>
      <c r="G43" s="9">
        <f t="shared" si="0"/>
        <v>24.245966666666671</v>
      </c>
      <c r="H43" s="10">
        <v>27.0762</v>
      </c>
      <c r="I43" s="10">
        <v>27.536200000000001</v>
      </c>
      <c r="J43" s="10">
        <v>27.254300000000001</v>
      </c>
      <c r="K43" s="11">
        <f t="shared" si="1"/>
        <v>27.288900000000002</v>
      </c>
      <c r="L43" s="16">
        <v>3.0429333333333304</v>
      </c>
      <c r="M43" s="13">
        <v>5.1105621197438376E-4</v>
      </c>
    </row>
    <row r="44" spans="1:13" ht="18" customHeight="1" x14ac:dyDescent="0.2">
      <c r="A44" s="14" t="s">
        <v>137</v>
      </c>
      <c r="B44" s="15" t="s">
        <v>138</v>
      </c>
      <c r="C44" s="14" t="s">
        <v>139</v>
      </c>
      <c r="D44" s="8">
        <v>25.752300000000002</v>
      </c>
      <c r="E44" s="8">
        <v>27.236000000000001</v>
      </c>
      <c r="F44" s="8">
        <v>26.8873</v>
      </c>
      <c r="G44" s="9">
        <f t="shared" si="0"/>
        <v>26.625200000000003</v>
      </c>
      <c r="H44" s="10">
        <v>29.672999999999998</v>
      </c>
      <c r="I44" s="10">
        <v>29.586500000000001</v>
      </c>
      <c r="J44" s="10">
        <v>30.506799999999998</v>
      </c>
      <c r="K44" s="11">
        <f t="shared" si="1"/>
        <v>29.9221</v>
      </c>
      <c r="L44" s="16">
        <v>3.2968999999999973</v>
      </c>
      <c r="M44" s="13">
        <v>3.5307464472707716E-3</v>
      </c>
    </row>
    <row r="45" spans="1:13" ht="18" customHeight="1" x14ac:dyDescent="0.2">
      <c r="A45" s="14" t="s">
        <v>140</v>
      </c>
      <c r="B45" s="15" t="s">
        <v>141</v>
      </c>
      <c r="C45" s="14" t="s">
        <v>142</v>
      </c>
      <c r="D45" s="8">
        <v>24.632400000000001</v>
      </c>
      <c r="E45" s="8">
        <v>25.947600000000001</v>
      </c>
      <c r="F45" s="8">
        <v>25.8751</v>
      </c>
      <c r="G45" s="9">
        <f t="shared" si="0"/>
        <v>25.485033333333334</v>
      </c>
      <c r="H45" s="10">
        <v>28.884899999999998</v>
      </c>
      <c r="I45" s="10">
        <v>28.7593</v>
      </c>
      <c r="J45" s="10">
        <v>28.931699999999999</v>
      </c>
      <c r="K45" s="11">
        <f t="shared" si="1"/>
        <v>28.85863333333333</v>
      </c>
      <c r="L45" s="16">
        <v>3.3735999999999962</v>
      </c>
      <c r="M45" s="13">
        <v>1.4246916111497656E-3</v>
      </c>
    </row>
    <row r="46" spans="1:13" ht="18" customHeight="1" x14ac:dyDescent="0.2">
      <c r="A46" s="14" t="s">
        <v>143</v>
      </c>
      <c r="B46" s="15" t="s">
        <v>144</v>
      </c>
      <c r="C46" s="14" t="s">
        <v>145</v>
      </c>
      <c r="D46" s="8">
        <v>26.6465</v>
      </c>
      <c r="E46" s="8">
        <v>26.131399999999999</v>
      </c>
      <c r="F46" s="8">
        <v>24.758199999999999</v>
      </c>
      <c r="G46" s="9">
        <f t="shared" si="0"/>
        <v>25.845366666666667</v>
      </c>
      <c r="H46" s="10">
        <v>29.532</v>
      </c>
      <c r="I46" s="10">
        <v>29.4056</v>
      </c>
      <c r="J46" s="10">
        <v>28.890699999999999</v>
      </c>
      <c r="K46" s="11">
        <f t="shared" si="1"/>
        <v>29.2761</v>
      </c>
      <c r="L46" s="16">
        <v>3.4307333333333325</v>
      </c>
      <c r="M46" s="13">
        <v>4.5369894319417176E-3</v>
      </c>
    </row>
    <row r="47" spans="1:13" ht="18" customHeight="1" x14ac:dyDescent="0.2">
      <c r="A47" s="14" t="s">
        <v>146</v>
      </c>
      <c r="B47" s="15" t="s">
        <v>147</v>
      </c>
      <c r="C47" s="14" t="s">
        <v>148</v>
      </c>
      <c r="D47" s="8">
        <v>23.884499999999999</v>
      </c>
      <c r="E47" s="8">
        <v>23.973400000000002</v>
      </c>
      <c r="F47" s="8">
        <v>24.032299999999999</v>
      </c>
      <c r="G47" s="9">
        <f t="shared" si="0"/>
        <v>23.963399999999996</v>
      </c>
      <c r="H47" s="10">
        <v>27.696400000000001</v>
      </c>
      <c r="I47" s="10">
        <v>28.343599999999999</v>
      </c>
      <c r="J47" s="10">
        <v>27.533000000000001</v>
      </c>
      <c r="K47" s="11">
        <f t="shared" si="1"/>
        <v>27.85766666666667</v>
      </c>
      <c r="L47" s="16">
        <v>3.8942666666666739</v>
      </c>
      <c r="M47" s="13">
        <v>1.0106446602582839E-4</v>
      </c>
    </row>
    <row r="48" spans="1:13" ht="18" customHeight="1" x14ac:dyDescent="0.2">
      <c r="A48" s="14" t="s">
        <v>149</v>
      </c>
      <c r="B48" s="15" t="s">
        <v>150</v>
      </c>
      <c r="C48" s="14" t="s">
        <v>151</v>
      </c>
      <c r="D48" s="8">
        <v>24.985199999999999</v>
      </c>
      <c r="E48" s="8">
        <v>26.119299999999999</v>
      </c>
      <c r="F48" s="8">
        <v>26.718</v>
      </c>
      <c r="G48" s="9">
        <f t="shared" si="0"/>
        <v>25.940833333333334</v>
      </c>
      <c r="H48" s="10">
        <v>29.4879</v>
      </c>
      <c r="I48" s="10">
        <v>30.420200000000001</v>
      </c>
      <c r="J48" s="10">
        <v>30.559699999999999</v>
      </c>
      <c r="K48" s="11">
        <f t="shared" si="1"/>
        <v>30.155933333333337</v>
      </c>
      <c r="L48" s="16">
        <v>4.2151000000000032</v>
      </c>
      <c r="M48" s="13">
        <v>2.2925038334294318E-3</v>
      </c>
    </row>
    <row r="49" spans="1:13" ht="18" customHeight="1" x14ac:dyDescent="0.2">
      <c r="A49" s="14" t="s">
        <v>152</v>
      </c>
      <c r="B49" s="15" t="s">
        <v>153</v>
      </c>
      <c r="C49" s="14" t="s">
        <v>154</v>
      </c>
      <c r="D49" s="8">
        <v>31.261900000000001</v>
      </c>
      <c r="E49" s="8">
        <v>32.2318</v>
      </c>
      <c r="F49" s="8">
        <v>32.249699999999997</v>
      </c>
      <c r="G49" s="9">
        <f t="shared" si="0"/>
        <v>31.914466666666669</v>
      </c>
      <c r="H49" s="10">
        <v>36.7562</v>
      </c>
      <c r="I49" s="10">
        <v>36.467700000000001</v>
      </c>
      <c r="J49" s="10">
        <v>37.874299999999998</v>
      </c>
      <c r="K49" s="11">
        <f t="shared" si="1"/>
        <v>37.032733333333333</v>
      </c>
      <c r="L49" s="16">
        <v>5.1182666666666634</v>
      </c>
      <c r="M49" s="13">
        <v>6.862100990419614E-4</v>
      </c>
    </row>
    <row r="50" spans="1:13" ht="18" customHeight="1" x14ac:dyDescent="0.2">
      <c r="A50" s="17" t="s">
        <v>155</v>
      </c>
      <c r="B50" s="18" t="s">
        <v>156</v>
      </c>
      <c r="C50" s="17" t="s">
        <v>157</v>
      </c>
      <c r="D50" s="8">
        <v>28.1707</v>
      </c>
      <c r="E50" s="8">
        <v>27.711200000000002</v>
      </c>
      <c r="F50" s="8">
        <v>26.6127</v>
      </c>
      <c r="G50" s="9">
        <f t="shared" si="0"/>
        <v>27.498200000000001</v>
      </c>
      <c r="H50" s="10">
        <v>25.003799999999998</v>
      </c>
      <c r="I50" s="10">
        <v>26.922999999999998</v>
      </c>
      <c r="J50" s="10">
        <v>25.245000000000001</v>
      </c>
      <c r="K50" s="11">
        <f t="shared" si="1"/>
        <v>25.723933333333335</v>
      </c>
      <c r="L50" s="8">
        <v>-1.7742666666666658</v>
      </c>
      <c r="M50" s="19">
        <v>7.9907136189984115E-2</v>
      </c>
    </row>
    <row r="51" spans="1:13" ht="18" customHeight="1" x14ac:dyDescent="0.2">
      <c r="A51" s="17" t="s">
        <v>158</v>
      </c>
      <c r="B51" s="18" t="s">
        <v>159</v>
      </c>
      <c r="C51" s="17" t="s">
        <v>160</v>
      </c>
      <c r="D51" s="8">
        <v>24.013100000000001</v>
      </c>
      <c r="E51" s="8">
        <v>24.710899999999999</v>
      </c>
      <c r="F51" s="8">
        <v>25.491900000000001</v>
      </c>
      <c r="G51" s="9">
        <f t="shared" si="0"/>
        <v>24.738633333333336</v>
      </c>
      <c r="H51" s="10">
        <v>23.591899999999999</v>
      </c>
      <c r="I51" s="10">
        <v>24.3231</v>
      </c>
      <c r="J51" s="10">
        <v>23.583400000000001</v>
      </c>
      <c r="K51" s="11">
        <f t="shared" si="1"/>
        <v>23.832800000000002</v>
      </c>
      <c r="L51" s="8">
        <v>-0.90583333333333371</v>
      </c>
      <c r="M51" s="19">
        <v>0.13970553082594195</v>
      </c>
    </row>
    <row r="52" spans="1:13" ht="18" customHeight="1" x14ac:dyDescent="0.2">
      <c r="A52" s="17" t="s">
        <v>161</v>
      </c>
      <c r="B52" s="18" t="s">
        <v>162</v>
      </c>
      <c r="C52" s="17" t="s">
        <v>163</v>
      </c>
      <c r="D52" s="8">
        <v>33.125399999999999</v>
      </c>
      <c r="E52" s="8">
        <v>33.629899999999999</v>
      </c>
      <c r="F52" s="8">
        <v>33.386299999999999</v>
      </c>
      <c r="G52" s="9">
        <f t="shared" si="0"/>
        <v>33.380533333333339</v>
      </c>
      <c r="H52" s="10">
        <v>30.323499999999999</v>
      </c>
      <c r="I52" s="10">
        <v>36.328299999999999</v>
      </c>
      <c r="J52" s="10">
        <v>30.925899999999999</v>
      </c>
      <c r="K52" s="11">
        <f t="shared" si="1"/>
        <v>32.5259</v>
      </c>
      <c r="L52" s="8">
        <v>-0.85463333333333935</v>
      </c>
      <c r="M52" s="19">
        <v>0.67843760038401868</v>
      </c>
    </row>
    <row r="53" spans="1:13" ht="18" customHeight="1" x14ac:dyDescent="0.2">
      <c r="A53" s="17" t="s">
        <v>164</v>
      </c>
      <c r="B53" s="18" t="s">
        <v>165</v>
      </c>
      <c r="C53" s="17" t="s">
        <v>166</v>
      </c>
      <c r="D53" s="8">
        <v>29.291499999999999</v>
      </c>
      <c r="E53" s="8">
        <v>28.203399999999998</v>
      </c>
      <c r="F53" s="8">
        <v>29.088000000000001</v>
      </c>
      <c r="G53" s="9">
        <f t="shared" si="0"/>
        <v>28.860966666666666</v>
      </c>
      <c r="H53" s="10">
        <v>28.354299999999999</v>
      </c>
      <c r="I53" s="10">
        <v>28.448699999999999</v>
      </c>
      <c r="J53" s="10">
        <v>27.5916</v>
      </c>
      <c r="K53" s="11">
        <f t="shared" si="1"/>
        <v>28.131533333333334</v>
      </c>
      <c r="L53" s="8">
        <v>-0.72943333333333271</v>
      </c>
      <c r="M53" s="19">
        <v>0.16530144649400627</v>
      </c>
    </row>
    <row r="54" spans="1:13" ht="18" customHeight="1" x14ac:dyDescent="0.2">
      <c r="A54" s="17" t="s">
        <v>167</v>
      </c>
      <c r="B54" s="18" t="s">
        <v>168</v>
      </c>
      <c r="C54" s="17" t="s">
        <v>169</v>
      </c>
      <c r="D54" s="8">
        <v>28.078800000000001</v>
      </c>
      <c r="E54" s="8">
        <v>26.872399999999999</v>
      </c>
      <c r="F54" s="8">
        <v>27.431699999999999</v>
      </c>
      <c r="G54" s="9">
        <f t="shared" si="0"/>
        <v>27.460966666666668</v>
      </c>
      <c r="H54" s="10">
        <v>26.390799999999999</v>
      </c>
      <c r="I54" s="10">
        <v>28.4358</v>
      </c>
      <c r="J54" s="10">
        <v>25.697399999999998</v>
      </c>
      <c r="K54" s="11">
        <f t="shared" si="1"/>
        <v>26.841333333333335</v>
      </c>
      <c r="L54" s="8">
        <v>-0.61963333333333281</v>
      </c>
      <c r="M54" s="19">
        <v>0.52587308343960881</v>
      </c>
    </row>
    <row r="55" spans="1:13" ht="18" customHeight="1" x14ac:dyDescent="0.2">
      <c r="A55" s="17" t="s">
        <v>170</v>
      </c>
      <c r="B55" s="18" t="s">
        <v>171</v>
      </c>
      <c r="C55" s="17" t="s">
        <v>172</v>
      </c>
      <c r="D55" s="8">
        <v>27.483899999999998</v>
      </c>
      <c r="E55" s="8">
        <v>31.712299999999999</v>
      </c>
      <c r="F55" s="8">
        <v>29.7835</v>
      </c>
      <c r="G55" s="9">
        <f t="shared" si="0"/>
        <v>29.659899999999997</v>
      </c>
      <c r="H55" s="10">
        <v>28.444400000000002</v>
      </c>
      <c r="I55" s="10">
        <v>29.8795</v>
      </c>
      <c r="J55" s="10">
        <v>29.0824</v>
      </c>
      <c r="K55" s="11">
        <f t="shared" si="1"/>
        <v>29.135433333333335</v>
      </c>
      <c r="L55" s="8">
        <v>-0.52446666666666175</v>
      </c>
      <c r="M55" s="19">
        <v>0.705306690367282</v>
      </c>
    </row>
    <row r="56" spans="1:13" ht="18" customHeight="1" x14ac:dyDescent="0.2">
      <c r="A56" s="17" t="s">
        <v>173</v>
      </c>
      <c r="B56" s="18" t="s">
        <v>174</v>
      </c>
      <c r="C56" s="17" t="s">
        <v>175</v>
      </c>
      <c r="D56" s="8">
        <v>28.494299999999999</v>
      </c>
      <c r="E56" s="8">
        <v>28.113</v>
      </c>
      <c r="F56" s="8">
        <v>28.943100000000001</v>
      </c>
      <c r="G56" s="9">
        <f t="shared" si="0"/>
        <v>28.5168</v>
      </c>
      <c r="H56" s="10">
        <v>28.966100000000001</v>
      </c>
      <c r="I56" s="10">
        <v>28.061499999999999</v>
      </c>
      <c r="J56" s="10">
        <v>27.869499999999999</v>
      </c>
      <c r="K56" s="11">
        <f t="shared" si="1"/>
        <v>28.29903333333333</v>
      </c>
      <c r="L56" s="8">
        <v>-0.21776666666666955</v>
      </c>
      <c r="M56" s="19">
        <v>0.62715369932029597</v>
      </c>
    </row>
    <row r="57" spans="1:13" ht="18" customHeight="1" x14ac:dyDescent="0.2">
      <c r="A57" s="17" t="s">
        <v>176</v>
      </c>
      <c r="B57" s="18" t="s">
        <v>177</v>
      </c>
      <c r="C57" s="17" t="s">
        <v>178</v>
      </c>
      <c r="D57" s="8">
        <v>31.143799999999999</v>
      </c>
      <c r="E57" s="8">
        <v>30.832899999999999</v>
      </c>
      <c r="F57" s="8">
        <v>30.882300000000001</v>
      </c>
      <c r="G57" s="9">
        <f t="shared" si="0"/>
        <v>30.952999999999999</v>
      </c>
      <c r="H57" s="10">
        <v>30.927299999999999</v>
      </c>
      <c r="I57" s="10">
        <v>31.187799999999999</v>
      </c>
      <c r="J57" s="10">
        <v>30.140799999999999</v>
      </c>
      <c r="K57" s="11">
        <f t="shared" si="1"/>
        <v>30.751966666666664</v>
      </c>
      <c r="L57" s="8">
        <v>-0.20103333333333495</v>
      </c>
      <c r="M57" s="19">
        <v>0.57435802453744866</v>
      </c>
    </row>
    <row r="58" spans="1:13" ht="18" customHeight="1" x14ac:dyDescent="0.2">
      <c r="A58" s="17" t="s">
        <v>179</v>
      </c>
      <c r="B58" s="18" t="s">
        <v>180</v>
      </c>
      <c r="C58" s="17" t="s">
        <v>181</v>
      </c>
      <c r="D58" s="8">
        <v>29.016100000000002</v>
      </c>
      <c r="E58" s="8">
        <v>28.9572</v>
      </c>
      <c r="F58" s="8">
        <v>28.975000000000001</v>
      </c>
      <c r="G58" s="9">
        <f t="shared" si="0"/>
        <v>28.982766666666667</v>
      </c>
      <c r="H58" s="10">
        <v>29.228899999999999</v>
      </c>
      <c r="I58" s="10">
        <v>30.586600000000001</v>
      </c>
      <c r="J58" s="10">
        <v>26.677099999999999</v>
      </c>
      <c r="K58" s="11">
        <f t="shared" si="1"/>
        <v>28.830866666666665</v>
      </c>
      <c r="L58" s="8">
        <v>-0.15190000000000126</v>
      </c>
      <c r="M58" s="19">
        <v>0.90096161716893552</v>
      </c>
    </row>
    <row r="59" spans="1:13" ht="18" customHeight="1" x14ac:dyDescent="0.2">
      <c r="A59" s="17" t="s">
        <v>182</v>
      </c>
      <c r="B59" s="18" t="s">
        <v>183</v>
      </c>
      <c r="C59" s="17" t="s">
        <v>184</v>
      </c>
      <c r="D59" s="8">
        <v>30.520600000000002</v>
      </c>
      <c r="E59" s="8">
        <v>30.443000000000001</v>
      </c>
      <c r="F59" s="8">
        <v>29.263100000000001</v>
      </c>
      <c r="G59" s="9">
        <f t="shared" si="0"/>
        <v>30.075566666666663</v>
      </c>
      <c r="H59" s="10">
        <v>29.521699999999999</v>
      </c>
      <c r="I59" s="10">
        <v>29.809000000000001</v>
      </c>
      <c r="J59" s="10">
        <v>30.5183</v>
      </c>
      <c r="K59" s="11">
        <f t="shared" si="1"/>
        <v>29.949666666666669</v>
      </c>
      <c r="L59" s="8">
        <v>-0.12589999999999435</v>
      </c>
      <c r="M59" s="19">
        <v>0.81476986364438686</v>
      </c>
    </row>
    <row r="60" spans="1:13" ht="18" customHeight="1" x14ac:dyDescent="0.2">
      <c r="A60" s="17" t="s">
        <v>185</v>
      </c>
      <c r="B60" s="18" t="s">
        <v>186</v>
      </c>
      <c r="C60" s="17" t="s">
        <v>187</v>
      </c>
      <c r="D60" s="8">
        <v>32.417099999999998</v>
      </c>
      <c r="E60" s="8">
        <v>32.825699999999998</v>
      </c>
      <c r="F60" s="8">
        <v>32.430999999999997</v>
      </c>
      <c r="G60" s="9">
        <f t="shared" si="0"/>
        <v>32.557933333333331</v>
      </c>
      <c r="H60" s="10">
        <v>33.183</v>
      </c>
      <c r="I60" s="10">
        <v>32.790999999999997</v>
      </c>
      <c r="J60" s="10">
        <v>31.330300000000001</v>
      </c>
      <c r="K60" s="11">
        <f t="shared" si="1"/>
        <v>32.434766666666661</v>
      </c>
      <c r="L60" s="8">
        <v>-0.12316666666666976</v>
      </c>
      <c r="M60" s="19">
        <v>0.84205198266143699</v>
      </c>
    </row>
    <row r="61" spans="1:13" ht="18" customHeight="1" x14ac:dyDescent="0.2">
      <c r="A61" s="17" t="s">
        <v>188</v>
      </c>
      <c r="B61" s="18" t="s">
        <v>189</v>
      </c>
      <c r="C61" s="17" t="s">
        <v>190</v>
      </c>
      <c r="D61" s="8">
        <v>28.825399999999998</v>
      </c>
      <c r="E61" s="8">
        <v>27.943300000000001</v>
      </c>
      <c r="F61" s="8">
        <v>28.160900000000002</v>
      </c>
      <c r="G61" s="9">
        <f t="shared" si="0"/>
        <v>28.309866666666665</v>
      </c>
      <c r="H61" s="10">
        <v>28.578199999999999</v>
      </c>
      <c r="I61" s="10">
        <v>28.462599999999998</v>
      </c>
      <c r="J61" s="10">
        <v>27.7136</v>
      </c>
      <c r="K61" s="11">
        <f t="shared" si="1"/>
        <v>28.251466666666669</v>
      </c>
      <c r="L61" s="8">
        <v>-5.8399999999995345E-2</v>
      </c>
      <c r="M61" s="19">
        <v>0.88507497749347031</v>
      </c>
    </row>
    <row r="62" spans="1:13" ht="18" customHeight="1" x14ac:dyDescent="0.2">
      <c r="A62" s="17" t="s">
        <v>191</v>
      </c>
      <c r="B62" s="18" t="s">
        <v>192</v>
      </c>
      <c r="C62" s="17" t="s">
        <v>193</v>
      </c>
      <c r="D62" s="8">
        <v>26.000399999999999</v>
      </c>
      <c r="E62" s="8">
        <v>26.904800000000002</v>
      </c>
      <c r="F62" s="8">
        <v>25.447900000000001</v>
      </c>
      <c r="G62" s="9">
        <f t="shared" si="0"/>
        <v>26.117699999999999</v>
      </c>
      <c r="H62" s="10">
        <v>27.012499999999999</v>
      </c>
      <c r="I62" s="10">
        <v>26.2715</v>
      </c>
      <c r="J62" s="10">
        <v>25.636900000000001</v>
      </c>
      <c r="K62" s="11">
        <f t="shared" si="1"/>
        <v>26.306966666666668</v>
      </c>
      <c r="L62" s="8">
        <v>0.18926666666666847</v>
      </c>
      <c r="M62" s="19">
        <v>0.76119315924670916</v>
      </c>
    </row>
    <row r="63" spans="1:13" ht="18" customHeight="1" x14ac:dyDescent="0.2">
      <c r="A63" s="17" t="s">
        <v>194</v>
      </c>
      <c r="B63" s="18" t="s">
        <v>195</v>
      </c>
      <c r="C63" s="17" t="s">
        <v>196</v>
      </c>
      <c r="D63" s="8">
        <v>29.494199999999999</v>
      </c>
      <c r="E63" s="8">
        <v>28.572700000000001</v>
      </c>
      <c r="F63" s="8">
        <v>29.790500000000002</v>
      </c>
      <c r="G63" s="9">
        <f t="shared" si="0"/>
        <v>29.285800000000005</v>
      </c>
      <c r="H63" s="10">
        <v>29.595700000000001</v>
      </c>
      <c r="I63" s="10">
        <v>29.3169</v>
      </c>
      <c r="J63" s="10">
        <v>29.520800000000001</v>
      </c>
      <c r="K63" s="11">
        <f t="shared" si="1"/>
        <v>29.477800000000002</v>
      </c>
      <c r="L63" s="8">
        <v>0.19199999999999662</v>
      </c>
      <c r="M63" s="19">
        <v>0.63650383004465372</v>
      </c>
    </row>
    <row r="64" spans="1:13" ht="18" customHeight="1" x14ac:dyDescent="0.2">
      <c r="A64" s="17" t="s">
        <v>197</v>
      </c>
      <c r="B64" s="18" t="s">
        <v>198</v>
      </c>
      <c r="C64" s="17" t="s">
        <v>199</v>
      </c>
      <c r="D64" s="8">
        <v>27.082699999999999</v>
      </c>
      <c r="E64" s="8">
        <v>26.802700000000002</v>
      </c>
      <c r="F64" s="8">
        <v>25.800599999999999</v>
      </c>
      <c r="G64" s="9">
        <f t="shared" si="0"/>
        <v>26.562000000000001</v>
      </c>
      <c r="H64" s="10">
        <v>26.627400000000002</v>
      </c>
      <c r="I64" s="10">
        <v>27.389900000000001</v>
      </c>
      <c r="J64" s="10">
        <v>26.6633</v>
      </c>
      <c r="K64" s="11">
        <f t="shared" si="1"/>
        <v>26.893533333333334</v>
      </c>
      <c r="L64" s="8">
        <v>0.33153333333333279</v>
      </c>
      <c r="M64" s="19">
        <v>0.51242047587433004</v>
      </c>
    </row>
    <row r="65" spans="1:13" ht="18" customHeight="1" x14ac:dyDescent="0.2">
      <c r="A65" s="17" t="s">
        <v>200</v>
      </c>
      <c r="B65" s="18" t="s">
        <v>201</v>
      </c>
      <c r="C65" s="17" t="s">
        <v>202</v>
      </c>
      <c r="D65" s="8">
        <v>24.9086</v>
      </c>
      <c r="E65" s="8">
        <v>27.976199999999999</v>
      </c>
      <c r="F65" s="8">
        <v>24.993200000000002</v>
      </c>
      <c r="G65" s="9">
        <f t="shared" si="0"/>
        <v>25.959333333333333</v>
      </c>
      <c r="H65" s="10">
        <v>26.158899999999999</v>
      </c>
      <c r="I65" s="10">
        <v>26.415800000000001</v>
      </c>
      <c r="J65" s="10">
        <v>26.401599999999998</v>
      </c>
      <c r="K65" s="11">
        <f t="shared" si="1"/>
        <v>26.325433333333333</v>
      </c>
      <c r="L65" s="8">
        <v>0.36609999999999943</v>
      </c>
      <c r="M65" s="19">
        <v>0.73587427702941854</v>
      </c>
    </row>
    <row r="66" spans="1:13" ht="18" customHeight="1" x14ac:dyDescent="0.2">
      <c r="A66" s="17" t="s">
        <v>203</v>
      </c>
      <c r="B66" s="18" t="s">
        <v>204</v>
      </c>
      <c r="C66" s="17" t="s">
        <v>205</v>
      </c>
      <c r="D66" s="8">
        <v>32.081899999999997</v>
      </c>
      <c r="E66" s="8">
        <v>26.479299999999999</v>
      </c>
      <c r="F66" s="8">
        <v>28.846</v>
      </c>
      <c r="G66" s="9">
        <f t="shared" si="0"/>
        <v>29.135733333333334</v>
      </c>
      <c r="H66" s="10">
        <v>34.2911</v>
      </c>
      <c r="I66" s="10">
        <v>26.200399999999998</v>
      </c>
      <c r="J66" s="10">
        <v>28.385000000000002</v>
      </c>
      <c r="K66" s="11">
        <f t="shared" si="1"/>
        <v>29.625500000000002</v>
      </c>
      <c r="L66" s="8">
        <v>0.48976666666666802</v>
      </c>
      <c r="M66" s="19">
        <v>0.87457170148768659</v>
      </c>
    </row>
    <row r="67" spans="1:13" ht="18" customHeight="1" x14ac:dyDescent="0.2">
      <c r="A67" s="17" t="s">
        <v>206</v>
      </c>
      <c r="B67" s="18" t="s">
        <v>207</v>
      </c>
      <c r="C67" s="17" t="s">
        <v>208</v>
      </c>
      <c r="D67" s="8">
        <v>28.307300000000001</v>
      </c>
      <c r="E67" s="8">
        <v>29.140999999999998</v>
      </c>
      <c r="F67" s="8">
        <v>28.447399999999998</v>
      </c>
      <c r="G67" s="9">
        <f t="shared" ref="G67:G77" si="2">AVERAGE(D67:F67)</f>
        <v>28.631900000000002</v>
      </c>
      <c r="H67" s="10">
        <v>28.873000000000001</v>
      </c>
      <c r="I67" s="10">
        <v>29.791399999999999</v>
      </c>
      <c r="J67" s="10">
        <v>29.126200000000001</v>
      </c>
      <c r="K67" s="11">
        <f t="shared" ref="K67:K77" si="3">AVERAGE(H67:J67)</f>
        <v>29.263533333333331</v>
      </c>
      <c r="L67" s="8">
        <v>0.63163333333332972</v>
      </c>
      <c r="M67" s="19">
        <v>0.1683482326495358</v>
      </c>
    </row>
    <row r="68" spans="1:13" ht="18" customHeight="1" x14ac:dyDescent="0.2">
      <c r="A68" s="17" t="s">
        <v>209</v>
      </c>
      <c r="B68" s="18" t="s">
        <v>210</v>
      </c>
      <c r="C68" s="17" t="s">
        <v>211</v>
      </c>
      <c r="D68" s="8">
        <v>26.311199999999999</v>
      </c>
      <c r="E68" s="8">
        <v>26.459599999999998</v>
      </c>
      <c r="F68" s="8">
        <v>26.761800000000001</v>
      </c>
      <c r="G68" s="9">
        <f t="shared" si="2"/>
        <v>26.510866666666669</v>
      </c>
      <c r="H68" s="10">
        <v>26.814</v>
      </c>
      <c r="I68" s="10">
        <v>27.5717</v>
      </c>
      <c r="J68" s="10">
        <v>27.678599999999999</v>
      </c>
      <c r="K68" s="11">
        <f t="shared" si="3"/>
        <v>27.354766666666666</v>
      </c>
      <c r="L68" s="8">
        <v>0.84389999999999787</v>
      </c>
      <c r="M68" s="19">
        <v>4.9424570482206692E-2</v>
      </c>
    </row>
    <row r="69" spans="1:13" ht="18" customHeight="1" x14ac:dyDescent="0.2">
      <c r="A69" s="17" t="s">
        <v>212</v>
      </c>
      <c r="B69" s="18" t="s">
        <v>213</v>
      </c>
      <c r="C69" s="17" t="s">
        <v>214</v>
      </c>
      <c r="D69" s="8">
        <v>28.200399999999998</v>
      </c>
      <c r="E69" s="8">
        <v>27.572099999999999</v>
      </c>
      <c r="F69" s="8">
        <v>27.256900000000002</v>
      </c>
      <c r="G69" s="9">
        <f t="shared" si="2"/>
        <v>27.676466666666666</v>
      </c>
      <c r="H69" s="10">
        <v>27.738499999999998</v>
      </c>
      <c r="I69" s="10">
        <v>28.762899999999998</v>
      </c>
      <c r="J69" s="10">
        <v>29.230399999999999</v>
      </c>
      <c r="K69" s="11">
        <f t="shared" si="3"/>
        <v>28.577266666666663</v>
      </c>
      <c r="L69" s="8">
        <v>0.90079999999999671</v>
      </c>
      <c r="M69" s="19">
        <v>0.15861109686567432</v>
      </c>
    </row>
    <row r="70" spans="1:13" ht="18" customHeight="1" x14ac:dyDescent="0.2">
      <c r="A70" s="17" t="s">
        <v>215</v>
      </c>
      <c r="B70" s="18" t="s">
        <v>216</v>
      </c>
      <c r="C70" s="17" t="s">
        <v>217</v>
      </c>
      <c r="D70" s="8">
        <v>25.7347</v>
      </c>
      <c r="E70" s="8">
        <v>26.1569</v>
      </c>
      <c r="F70" s="8">
        <v>26.164899999999999</v>
      </c>
      <c r="G70" s="9">
        <f t="shared" si="2"/>
        <v>26.018833333333333</v>
      </c>
      <c r="H70" s="10">
        <v>27.371500000000001</v>
      </c>
      <c r="I70" s="10">
        <v>27.075600000000001</v>
      </c>
      <c r="J70" s="10">
        <v>26.313300000000002</v>
      </c>
      <c r="K70" s="11">
        <f t="shared" si="3"/>
        <v>26.920133333333336</v>
      </c>
      <c r="L70" s="8">
        <v>0.90130000000000265</v>
      </c>
      <c r="M70" s="19">
        <v>5.9622611034062238E-2</v>
      </c>
    </row>
    <row r="71" spans="1:13" ht="18" customHeight="1" x14ac:dyDescent="0.2">
      <c r="A71" s="17" t="s">
        <v>218</v>
      </c>
      <c r="B71" s="18" t="s">
        <v>219</v>
      </c>
      <c r="C71" s="17" t="s">
        <v>220</v>
      </c>
      <c r="D71" s="8">
        <v>35.775300000000001</v>
      </c>
      <c r="E71" s="8">
        <v>36.393599999999999</v>
      </c>
      <c r="F71" s="8">
        <v>36.595799999999997</v>
      </c>
      <c r="G71" s="9">
        <f t="shared" si="2"/>
        <v>36.254899999999999</v>
      </c>
      <c r="H71" s="10">
        <v>37.229999999999997</v>
      </c>
      <c r="I71" s="10">
        <v>36.9587</v>
      </c>
      <c r="J71" s="10">
        <v>37.448</v>
      </c>
      <c r="K71" s="11">
        <f t="shared" si="3"/>
        <v>37.21223333333333</v>
      </c>
      <c r="L71" s="8">
        <v>0.95733333333333093</v>
      </c>
      <c r="M71" s="19">
        <v>2.8175300254045667E-2</v>
      </c>
    </row>
    <row r="72" spans="1:13" ht="18" customHeight="1" x14ac:dyDescent="0.2">
      <c r="A72" s="17" t="s">
        <v>221</v>
      </c>
      <c r="B72" s="18" t="s">
        <v>222</v>
      </c>
      <c r="C72" s="17" t="s">
        <v>223</v>
      </c>
      <c r="D72" s="8">
        <v>30.6008</v>
      </c>
      <c r="E72" s="8">
        <v>32.1541</v>
      </c>
      <c r="F72" s="8">
        <v>31.031099999999999</v>
      </c>
      <c r="G72" s="9">
        <f t="shared" si="2"/>
        <v>31.262</v>
      </c>
      <c r="H72" s="10">
        <v>31.778300000000002</v>
      </c>
      <c r="I72" s="10">
        <v>33.567100000000003</v>
      </c>
      <c r="J72" s="10">
        <v>31.919</v>
      </c>
      <c r="K72" s="11">
        <f t="shared" si="3"/>
        <v>32.421466666666667</v>
      </c>
      <c r="L72" s="8">
        <v>1.1594666666666669</v>
      </c>
      <c r="M72" s="19">
        <v>0.19109786443189941</v>
      </c>
    </row>
    <row r="73" spans="1:13" ht="18" customHeight="1" x14ac:dyDescent="0.2">
      <c r="A73" s="17" t="s">
        <v>224</v>
      </c>
      <c r="B73" s="18" t="s">
        <v>225</v>
      </c>
      <c r="C73" s="17" t="s">
        <v>226</v>
      </c>
      <c r="D73" s="8">
        <v>25.8825</v>
      </c>
      <c r="E73" s="8">
        <v>28.652000000000001</v>
      </c>
      <c r="F73" s="8">
        <v>26.424800000000001</v>
      </c>
      <c r="G73" s="9">
        <f t="shared" si="2"/>
        <v>26.986433333333334</v>
      </c>
      <c r="H73" s="10">
        <v>28.519500000000001</v>
      </c>
      <c r="I73" s="10">
        <v>28.3719</v>
      </c>
      <c r="J73" s="10">
        <v>27.959099999999999</v>
      </c>
      <c r="K73" s="11">
        <f t="shared" si="3"/>
        <v>28.283500000000004</v>
      </c>
      <c r="L73" s="8">
        <v>1.2970666666666695</v>
      </c>
      <c r="M73" s="19">
        <v>0.20761385853706743</v>
      </c>
    </row>
    <row r="74" spans="1:13" ht="18" customHeight="1" x14ac:dyDescent="0.2">
      <c r="A74" s="17" t="s">
        <v>227</v>
      </c>
      <c r="B74" s="18" t="s">
        <v>228</v>
      </c>
      <c r="C74" s="17" t="s">
        <v>229</v>
      </c>
      <c r="D74" s="8">
        <v>29.6389</v>
      </c>
      <c r="E74" s="8">
        <v>29.797499999999999</v>
      </c>
      <c r="F74" s="8">
        <v>28.601600000000001</v>
      </c>
      <c r="G74" s="9">
        <f t="shared" si="2"/>
        <v>29.346</v>
      </c>
      <c r="H74" s="10">
        <v>31.498699999999999</v>
      </c>
      <c r="I74" s="10">
        <v>30.679400000000001</v>
      </c>
      <c r="J74" s="10">
        <v>29.970400000000001</v>
      </c>
      <c r="K74" s="11">
        <f t="shared" si="3"/>
        <v>30.716166666666666</v>
      </c>
      <c r="L74" s="8">
        <v>1.3701666666666661</v>
      </c>
      <c r="M74" s="19">
        <v>7.7228868321012847E-2</v>
      </c>
    </row>
    <row r="75" spans="1:13" ht="18" customHeight="1" x14ac:dyDescent="0.2">
      <c r="A75" s="17" t="s">
        <v>230</v>
      </c>
      <c r="B75" s="18" t="s">
        <v>231</v>
      </c>
      <c r="C75" s="17" t="s">
        <v>232</v>
      </c>
      <c r="D75" s="8">
        <v>26.049399999999999</v>
      </c>
      <c r="E75" s="8">
        <v>25.293199999999999</v>
      </c>
      <c r="F75" s="8">
        <v>24.4312</v>
      </c>
      <c r="G75" s="9">
        <f t="shared" si="2"/>
        <v>25.25793333333333</v>
      </c>
      <c r="H75" s="10">
        <v>26.6663</v>
      </c>
      <c r="I75" s="10">
        <v>27.844000000000001</v>
      </c>
      <c r="J75" s="10">
        <v>25.728899999999999</v>
      </c>
      <c r="K75" s="11">
        <f t="shared" si="3"/>
        <v>26.746399999999998</v>
      </c>
      <c r="L75" s="8">
        <v>1.4884666666666675</v>
      </c>
      <c r="M75" s="19">
        <v>0.12537929136392592</v>
      </c>
    </row>
    <row r="76" spans="1:13" ht="18" customHeight="1" x14ac:dyDescent="0.2">
      <c r="A76" s="17" t="s">
        <v>233</v>
      </c>
      <c r="B76" s="18" t="s">
        <v>234</v>
      </c>
      <c r="C76" s="17" t="s">
        <v>235</v>
      </c>
      <c r="D76" s="8">
        <v>24.183399999999999</v>
      </c>
      <c r="E76" s="8">
        <v>24.2</v>
      </c>
      <c r="F76" s="8">
        <v>22.367599999999999</v>
      </c>
      <c r="G76" s="9">
        <f t="shared" si="2"/>
        <v>23.583666666666662</v>
      </c>
      <c r="H76" s="10">
        <v>26.148</v>
      </c>
      <c r="I76" s="10">
        <v>24.946100000000001</v>
      </c>
      <c r="J76" s="10">
        <v>24.302900000000001</v>
      </c>
      <c r="K76" s="11">
        <f t="shared" si="3"/>
        <v>25.132333333333332</v>
      </c>
      <c r="L76" s="8">
        <v>1.5486666666666693</v>
      </c>
      <c r="M76" s="19">
        <v>0.12975090181895382</v>
      </c>
    </row>
    <row r="77" spans="1:13" ht="18" customHeight="1" x14ac:dyDescent="0.2">
      <c r="A77" s="20" t="s">
        <v>236</v>
      </c>
      <c r="B77" s="21" t="s">
        <v>237</v>
      </c>
      <c r="C77" s="20" t="s">
        <v>238</v>
      </c>
      <c r="D77" s="22">
        <v>34.4176</v>
      </c>
      <c r="E77" s="22">
        <v>27.3809</v>
      </c>
      <c r="F77" s="22">
        <v>29.3476</v>
      </c>
      <c r="G77" s="23">
        <f t="shared" si="2"/>
        <v>30.382033333333336</v>
      </c>
      <c r="H77" s="24">
        <v>36.104399999999998</v>
      </c>
      <c r="I77" s="24">
        <v>29.9057</v>
      </c>
      <c r="J77" s="24">
        <v>32.475000000000001</v>
      </c>
      <c r="K77" s="25">
        <f t="shared" si="3"/>
        <v>32.82836666666666</v>
      </c>
      <c r="L77" s="22">
        <v>2.4463333333333246</v>
      </c>
      <c r="M77" s="26">
        <v>0.42576307523457052</v>
      </c>
    </row>
    <row r="78" spans="1:13" x14ac:dyDescent="0.2">
      <c r="A78" s="17"/>
      <c r="B78" s="18"/>
      <c r="C78" s="17"/>
      <c r="D78" s="8"/>
      <c r="E78" s="8"/>
      <c r="F78" s="8"/>
      <c r="G78" s="8"/>
      <c r="H78" s="8"/>
      <c r="I78" s="8"/>
      <c r="J78" s="8"/>
      <c r="K78" s="8"/>
      <c r="L78" s="27"/>
      <c r="M78" s="28"/>
    </row>
    <row r="79" spans="1:13" x14ac:dyDescent="0.2">
      <c r="A79" s="17"/>
      <c r="B79" s="18"/>
      <c r="C79" s="17"/>
      <c r="D79" s="8"/>
      <c r="E79" s="8"/>
      <c r="F79" s="8"/>
      <c r="G79" s="8"/>
      <c r="H79" s="8"/>
      <c r="I79" s="8"/>
      <c r="J79" s="8"/>
      <c r="K79" s="8"/>
      <c r="L79" s="27"/>
      <c r="M79" s="28"/>
    </row>
    <row r="80" spans="1:13" x14ac:dyDescent="0.2">
      <c r="A80" s="17"/>
      <c r="B80" s="18"/>
      <c r="C80" s="17"/>
      <c r="D80" s="8"/>
      <c r="E80" s="8"/>
      <c r="F80" s="8"/>
      <c r="G80" s="8"/>
      <c r="H80" s="8"/>
      <c r="I80" s="8"/>
      <c r="J80" s="8"/>
      <c r="K80" s="8"/>
      <c r="L80" s="27"/>
      <c r="M80" s="28"/>
    </row>
    <row r="81" spans="1:13" x14ac:dyDescent="0.2">
      <c r="A81" s="17"/>
      <c r="B81" s="18"/>
      <c r="C81" s="17"/>
      <c r="D81" s="8"/>
      <c r="E81" s="8"/>
      <c r="F81" s="8"/>
      <c r="G81" s="8"/>
      <c r="H81" s="8"/>
      <c r="I81" s="8"/>
      <c r="J81" s="8"/>
      <c r="K81" s="8"/>
      <c r="L81" s="27"/>
      <c r="M81" s="28"/>
    </row>
    <row r="82" spans="1:13" x14ac:dyDescent="0.2">
      <c r="A82" s="17"/>
      <c r="B82" s="18"/>
      <c r="C82" s="17"/>
      <c r="D82" s="8"/>
      <c r="E82" s="8"/>
      <c r="F82" s="8"/>
      <c r="G82" s="8"/>
      <c r="H82" s="8"/>
      <c r="I82" s="8"/>
      <c r="J82" s="8"/>
      <c r="K82" s="8"/>
      <c r="L82" s="27"/>
      <c r="M82" s="28"/>
    </row>
    <row r="83" spans="1:13" x14ac:dyDescent="0.2">
      <c r="A83" s="17"/>
      <c r="B83" s="18"/>
      <c r="C83" s="17"/>
      <c r="D83" s="8"/>
      <c r="E83" s="8"/>
      <c r="F83" s="8"/>
      <c r="G83" s="8"/>
      <c r="H83" s="8"/>
      <c r="I83" s="8"/>
      <c r="J83" s="8"/>
      <c r="K83" s="8"/>
      <c r="L83" s="27"/>
      <c r="M83" s="28"/>
    </row>
    <row r="84" spans="1:13" x14ac:dyDescent="0.2">
      <c r="A84" s="17"/>
      <c r="B84" s="18"/>
      <c r="C84" s="17"/>
      <c r="D84" s="8"/>
      <c r="E84" s="8"/>
      <c r="F84" s="8"/>
      <c r="G84" s="8"/>
      <c r="H84" s="8"/>
      <c r="I84" s="8"/>
      <c r="J84" s="8"/>
      <c r="K84" s="8"/>
      <c r="L84" s="8"/>
      <c r="M84" s="19"/>
    </row>
    <row r="85" spans="1:13" x14ac:dyDescent="0.2">
      <c r="A85" s="17"/>
      <c r="B85" s="18"/>
      <c r="C85" s="17"/>
      <c r="D85" s="8"/>
      <c r="E85" s="8"/>
      <c r="F85" s="8"/>
      <c r="G85" s="8"/>
      <c r="H85" s="8"/>
      <c r="I85" s="8"/>
      <c r="J85" s="8"/>
      <c r="K85" s="8"/>
      <c r="L85" s="8"/>
      <c r="M85" s="19"/>
    </row>
    <row r="86" spans="1:13" x14ac:dyDescent="0.2">
      <c r="A86" s="17"/>
      <c r="B86" s="18"/>
      <c r="C86" s="17"/>
      <c r="D86" s="8"/>
      <c r="E86" s="8"/>
      <c r="F86" s="8"/>
      <c r="G86" s="8"/>
      <c r="H86" s="8"/>
      <c r="I86" s="8"/>
      <c r="J86" s="8"/>
      <c r="K86" s="8"/>
      <c r="L86" s="8"/>
      <c r="M86" s="19"/>
    </row>
    <row r="87" spans="1:13" x14ac:dyDescent="0.2">
      <c r="A87" s="17"/>
      <c r="B87" s="18"/>
      <c r="C87" s="17"/>
      <c r="D87" s="8"/>
      <c r="E87" s="8"/>
      <c r="F87" s="8"/>
      <c r="G87" s="8"/>
      <c r="H87" s="8"/>
      <c r="I87" s="8"/>
      <c r="J87" s="8"/>
      <c r="K87" s="8"/>
      <c r="L87" s="8"/>
      <c r="M87" s="19"/>
    </row>
    <row r="88" spans="1:13" x14ac:dyDescent="0.2">
      <c r="A88" s="17"/>
      <c r="B88" s="18"/>
      <c r="C88" s="17"/>
      <c r="D88" s="8"/>
      <c r="E88" s="8"/>
      <c r="F88" s="8"/>
      <c r="G88" s="8"/>
      <c r="H88" s="8"/>
      <c r="I88" s="8"/>
      <c r="J88" s="8"/>
      <c r="K88" s="8"/>
      <c r="L88" s="8"/>
      <c r="M88" s="19"/>
    </row>
    <row r="89" spans="1:13" x14ac:dyDescent="0.2">
      <c r="A89" s="17"/>
      <c r="B89" s="18"/>
      <c r="C89" s="17"/>
      <c r="D89" s="8"/>
      <c r="E89" s="8"/>
      <c r="F89" s="8"/>
      <c r="G89" s="8"/>
      <c r="H89" s="8"/>
      <c r="I89" s="8"/>
      <c r="J89" s="8"/>
      <c r="K89" s="8"/>
      <c r="L89" s="8"/>
      <c r="M89" s="19"/>
    </row>
    <row r="90" spans="1:13" x14ac:dyDescent="0.2">
      <c r="A90" s="17"/>
      <c r="B90" s="18"/>
      <c r="C90" s="17"/>
      <c r="D90" s="8"/>
      <c r="E90" s="8"/>
      <c r="F90" s="8"/>
      <c r="G90" s="8"/>
      <c r="H90" s="8"/>
      <c r="I90" s="8"/>
      <c r="J90" s="8"/>
      <c r="K90" s="8"/>
      <c r="L90" s="8"/>
      <c r="M90" s="19"/>
    </row>
    <row r="91" spans="1:13" x14ac:dyDescent="0.2">
      <c r="A91" s="17"/>
      <c r="B91" s="18"/>
      <c r="C91" s="17"/>
      <c r="D91" s="8"/>
      <c r="E91" s="8"/>
      <c r="F91" s="8"/>
      <c r="G91" s="8"/>
      <c r="H91" s="8"/>
      <c r="I91" s="8"/>
      <c r="J91" s="8"/>
      <c r="K91" s="8"/>
      <c r="L91" s="8"/>
      <c r="M91" s="19"/>
    </row>
    <row r="92" spans="1:13" x14ac:dyDescent="0.2">
      <c r="A92" s="17"/>
      <c r="B92" s="18"/>
      <c r="C92" s="17"/>
      <c r="D92" s="8"/>
      <c r="E92" s="8"/>
      <c r="F92" s="8"/>
      <c r="G92" s="8"/>
      <c r="H92" s="8"/>
      <c r="I92" s="8"/>
      <c r="J92" s="8"/>
      <c r="K92" s="8"/>
      <c r="L92" s="8"/>
      <c r="M92" s="19"/>
    </row>
    <row r="93" spans="1:13" x14ac:dyDescent="0.2">
      <c r="A93" s="17"/>
      <c r="B93" s="18"/>
      <c r="C93" s="17"/>
      <c r="D93" s="8"/>
      <c r="E93" s="8"/>
      <c r="F93" s="8"/>
      <c r="G93" s="8"/>
      <c r="H93" s="8"/>
      <c r="I93" s="8"/>
      <c r="J93" s="8"/>
      <c r="K93" s="8"/>
      <c r="L93" s="8"/>
      <c r="M93" s="19"/>
    </row>
    <row r="94" spans="1:13" x14ac:dyDescent="0.2">
      <c r="A94" s="17"/>
      <c r="B94" s="18"/>
      <c r="C94" s="17"/>
      <c r="D94" s="8"/>
      <c r="E94" s="8"/>
      <c r="F94" s="8"/>
      <c r="G94" s="8"/>
      <c r="H94" s="8"/>
      <c r="I94" s="8"/>
      <c r="J94" s="8"/>
      <c r="K94" s="8"/>
      <c r="L94" s="8"/>
      <c r="M94" s="19"/>
    </row>
    <row r="95" spans="1:13" x14ac:dyDescent="0.2">
      <c r="A95" s="17"/>
      <c r="B95" s="18"/>
      <c r="C95" s="17"/>
      <c r="D95" s="8"/>
      <c r="E95" s="8"/>
      <c r="F95" s="8"/>
      <c r="G95" s="8"/>
      <c r="H95" s="8"/>
      <c r="I95" s="8"/>
      <c r="J95" s="8"/>
      <c r="K95" s="8"/>
      <c r="L95" s="8"/>
      <c r="M95" s="19"/>
    </row>
    <row r="96" spans="1:13" x14ac:dyDescent="0.2">
      <c r="A96" s="17"/>
      <c r="B96" s="18"/>
      <c r="C96" s="17"/>
      <c r="D96" s="8"/>
      <c r="E96" s="8"/>
      <c r="F96" s="8"/>
      <c r="G96" s="8"/>
      <c r="H96" s="8"/>
      <c r="I96" s="8"/>
      <c r="J96" s="8"/>
      <c r="K96" s="8"/>
      <c r="L96" s="8"/>
      <c r="M96" s="19"/>
    </row>
    <row r="97" spans="1:13" x14ac:dyDescent="0.2">
      <c r="A97" s="17"/>
      <c r="B97" s="29"/>
      <c r="C97" s="17"/>
      <c r="D97" s="8"/>
      <c r="E97" s="8"/>
      <c r="F97" s="8"/>
      <c r="G97" s="8"/>
      <c r="H97" s="8"/>
      <c r="I97" s="8"/>
      <c r="J97" s="8"/>
      <c r="K97" s="8"/>
      <c r="L97" s="8"/>
      <c r="M97" s="19"/>
    </row>
    <row r="98" spans="1:13" x14ac:dyDescent="0.2">
      <c r="A98" s="17"/>
      <c r="B98" s="18"/>
      <c r="C98" s="17"/>
      <c r="D98" s="8"/>
      <c r="E98" s="8"/>
      <c r="F98" s="8"/>
      <c r="G98" s="8"/>
      <c r="H98" s="8"/>
      <c r="I98" s="8"/>
      <c r="J98" s="8"/>
      <c r="K98" s="8"/>
      <c r="L98" s="8"/>
      <c r="M98" s="19"/>
    </row>
    <row r="99" spans="1:13" x14ac:dyDescent="0.2">
      <c r="A99" s="17"/>
      <c r="B99" s="18"/>
      <c r="C99" s="17"/>
      <c r="D99" s="8"/>
      <c r="E99" s="8"/>
      <c r="F99" s="8"/>
      <c r="G99" s="8"/>
      <c r="H99" s="8"/>
      <c r="I99" s="8"/>
      <c r="J99" s="8"/>
      <c r="K99" s="8"/>
      <c r="L99" s="8"/>
      <c r="M99" s="19"/>
    </row>
    <row r="100" spans="1:13" x14ac:dyDescent="0.2">
      <c r="A100" s="17"/>
      <c r="B100" s="18"/>
      <c r="C100" s="17"/>
      <c r="D100" s="8"/>
      <c r="E100" s="8"/>
      <c r="F100" s="8"/>
      <c r="G100" s="8"/>
      <c r="H100" s="8"/>
      <c r="I100" s="8"/>
      <c r="J100" s="8"/>
      <c r="K100" s="8"/>
      <c r="L100" s="8"/>
      <c r="M100" s="19"/>
    </row>
    <row r="101" spans="1:13" x14ac:dyDescent="0.2">
      <c r="A101" s="17"/>
      <c r="B101" s="18"/>
      <c r="C101" s="17"/>
      <c r="D101" s="8"/>
      <c r="E101" s="8"/>
      <c r="F101" s="8"/>
      <c r="G101" s="8"/>
      <c r="H101" s="8"/>
      <c r="I101" s="8"/>
      <c r="J101" s="8"/>
      <c r="K101" s="8"/>
      <c r="L101" s="8"/>
      <c r="M101" s="19"/>
    </row>
    <row r="102" spans="1:13" x14ac:dyDescent="0.2">
      <c r="A102" s="17"/>
      <c r="B102" s="18"/>
      <c r="C102" s="17"/>
      <c r="D102" s="8"/>
      <c r="E102" s="8"/>
      <c r="F102" s="8"/>
      <c r="G102" s="8"/>
      <c r="H102" s="8"/>
      <c r="I102" s="8"/>
      <c r="J102" s="8"/>
      <c r="K102" s="8"/>
      <c r="L102" s="8"/>
      <c r="M102" s="19"/>
    </row>
    <row r="103" spans="1:13" x14ac:dyDescent="0.2">
      <c r="A103" s="17"/>
      <c r="B103" s="18"/>
      <c r="C103" s="17"/>
      <c r="D103" s="8"/>
      <c r="E103" s="8"/>
      <c r="F103" s="8"/>
      <c r="G103" s="8"/>
      <c r="H103" s="8"/>
      <c r="I103" s="8"/>
      <c r="J103" s="8"/>
      <c r="K103" s="8"/>
      <c r="L103" s="8"/>
      <c r="M103" s="19"/>
    </row>
    <row r="104" spans="1:13" x14ac:dyDescent="0.2">
      <c r="A104" s="17"/>
      <c r="B104" s="18"/>
      <c r="C104" s="17"/>
      <c r="D104" s="8"/>
      <c r="E104" s="8"/>
      <c r="F104" s="8"/>
      <c r="G104" s="8"/>
      <c r="H104" s="8"/>
      <c r="I104" s="8"/>
      <c r="J104" s="8"/>
      <c r="K104" s="8"/>
      <c r="L104" s="8"/>
      <c r="M104" s="19"/>
    </row>
    <row r="105" spans="1:13" x14ac:dyDescent="0.2">
      <c r="A105" s="17"/>
      <c r="B105" s="18"/>
      <c r="C105" s="17"/>
      <c r="D105" s="8"/>
      <c r="E105" s="8"/>
      <c r="F105" s="8"/>
      <c r="G105" s="8"/>
      <c r="H105" s="8"/>
      <c r="I105" s="8"/>
      <c r="J105" s="8"/>
      <c r="K105" s="8"/>
      <c r="L105" s="8"/>
      <c r="M105" s="19"/>
    </row>
    <row r="106" spans="1:13" x14ac:dyDescent="0.2">
      <c r="A106" s="17"/>
      <c r="B106" s="18"/>
      <c r="C106" s="17"/>
      <c r="D106" s="8"/>
      <c r="E106" s="8"/>
      <c r="F106" s="8"/>
      <c r="G106" s="8"/>
      <c r="H106" s="8"/>
      <c r="I106" s="8"/>
      <c r="J106" s="8"/>
      <c r="K106" s="8"/>
      <c r="L106" s="8"/>
      <c r="M106" s="19"/>
    </row>
    <row r="107" spans="1:13" x14ac:dyDescent="0.2">
      <c r="A107" s="17"/>
      <c r="B107" s="18"/>
      <c r="C107" s="17"/>
      <c r="D107" s="8"/>
      <c r="E107" s="8"/>
      <c r="F107" s="8"/>
      <c r="G107" s="8"/>
      <c r="H107" s="8"/>
      <c r="I107" s="8"/>
      <c r="J107" s="8"/>
      <c r="K107" s="8"/>
      <c r="L107" s="8"/>
      <c r="M107" s="19"/>
    </row>
    <row r="108" spans="1:13" x14ac:dyDescent="0.2">
      <c r="A108" s="17"/>
      <c r="B108" s="18"/>
      <c r="C108" s="17"/>
      <c r="D108" s="8"/>
      <c r="E108" s="8"/>
      <c r="F108" s="8"/>
      <c r="G108" s="8"/>
      <c r="H108" s="8"/>
      <c r="I108" s="8"/>
      <c r="J108" s="8"/>
      <c r="K108" s="8"/>
      <c r="L108" s="8"/>
      <c r="M108" s="19"/>
    </row>
    <row r="109" spans="1:13" x14ac:dyDescent="0.2">
      <c r="A109" s="17"/>
      <c r="B109" s="18"/>
      <c r="C109" s="17"/>
      <c r="D109" s="8"/>
      <c r="E109" s="8"/>
      <c r="F109" s="8"/>
      <c r="G109" s="8"/>
      <c r="H109" s="8"/>
      <c r="I109" s="8"/>
      <c r="J109" s="8"/>
      <c r="K109" s="8"/>
      <c r="L109" s="8"/>
      <c r="M109" s="19"/>
    </row>
    <row r="110" spans="1:13" x14ac:dyDescent="0.2">
      <c r="A110" s="17"/>
      <c r="B110" s="18"/>
      <c r="C110" s="17"/>
      <c r="D110" s="8"/>
      <c r="E110" s="8"/>
      <c r="F110" s="8"/>
      <c r="G110" s="8"/>
      <c r="H110" s="8"/>
      <c r="I110" s="8"/>
      <c r="J110" s="8"/>
      <c r="K110" s="8"/>
      <c r="L110" s="8"/>
      <c r="M110" s="19"/>
    </row>
    <row r="111" spans="1:13" x14ac:dyDescent="0.2">
      <c r="A111" s="17"/>
      <c r="B111" s="18"/>
      <c r="C111" s="17"/>
      <c r="D111" s="8"/>
      <c r="E111" s="8"/>
      <c r="F111" s="8"/>
      <c r="G111" s="8"/>
      <c r="H111" s="8"/>
      <c r="I111" s="8"/>
      <c r="J111" s="8"/>
      <c r="K111" s="8"/>
      <c r="L111" s="8"/>
      <c r="M111" s="19"/>
    </row>
    <row r="112" spans="1:13" x14ac:dyDescent="0.2">
      <c r="A112" s="17"/>
      <c r="B112" s="18"/>
      <c r="C112" s="17"/>
      <c r="D112" s="8"/>
      <c r="E112" s="8"/>
      <c r="F112" s="8"/>
      <c r="G112" s="8"/>
      <c r="H112" s="8"/>
      <c r="I112" s="8"/>
      <c r="J112" s="8"/>
      <c r="K112" s="8"/>
      <c r="L112" s="8"/>
      <c r="M112" s="19"/>
    </row>
    <row r="113" spans="1:13" x14ac:dyDescent="0.2">
      <c r="A113" s="17"/>
      <c r="B113" s="18"/>
      <c r="C113" s="17"/>
      <c r="D113" s="8"/>
      <c r="E113" s="8"/>
      <c r="F113" s="8"/>
      <c r="G113" s="8"/>
      <c r="H113" s="8"/>
      <c r="I113" s="8"/>
      <c r="J113" s="8"/>
      <c r="K113" s="8"/>
      <c r="L113" s="8"/>
      <c r="M113" s="19"/>
    </row>
    <row r="114" spans="1:13" x14ac:dyDescent="0.2">
      <c r="A114" s="17"/>
      <c r="B114" s="18"/>
      <c r="C114" s="17"/>
      <c r="D114" s="8"/>
      <c r="E114" s="8"/>
      <c r="F114" s="8"/>
      <c r="G114" s="8"/>
      <c r="H114" s="8"/>
      <c r="I114" s="8"/>
      <c r="J114" s="8"/>
      <c r="K114" s="8"/>
      <c r="L114" s="8"/>
      <c r="M114" s="19"/>
    </row>
    <row r="115" spans="1:13" x14ac:dyDescent="0.2">
      <c r="A115" s="17"/>
      <c r="B115" s="18"/>
      <c r="C115" s="17"/>
      <c r="D115" s="8"/>
      <c r="E115" s="8"/>
      <c r="F115" s="8"/>
      <c r="G115" s="8"/>
      <c r="H115" s="8"/>
      <c r="I115" s="8"/>
      <c r="J115" s="8"/>
      <c r="K115" s="8"/>
      <c r="L115" s="8"/>
      <c r="M115" s="19"/>
    </row>
    <row r="116" spans="1:13" x14ac:dyDescent="0.2">
      <c r="A116" s="17"/>
      <c r="B116" s="18"/>
      <c r="C116" s="17"/>
      <c r="D116" s="8"/>
      <c r="E116" s="8"/>
      <c r="F116" s="8"/>
      <c r="G116" s="8"/>
      <c r="H116" s="8"/>
      <c r="I116" s="8"/>
      <c r="J116" s="8"/>
      <c r="K116" s="8"/>
      <c r="L116" s="8"/>
      <c r="M116" s="19"/>
    </row>
    <row r="117" spans="1:13" x14ac:dyDescent="0.2">
      <c r="A117" s="17"/>
      <c r="B117" s="18"/>
      <c r="C117" s="17"/>
      <c r="D117" s="8"/>
      <c r="E117" s="8"/>
      <c r="F117" s="8"/>
      <c r="G117" s="8"/>
      <c r="H117" s="8"/>
      <c r="I117" s="8"/>
      <c r="J117" s="8"/>
      <c r="K117" s="8"/>
      <c r="L117" s="8"/>
      <c r="M117" s="19"/>
    </row>
    <row r="118" spans="1:13" x14ac:dyDescent="0.2">
      <c r="A118" s="17"/>
      <c r="B118" s="18"/>
      <c r="C118" s="17"/>
      <c r="D118" s="8"/>
      <c r="E118" s="8"/>
      <c r="F118" s="8"/>
      <c r="G118" s="8"/>
      <c r="H118" s="8"/>
      <c r="I118" s="8"/>
      <c r="J118" s="8"/>
      <c r="K118" s="8"/>
      <c r="L118" s="8"/>
      <c r="M118" s="19"/>
    </row>
    <row r="119" spans="1:13" x14ac:dyDescent="0.2">
      <c r="A119" s="17"/>
      <c r="B119" s="18"/>
      <c r="C119" s="17"/>
      <c r="D119" s="8"/>
      <c r="E119" s="8"/>
      <c r="F119" s="8"/>
      <c r="G119" s="8"/>
      <c r="H119" s="8"/>
      <c r="I119" s="8"/>
      <c r="J119" s="8"/>
      <c r="K119" s="8"/>
      <c r="L119" s="8"/>
      <c r="M119" s="19"/>
    </row>
    <row r="120" spans="1:13" x14ac:dyDescent="0.2">
      <c r="A120" s="17"/>
      <c r="B120" s="18"/>
      <c r="C120" s="17"/>
      <c r="D120" s="8"/>
      <c r="E120" s="8"/>
      <c r="F120" s="8"/>
      <c r="G120" s="8"/>
      <c r="H120" s="8"/>
      <c r="I120" s="8"/>
      <c r="J120" s="8"/>
      <c r="K120" s="8"/>
      <c r="L120" s="8"/>
      <c r="M120" s="19"/>
    </row>
    <row r="121" spans="1:13" x14ac:dyDescent="0.2">
      <c r="A121" s="17"/>
      <c r="B121" s="18"/>
      <c r="C121" s="17"/>
      <c r="D121" s="8"/>
      <c r="E121" s="8"/>
      <c r="F121" s="8"/>
      <c r="G121" s="8"/>
      <c r="H121" s="8"/>
      <c r="I121" s="8"/>
      <c r="J121" s="8"/>
      <c r="K121" s="8"/>
      <c r="L121" s="8"/>
      <c r="M121" s="19"/>
    </row>
    <row r="122" spans="1:13" x14ac:dyDescent="0.2">
      <c r="A122" s="17"/>
      <c r="B122" s="18"/>
      <c r="C122" s="17"/>
      <c r="D122" s="8"/>
      <c r="E122" s="8"/>
      <c r="F122" s="8"/>
      <c r="G122" s="8"/>
      <c r="H122" s="8"/>
      <c r="I122" s="8"/>
      <c r="J122" s="8"/>
      <c r="K122" s="8"/>
      <c r="L122" s="8"/>
      <c r="M122" s="19"/>
    </row>
    <row r="123" spans="1:13" x14ac:dyDescent="0.2">
      <c r="A123" s="17"/>
      <c r="B123" s="18"/>
      <c r="C123" s="17"/>
    </row>
    <row r="124" spans="1:13" x14ac:dyDescent="0.2">
      <c r="A124" s="17"/>
      <c r="B124" s="18"/>
      <c r="C124" s="17"/>
    </row>
    <row r="125" spans="1:13" x14ac:dyDescent="0.2">
      <c r="A125" s="17"/>
      <c r="B125" s="18"/>
      <c r="C125" s="17"/>
    </row>
    <row r="126" spans="1:13" x14ac:dyDescent="0.2">
      <c r="A126" s="17"/>
      <c r="B126" s="18"/>
      <c r="C126" s="17"/>
    </row>
    <row r="127" spans="1:13" x14ac:dyDescent="0.2">
      <c r="A127" s="17"/>
      <c r="B127" s="18"/>
      <c r="C127" s="17"/>
    </row>
    <row r="128" spans="1:13" x14ac:dyDescent="0.2">
      <c r="A128" s="17"/>
      <c r="B128" s="18"/>
      <c r="C128" s="17"/>
    </row>
    <row r="129" spans="1:3" x14ac:dyDescent="0.2">
      <c r="A129" s="17"/>
      <c r="B129" s="18"/>
      <c r="C129" s="17"/>
    </row>
    <row r="130" spans="1:3" x14ac:dyDescent="0.2">
      <c r="A130" s="17"/>
      <c r="B130" s="18"/>
      <c r="C130" s="17"/>
    </row>
    <row r="131" spans="1:3" x14ac:dyDescent="0.2">
      <c r="A131" s="17"/>
      <c r="B131" s="18"/>
      <c r="C131" s="17"/>
    </row>
    <row r="132" spans="1:3" x14ac:dyDescent="0.2">
      <c r="A132" s="17"/>
      <c r="B132" s="18"/>
      <c r="C132" s="17"/>
    </row>
    <row r="133" spans="1:3" x14ac:dyDescent="0.2">
      <c r="A133" s="17"/>
      <c r="B133" s="18"/>
      <c r="C133" s="17"/>
    </row>
    <row r="134" spans="1:3" x14ac:dyDescent="0.2">
      <c r="A134" s="17"/>
      <c r="B134" s="18"/>
      <c r="C134" s="17"/>
    </row>
    <row r="135" spans="1:3" x14ac:dyDescent="0.2">
      <c r="A135" s="17"/>
      <c r="B135" s="18"/>
      <c r="C135" s="17"/>
    </row>
    <row r="136" spans="1:3" x14ac:dyDescent="0.2">
      <c r="A136" s="17"/>
      <c r="B136" s="18"/>
      <c r="C136" s="17"/>
    </row>
    <row r="137" spans="1:3" x14ac:dyDescent="0.2">
      <c r="A137" s="17"/>
      <c r="B137" s="18"/>
      <c r="C137" s="17"/>
    </row>
    <row r="138" spans="1:3" x14ac:dyDescent="0.2">
      <c r="A138" s="17"/>
      <c r="B138" s="18"/>
      <c r="C138" s="17"/>
    </row>
    <row r="139" spans="1:3" x14ac:dyDescent="0.2">
      <c r="A139" s="17"/>
      <c r="B139" s="18"/>
      <c r="C139" s="17"/>
    </row>
    <row r="140" spans="1:3" x14ac:dyDescent="0.2">
      <c r="A140" s="17"/>
      <c r="B140" s="18"/>
      <c r="C140" s="17"/>
    </row>
    <row r="141" spans="1:3" x14ac:dyDescent="0.2">
      <c r="A141" s="17"/>
      <c r="B141" s="18"/>
      <c r="C141" s="17"/>
    </row>
    <row r="142" spans="1:3" x14ac:dyDescent="0.2">
      <c r="A142" s="17"/>
      <c r="B142" s="18"/>
      <c r="C142" s="17"/>
    </row>
    <row r="143" spans="1:3" x14ac:dyDescent="0.2">
      <c r="A143" s="17"/>
      <c r="B143" s="18"/>
      <c r="C143" s="17"/>
    </row>
    <row r="144" spans="1:3" x14ac:dyDescent="0.2">
      <c r="A144" s="17"/>
      <c r="B144" s="18"/>
      <c r="C144" s="17"/>
    </row>
    <row r="145" spans="1:3" x14ac:dyDescent="0.2">
      <c r="A145" s="17"/>
      <c r="B145" s="18"/>
      <c r="C145" s="17"/>
    </row>
    <row r="146" spans="1:3" x14ac:dyDescent="0.2">
      <c r="A146" s="17"/>
      <c r="B146" s="18"/>
      <c r="C146" s="17"/>
    </row>
    <row r="147" spans="1:3" x14ac:dyDescent="0.2">
      <c r="A147" s="17"/>
      <c r="B147" s="18"/>
      <c r="C147" s="17"/>
    </row>
    <row r="148" spans="1:3" x14ac:dyDescent="0.2">
      <c r="A148" s="17"/>
      <c r="B148" s="29"/>
      <c r="C148" s="17"/>
    </row>
    <row r="149" spans="1:3" x14ac:dyDescent="0.2">
      <c r="A149" s="17"/>
      <c r="B149" s="18"/>
      <c r="C149" s="17"/>
    </row>
    <row r="150" spans="1:3" x14ac:dyDescent="0.2">
      <c r="A150" s="17"/>
      <c r="B150" s="18"/>
      <c r="C150" s="17"/>
    </row>
    <row r="151" spans="1:3" x14ac:dyDescent="0.2">
      <c r="A151" s="17"/>
      <c r="B151" s="18"/>
      <c r="C151" s="17"/>
    </row>
    <row r="152" spans="1:3" x14ac:dyDescent="0.2">
      <c r="A152" s="17"/>
      <c r="B152" s="18"/>
      <c r="C152" s="17"/>
    </row>
    <row r="153" spans="1:3" x14ac:dyDescent="0.2">
      <c r="A153" s="17"/>
      <c r="B153" s="18"/>
      <c r="C153" s="17"/>
    </row>
    <row r="154" spans="1:3" x14ac:dyDescent="0.2">
      <c r="A154" s="17"/>
      <c r="B154" s="18"/>
      <c r="C154" s="17"/>
    </row>
    <row r="155" spans="1:3" x14ac:dyDescent="0.2">
      <c r="A155" s="17"/>
      <c r="B155" s="18"/>
      <c r="C155" s="17"/>
    </row>
    <row r="156" spans="1:3" x14ac:dyDescent="0.2">
      <c r="A156" s="17"/>
      <c r="B156" s="18"/>
      <c r="C156" s="17"/>
    </row>
    <row r="157" spans="1:3" x14ac:dyDescent="0.2">
      <c r="A157" s="17"/>
      <c r="B157" s="18"/>
      <c r="C157" s="17"/>
    </row>
    <row r="158" spans="1:3" x14ac:dyDescent="0.2">
      <c r="A158" s="17"/>
      <c r="B158" s="18"/>
      <c r="C158" s="17"/>
    </row>
    <row r="159" spans="1:3" x14ac:dyDescent="0.2">
      <c r="A159" s="17"/>
      <c r="B159" s="18"/>
      <c r="C159" s="17"/>
    </row>
    <row r="160" spans="1:3" x14ac:dyDescent="0.2">
      <c r="A160" s="17"/>
      <c r="B160" s="18"/>
      <c r="C160" s="17"/>
    </row>
    <row r="161" spans="1:3" x14ac:dyDescent="0.2">
      <c r="A161" s="17"/>
      <c r="B161" s="18"/>
      <c r="C161" s="17"/>
    </row>
    <row r="162" spans="1:3" x14ac:dyDescent="0.2">
      <c r="A162" s="17"/>
      <c r="B162" s="18"/>
      <c r="C162" s="17"/>
    </row>
    <row r="163" spans="1:3" x14ac:dyDescent="0.2">
      <c r="A163" s="17"/>
      <c r="B163" s="18"/>
      <c r="C163" s="17"/>
    </row>
    <row r="164" spans="1:3" x14ac:dyDescent="0.2">
      <c r="A164" s="17"/>
      <c r="B164" s="18"/>
      <c r="C164" s="17"/>
    </row>
    <row r="165" spans="1:3" x14ac:dyDescent="0.2">
      <c r="A165" s="17"/>
      <c r="B165" s="18"/>
      <c r="C165" s="17"/>
    </row>
    <row r="166" spans="1:3" x14ac:dyDescent="0.2">
      <c r="A166" s="17"/>
      <c r="B166" s="18"/>
      <c r="C166" s="17"/>
    </row>
    <row r="167" spans="1:3" x14ac:dyDescent="0.2">
      <c r="A167" s="17"/>
      <c r="B167" s="18"/>
      <c r="C167" s="17"/>
    </row>
    <row r="168" spans="1:3" x14ac:dyDescent="0.2">
      <c r="A168" s="17"/>
      <c r="B168" s="18"/>
      <c r="C168" s="17"/>
    </row>
    <row r="169" spans="1:3" x14ac:dyDescent="0.2">
      <c r="A169" s="17"/>
      <c r="B169" s="18"/>
      <c r="C169" s="17"/>
    </row>
    <row r="170" spans="1:3" x14ac:dyDescent="0.2">
      <c r="A170" s="17"/>
      <c r="B170" s="18"/>
      <c r="C170" s="17"/>
    </row>
    <row r="171" spans="1:3" x14ac:dyDescent="0.2">
      <c r="A171" s="17"/>
      <c r="B171" s="18"/>
      <c r="C171" s="17"/>
    </row>
    <row r="172" spans="1:3" x14ac:dyDescent="0.2">
      <c r="A172" s="17"/>
      <c r="B172" s="18"/>
      <c r="C172" s="17"/>
    </row>
    <row r="173" spans="1:3" x14ac:dyDescent="0.2">
      <c r="A173" s="17"/>
      <c r="B173" s="18"/>
      <c r="C173" s="17"/>
    </row>
    <row r="174" spans="1:3" x14ac:dyDescent="0.2">
      <c r="A174" s="17"/>
      <c r="B174" s="18"/>
      <c r="C174" s="17"/>
    </row>
    <row r="175" spans="1:3" x14ac:dyDescent="0.2">
      <c r="A175" s="17"/>
      <c r="B175" s="18"/>
      <c r="C175" s="17"/>
    </row>
    <row r="176" spans="1:3" x14ac:dyDescent="0.2">
      <c r="A176" s="17"/>
      <c r="B176" s="18"/>
      <c r="C176" s="17"/>
    </row>
    <row r="177" spans="1:3" x14ac:dyDescent="0.2">
      <c r="A177" s="17"/>
      <c r="B177" s="18"/>
      <c r="C177" s="17"/>
    </row>
    <row r="178" spans="1:3" x14ac:dyDescent="0.2">
      <c r="A178" s="17"/>
      <c r="B178" s="18"/>
      <c r="C178" s="17"/>
    </row>
    <row r="179" spans="1:3" x14ac:dyDescent="0.2">
      <c r="A179" s="17"/>
      <c r="B179" s="18"/>
      <c r="C179" s="17"/>
    </row>
    <row r="180" spans="1:3" x14ac:dyDescent="0.2">
      <c r="A180" s="17"/>
      <c r="B180" s="18"/>
      <c r="C180" s="17"/>
    </row>
    <row r="181" spans="1:3" x14ac:dyDescent="0.2">
      <c r="A181" s="17"/>
      <c r="B181" s="18"/>
      <c r="C181" s="17"/>
    </row>
    <row r="182" spans="1:3" x14ac:dyDescent="0.2">
      <c r="A182" s="17"/>
      <c r="B182" s="18"/>
      <c r="C182" s="17"/>
    </row>
    <row r="183" spans="1:3" x14ac:dyDescent="0.2">
      <c r="A183" s="17"/>
      <c r="B183" s="18"/>
      <c r="C183" s="17"/>
    </row>
    <row r="184" spans="1:3" x14ac:dyDescent="0.2">
      <c r="A184" s="31"/>
      <c r="B184" s="32"/>
      <c r="C184" s="31"/>
    </row>
    <row r="185" spans="1:3" x14ac:dyDescent="0.2">
      <c r="A185" s="17"/>
      <c r="B185" s="18"/>
      <c r="C185" s="17"/>
    </row>
    <row r="186" spans="1:3" x14ac:dyDescent="0.2">
      <c r="A186" s="17"/>
      <c r="B186" s="18"/>
      <c r="C186" s="17"/>
    </row>
    <row r="187" spans="1:3" x14ac:dyDescent="0.2">
      <c r="A187" s="17"/>
      <c r="B187" s="18"/>
      <c r="C187" s="17"/>
    </row>
    <row r="188" spans="1:3" x14ac:dyDescent="0.2">
      <c r="A188" s="17"/>
      <c r="B188" s="18"/>
      <c r="C188" s="17"/>
    </row>
    <row r="189" spans="1:3" x14ac:dyDescent="0.2">
      <c r="A189" s="17"/>
      <c r="B189" s="18"/>
      <c r="C189" s="17"/>
    </row>
    <row r="190" spans="1:3" x14ac:dyDescent="0.2">
      <c r="A190" s="17"/>
      <c r="B190" s="18"/>
      <c r="C190" s="17"/>
    </row>
    <row r="191" spans="1:3" x14ac:dyDescent="0.2">
      <c r="A191" s="17"/>
      <c r="B191" s="18"/>
      <c r="C191" s="17"/>
    </row>
    <row r="192" spans="1:3" x14ac:dyDescent="0.2">
      <c r="A192" s="17"/>
      <c r="B192" s="18"/>
      <c r="C192" s="17"/>
    </row>
    <row r="193" spans="1:3" x14ac:dyDescent="0.2">
      <c r="A193" s="17"/>
      <c r="B193" s="18"/>
      <c r="C193" s="17"/>
    </row>
    <row r="194" spans="1:3" x14ac:dyDescent="0.2">
      <c r="A194" s="17"/>
      <c r="B194" s="18"/>
      <c r="C194" s="17"/>
    </row>
    <row r="195" spans="1:3" x14ac:dyDescent="0.2">
      <c r="A195" s="17"/>
      <c r="B195" s="18"/>
      <c r="C195" s="17"/>
    </row>
    <row r="196" spans="1:3" x14ac:dyDescent="0.2">
      <c r="A196" s="17"/>
      <c r="B196" s="18"/>
      <c r="C196" s="17"/>
    </row>
    <row r="197" spans="1:3" x14ac:dyDescent="0.2">
      <c r="A197" s="17"/>
      <c r="B197" s="18"/>
      <c r="C197" s="17"/>
    </row>
    <row r="198" spans="1:3" x14ac:dyDescent="0.2">
      <c r="A198" s="17"/>
      <c r="B198" s="18"/>
      <c r="C198" s="17"/>
    </row>
    <row r="199" spans="1:3" x14ac:dyDescent="0.2">
      <c r="A199" s="17"/>
      <c r="B199" s="18"/>
      <c r="C199" s="17"/>
    </row>
    <row r="200" spans="1:3" x14ac:dyDescent="0.2">
      <c r="A200" s="17"/>
      <c r="B200" s="18"/>
      <c r="C200" s="17"/>
    </row>
    <row r="201" spans="1:3" x14ac:dyDescent="0.2">
      <c r="A201" s="17"/>
      <c r="B201" s="18"/>
      <c r="C201" s="17"/>
    </row>
    <row r="202" spans="1:3" x14ac:dyDescent="0.2">
      <c r="A202" s="17"/>
      <c r="B202" s="18"/>
      <c r="C202" s="17"/>
    </row>
    <row r="203" spans="1:3" x14ac:dyDescent="0.2">
      <c r="A203" s="17"/>
      <c r="B203" s="18"/>
      <c r="C203" s="17"/>
    </row>
    <row r="204" spans="1:3" x14ac:dyDescent="0.2">
      <c r="A204" s="17"/>
      <c r="B204" s="18"/>
      <c r="C204" s="17"/>
    </row>
    <row r="205" spans="1:3" x14ac:dyDescent="0.2">
      <c r="A205" s="17"/>
      <c r="B205" s="18"/>
      <c r="C205" s="17"/>
    </row>
    <row r="206" spans="1:3" x14ac:dyDescent="0.2">
      <c r="A206" s="17"/>
      <c r="B206" s="18"/>
      <c r="C206" s="17"/>
    </row>
    <row r="207" spans="1:3" x14ac:dyDescent="0.2">
      <c r="A207" s="17"/>
      <c r="B207" s="18"/>
      <c r="C207" s="17"/>
    </row>
    <row r="208" spans="1:3" x14ac:dyDescent="0.2">
      <c r="A208" s="17"/>
      <c r="B208" s="18"/>
      <c r="C208" s="17"/>
    </row>
    <row r="209" spans="1:3" x14ac:dyDescent="0.2">
      <c r="A209" s="17"/>
      <c r="B209" s="18"/>
      <c r="C209" s="17"/>
    </row>
    <row r="210" spans="1:3" x14ac:dyDescent="0.2">
      <c r="A210" s="17"/>
      <c r="B210" s="18"/>
      <c r="C210" s="17"/>
    </row>
    <row r="211" spans="1:3" x14ac:dyDescent="0.2">
      <c r="A211" s="17"/>
      <c r="B211" s="18"/>
      <c r="C211" s="17"/>
    </row>
    <row r="212" spans="1:3" x14ac:dyDescent="0.2">
      <c r="A212" s="17"/>
      <c r="B212" s="18"/>
      <c r="C212" s="17"/>
    </row>
    <row r="213" spans="1:3" x14ac:dyDescent="0.2">
      <c r="A213" s="17"/>
      <c r="B213" s="18"/>
      <c r="C213" s="17"/>
    </row>
    <row r="214" spans="1:3" x14ac:dyDescent="0.2">
      <c r="A214" s="17"/>
      <c r="B214" s="18"/>
      <c r="C214" s="17"/>
    </row>
  </sheetData>
  <mergeCells count="1">
    <mergeCell ref="A1:M1"/>
  </mergeCells>
  <conditionalFormatting sqref="A2:B2">
    <cfRule type="duplicateValues" dxfId="1" priority="1"/>
  </conditionalFormatting>
  <conditionalFormatting sqref="A2">
    <cfRule type="duplicateValues" dxfId="0" priority="2"/>
  </conditionalFormatting>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Piriya Wongkongkathep</dc:creator>
  <cp:lastModifiedBy>Piriya Wongkongkathep</cp:lastModifiedBy>
  <dcterms:created xsi:type="dcterms:W3CDTF">2022-07-05T04:15:06Z</dcterms:created>
  <dcterms:modified xsi:type="dcterms:W3CDTF">2022-07-05T04:15:11Z</dcterms:modified>
</cp:coreProperties>
</file>