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k01\Google Drive\Mac\MDPI\revision\submit\"/>
    </mc:Choice>
  </mc:AlternateContent>
  <xr:revisionPtr revIDLastSave="0" documentId="13_ncr:1_{553E25AA-F776-4945-9928-531607808251}" xr6:coauthVersionLast="47" xr6:coauthVersionMax="47" xr10:uidLastSave="{00000000-0000-0000-0000-000000000000}"/>
  <bookViews>
    <workbookView xWindow="-110" yWindow="-110" windowWidth="19420" windowHeight="10420" tabRatio="500" activeTab="2" xr2:uid="{00000000-000D-0000-FFFF-FFFF00000000}"/>
  </bookViews>
  <sheets>
    <sheet name="legend" sheetId="3" r:id="rId1"/>
    <sheet name="dataset composition" sheetId="2" r:id="rId2"/>
    <sheet name="GlobeTrotter results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<sst xmlns="http://schemas.openxmlformats.org/spreadsheetml/2006/main" count="446" uniqueCount="137">
  <si>
    <t>1-DATE FIT EVIDENCE, DATE ESTIMATE, SINGLE BEST-FITTING DONORS</t>
  </si>
  <si>
    <t>2-DATE FIT EVIDENCE, DATE ESTIMATES, SINGLE BEST-FITTING DONORS</t>
  </si>
  <si>
    <t>unclear</t>
  </si>
  <si>
    <t>Lao</t>
  </si>
  <si>
    <t>Zhuang</t>
  </si>
  <si>
    <t>Laotian</t>
  </si>
  <si>
    <t>Li</t>
  </si>
  <si>
    <t>Bru</t>
  </si>
  <si>
    <t>Cambodian</t>
  </si>
  <si>
    <t>Soa</t>
  </si>
  <si>
    <t>Cham</t>
  </si>
  <si>
    <t>Han</t>
  </si>
  <si>
    <t>Hmong</t>
  </si>
  <si>
    <t>Kalueang</t>
  </si>
  <si>
    <t>Khmu</t>
  </si>
  <si>
    <t>Khomu</t>
  </si>
  <si>
    <t>Khonmueang</t>
  </si>
  <si>
    <t>Dai</t>
  </si>
  <si>
    <t>Bengali</t>
  </si>
  <si>
    <t>Khuen</t>
  </si>
  <si>
    <t>Lue</t>
  </si>
  <si>
    <t>Nyaw</t>
  </si>
  <si>
    <t>Palaung</t>
  </si>
  <si>
    <t>Yi</t>
  </si>
  <si>
    <t>Phuan</t>
  </si>
  <si>
    <t>Phutai</t>
  </si>
  <si>
    <t>Saek</t>
  </si>
  <si>
    <t>Kinh</t>
  </si>
  <si>
    <t>Shan</t>
  </si>
  <si>
    <t>Malay</t>
  </si>
  <si>
    <t>Yuan</t>
  </si>
  <si>
    <t>Maniq</t>
  </si>
  <si>
    <t>target group</t>
  </si>
  <si>
    <t>GlobeTrotter conclusion</t>
  </si>
  <si>
    <t>Black Tai</t>
  </si>
  <si>
    <t>Central Thai</t>
  </si>
  <si>
    <t>Hmong Daw</t>
  </si>
  <si>
    <t>Karen Padaung</t>
  </si>
  <si>
    <t>Lao Isan</t>
  </si>
  <si>
    <t>Southern Thai</t>
  </si>
  <si>
    <t>one-date</t>
  </si>
  <si>
    <t>uncertain</t>
  </si>
  <si>
    <t>max. R2 fit</t>
  </si>
  <si>
    <t>fit quality, 1 adm. event</t>
  </si>
  <si>
    <t>fit quality, 2 adm. events</t>
  </si>
  <si>
    <t>event 1, inferred source 1</t>
  </si>
  <si>
    <t>event 1, inferred source 2</t>
  </si>
  <si>
    <t>event 2, inferred source 1</t>
  </si>
  <si>
    <t>event 2, inferred source 2</t>
  </si>
  <si>
    <t>date of the admixture event(s), generations</t>
  </si>
  <si>
    <t>date of  admixture event 1, generations</t>
  </si>
  <si>
    <t>date of  admixture event 2, generations</t>
  </si>
  <si>
    <t>max. score</t>
  </si>
  <si>
    <t>Thai VN</t>
  </si>
  <si>
    <t>Karen Sgaw</t>
  </si>
  <si>
    <t>Adi Dravider</t>
  </si>
  <si>
    <t>Mon (Kutanan et al. 2021)</t>
  </si>
  <si>
    <t>Hmong Njua</t>
  </si>
  <si>
    <t>Iu Mien</t>
  </si>
  <si>
    <t>Htin Pray</t>
  </si>
  <si>
    <t>Gujarati 2</t>
  </si>
  <si>
    <t>Karen Pwo</t>
  </si>
  <si>
    <t>Bamar</t>
  </si>
  <si>
    <t>Kra-Dai</t>
  </si>
  <si>
    <t>Austroasiatic</t>
  </si>
  <si>
    <t>Hmong-Mien</t>
  </si>
  <si>
    <t>Sino-Tibetan</t>
  </si>
  <si>
    <t>language family</t>
  </si>
  <si>
    <t>one-date multiway</t>
  </si>
  <si>
    <t>lower CI from 100 bootstraps, generations</t>
  </si>
  <si>
    <t>upper CI from 100 bootstraps, generations</t>
  </si>
  <si>
    <t>lower CI from 100 bootstraps, years</t>
  </si>
  <si>
    <t>upper CI from 100 bootstraps, years</t>
  </si>
  <si>
    <t>surrogate</t>
  </si>
  <si>
    <t>Coorghi</t>
  </si>
  <si>
    <t>Scheduled Caste Karnataka</t>
  </si>
  <si>
    <t>Bhumihar</t>
  </si>
  <si>
    <t>Dhobi</t>
  </si>
  <si>
    <t>Atayal</t>
  </si>
  <si>
    <t>Borneo</t>
  </si>
  <si>
    <t>Boy</t>
  </si>
  <si>
    <t>Colao</t>
  </si>
  <si>
    <t>Dao</t>
  </si>
  <si>
    <t>Dong</t>
  </si>
  <si>
    <t>Dong Hunan</t>
  </si>
  <si>
    <t>Dusun</t>
  </si>
  <si>
    <t>Gelao</t>
  </si>
  <si>
    <t>Kankanaey</t>
  </si>
  <si>
    <t>Lachi</t>
  </si>
  <si>
    <t>Lahu</t>
  </si>
  <si>
    <t>Maonan</t>
  </si>
  <si>
    <t>Miao</t>
  </si>
  <si>
    <t>Mulam</t>
  </si>
  <si>
    <t>Murut</t>
  </si>
  <si>
    <t>Naxi</t>
  </si>
  <si>
    <t>Nung</t>
  </si>
  <si>
    <t>Semende</t>
  </si>
  <si>
    <t>She</t>
  </si>
  <si>
    <t>Tay</t>
  </si>
  <si>
    <t>Blang</t>
  </si>
  <si>
    <t>IuMien</t>
  </si>
  <si>
    <t>Lawa Eastern</t>
  </si>
  <si>
    <t>Lawa Western</t>
  </si>
  <si>
    <t>Lisu</t>
  </si>
  <si>
    <t>Akha</t>
  </si>
  <si>
    <t>Htin Mal</t>
  </si>
  <si>
    <t>Sgaw Karen</t>
  </si>
  <si>
    <t>Lawa</t>
  </si>
  <si>
    <t>Mlabri</t>
  </si>
  <si>
    <t>Mon (Changmai et al., 2022)</t>
  </si>
  <si>
    <t>Khmer</t>
  </si>
  <si>
    <t>Kuy</t>
  </si>
  <si>
    <t>Nyahkur</t>
  </si>
  <si>
    <t>Hakka Taiwan</t>
  </si>
  <si>
    <t>Han Taiwan</t>
  </si>
  <si>
    <t>Japanese</t>
  </si>
  <si>
    <t>Korean</t>
  </si>
  <si>
    <t>Qiang</t>
  </si>
  <si>
    <t>Sherpa</t>
  </si>
  <si>
    <t>Tu</t>
  </si>
  <si>
    <t>Tujia</t>
  </si>
  <si>
    <t>Mon (Kutanan et al., 2021)</t>
  </si>
  <si>
    <t>target</t>
  </si>
  <si>
    <t>Lue (Changmai et al., 2022)</t>
  </si>
  <si>
    <t>Lue (Kutanan et al., 2021)</t>
  </si>
  <si>
    <t>admixture dates across 100 bootstrap replicates</t>
  </si>
  <si>
    <t>event 1, ancestry proportion from source 1</t>
  </si>
  <si>
    <t>event 1, ancestry proportion from source 2</t>
  </si>
  <si>
    <t>event 2, ancestry proportion from source 1</t>
  </si>
  <si>
    <t>event 2, ancestry proportion from source 2</t>
  </si>
  <si>
    <t>population</t>
  </si>
  <si>
    <t>role in the analysis</t>
  </si>
  <si>
    <r>
      <t>Suppl. Table 1.</t>
    </r>
    <r>
      <rPr>
        <sz val="12"/>
        <rFont val="Tahoma"/>
        <family val="2"/>
        <scheme val="minor"/>
      </rPr>
      <t xml:space="preserve"> Most likely two-way or multi-way admixture models inferred with </t>
    </r>
    <r>
      <rPr>
        <i/>
        <sz val="12"/>
        <rFont val="Tahoma"/>
        <family val="2"/>
        <scheme val="minor"/>
      </rPr>
      <t>GlobeTrotter</t>
    </r>
    <r>
      <rPr>
        <sz val="12"/>
        <rFont val="Tahoma"/>
        <family val="2"/>
        <scheme val="minor"/>
      </rPr>
      <t xml:space="preserve"> (and their fits to the data and inferred admixture dates) for the same target groups and proxy sources that were analyzed with </t>
    </r>
    <r>
      <rPr>
        <i/>
        <sz val="12"/>
        <rFont val="Tahoma"/>
        <family val="2"/>
        <scheme val="minor"/>
      </rPr>
      <t>SOURCEFIND</t>
    </r>
    <r>
      <rPr>
        <sz val="12"/>
        <rFont val="Tahoma"/>
        <family val="2"/>
        <scheme val="minor"/>
      </rPr>
      <t>.</t>
    </r>
  </si>
  <si>
    <t>Gujarati 1</t>
  </si>
  <si>
    <t>Jew Cochin 1</t>
  </si>
  <si>
    <t>Jew Cochin 2</t>
  </si>
  <si>
    <t>Nayu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</si>
</sst>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"/>
  </numFmts>
  <fonts count="5" x14ac:knownFonts="1">
    <font>
      <sz val="10"/>
      <name val="Arial"/>
      <family val="2"/>
    </font>
    <font>
      <b/>
      <sz val="10"/>
      <name val="Arial"/>
      <family val="2"/>
    </font>
    <font>
      <sz val="12"/>
      <name val="Tahoma"/>
      <family val="2"/>
      <scheme val="minor"/>
    </font>
    <font>
      <b/>
      <sz val="12"/>
      <name val="Tahoma"/>
      <family val="2"/>
      <scheme val="minor"/>
    </font>
    <font>
      <i/>
      <sz val="12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6" xfId="0" applyFont="1" applyFill="1" applyBorder="1"/>
    <xf numFmtId="0" fontId="3" fillId="2" borderId="6" xfId="0" applyFont="1" applyFill="1" applyBorder="1" applyAlignment="1">
      <alignment horizontal="center" wrapText="1"/>
    </xf>
    <xf numFmtId="0" fontId="2" fillId="2" borderId="1" xfId="0" applyFont="1" applyFill="1" applyBorder="1"/>
    <xf numFmtId="0" fontId="2" fillId="2" borderId="0" xfId="0" applyFont="1" applyFill="1"/>
    <xf numFmtId="1" fontId="2" fillId="2" borderId="1" xfId="0" applyNumberFormat="1" applyFont="1" applyFill="1" applyBorder="1"/>
    <xf numFmtId="1" fontId="2" fillId="2" borderId="0" xfId="0" applyNumberFormat="1" applyFont="1" applyFill="1"/>
    <xf numFmtId="1" fontId="2" fillId="2" borderId="2" xfId="0" applyNumberFormat="1" applyFont="1" applyFill="1" applyBorder="1"/>
    <xf numFmtId="187" fontId="2" fillId="2" borderId="0" xfId="0" applyNumberFormat="1" applyFont="1" applyFill="1"/>
    <xf numFmtId="9" fontId="2" fillId="2" borderId="0" xfId="0" applyNumberFormat="1" applyFont="1" applyFill="1"/>
    <xf numFmtId="9" fontId="2" fillId="2" borderId="2" xfId="0" applyNumberFormat="1" applyFont="1" applyFill="1" applyBorder="1"/>
    <xf numFmtId="0" fontId="2" fillId="2" borderId="5" xfId="0" applyFont="1" applyFill="1" applyBorder="1"/>
    <xf numFmtId="0" fontId="2" fillId="2" borderId="4" xfId="0" applyFont="1" applyFill="1" applyBorder="1"/>
    <xf numFmtId="1" fontId="2" fillId="2" borderId="5" xfId="0" applyNumberFormat="1" applyFont="1" applyFill="1" applyBorder="1"/>
    <xf numFmtId="1" fontId="2" fillId="2" borderId="4" xfId="0" applyNumberFormat="1" applyFont="1" applyFill="1" applyBorder="1"/>
    <xf numFmtId="1" fontId="2" fillId="2" borderId="3" xfId="0" applyNumberFormat="1" applyFont="1" applyFill="1" applyBorder="1"/>
    <xf numFmtId="187" fontId="2" fillId="2" borderId="4" xfId="0" applyNumberFormat="1" applyFont="1" applyFill="1" applyBorder="1"/>
    <xf numFmtId="9" fontId="2" fillId="2" borderId="4" xfId="0" applyNumberFormat="1" applyFont="1" applyFill="1" applyBorder="1"/>
    <xf numFmtId="9" fontId="2" fillId="2" borderId="3" xfId="0" applyNumberFormat="1" applyFont="1" applyFill="1" applyBorder="1"/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2" borderId="0" xfId="0" applyFont="1" applyFill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192D6-7B90-49C9-9333-58CFA30D5CB3}">
  <dimension ref="A1"/>
  <sheetViews>
    <sheetView workbookViewId="0">
      <selection activeCell="A2" sqref="A2"/>
    </sheetView>
  </sheetViews>
  <sheetFormatPr defaultColWidth="8.81640625" defaultRowHeight="15" x14ac:dyDescent="0.3"/>
  <cols>
    <col min="1" max="16384" width="8.81640625" style="1"/>
  </cols>
  <sheetData>
    <row r="1" spans="1:1" x14ac:dyDescent="0.3">
      <c r="A1" s="26" t="s">
        <v>132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231A-3D64-4916-AA81-0240B36B4353}">
  <dimension ref="A1:B96"/>
  <sheetViews>
    <sheetView workbookViewId="0">
      <pane ySplit="1" topLeftCell="A22" activePane="bottomLeft" state="frozen"/>
      <selection pane="bottomLeft" activeCell="A28" sqref="A28"/>
    </sheetView>
  </sheetViews>
  <sheetFormatPr defaultColWidth="8.81640625" defaultRowHeight="12.5" x14ac:dyDescent="0.25"/>
  <cols>
    <col min="1" max="1" width="26.453125" customWidth="1"/>
  </cols>
  <sheetData>
    <row r="1" spans="1:2" s="25" customFormat="1" ht="15" x14ac:dyDescent="0.3">
      <c r="A1" s="27" t="s">
        <v>130</v>
      </c>
      <c r="B1" s="27" t="s">
        <v>131</v>
      </c>
    </row>
    <row r="2" spans="1:2" ht="15" x14ac:dyDescent="0.3">
      <c r="A2" s="8" t="s">
        <v>55</v>
      </c>
      <c r="B2" s="8" t="s">
        <v>73</v>
      </c>
    </row>
    <row r="3" spans="1:2" ht="15" x14ac:dyDescent="0.3">
      <c r="A3" s="8" t="s">
        <v>74</v>
      </c>
      <c r="B3" s="8" t="s">
        <v>73</v>
      </c>
    </row>
    <row r="4" spans="1:2" ht="15" x14ac:dyDescent="0.3">
      <c r="A4" s="8" t="s">
        <v>75</v>
      </c>
      <c r="B4" s="8" t="s">
        <v>73</v>
      </c>
    </row>
    <row r="5" spans="1:2" ht="15" x14ac:dyDescent="0.3">
      <c r="A5" s="8" t="s">
        <v>76</v>
      </c>
      <c r="B5" s="8" t="s">
        <v>73</v>
      </c>
    </row>
    <row r="6" spans="1:2" ht="15" x14ac:dyDescent="0.3">
      <c r="A6" s="8" t="s">
        <v>77</v>
      </c>
      <c r="B6" s="8" t="s">
        <v>73</v>
      </c>
    </row>
    <row r="7" spans="1:2" ht="15" x14ac:dyDescent="0.3">
      <c r="A7" s="8" t="s">
        <v>133</v>
      </c>
      <c r="B7" s="8" t="s">
        <v>73</v>
      </c>
    </row>
    <row r="8" spans="1:2" ht="15" x14ac:dyDescent="0.3">
      <c r="A8" s="8" t="s">
        <v>60</v>
      </c>
      <c r="B8" s="8" t="s">
        <v>73</v>
      </c>
    </row>
    <row r="9" spans="1:2" ht="15" x14ac:dyDescent="0.3">
      <c r="A9" s="8" t="s">
        <v>134</v>
      </c>
      <c r="B9" s="8" t="s">
        <v>73</v>
      </c>
    </row>
    <row r="10" spans="1:2" ht="15" x14ac:dyDescent="0.3">
      <c r="A10" s="8" t="s">
        <v>135</v>
      </c>
      <c r="B10" s="8" t="s">
        <v>73</v>
      </c>
    </row>
    <row r="11" spans="1:2" ht="15" x14ac:dyDescent="0.3">
      <c r="A11" s="8" t="s">
        <v>18</v>
      </c>
      <c r="B11" s="8" t="s">
        <v>73</v>
      </c>
    </row>
    <row r="12" spans="1:2" ht="15" x14ac:dyDescent="0.3">
      <c r="A12" s="8" t="s">
        <v>78</v>
      </c>
      <c r="B12" s="8" t="s">
        <v>73</v>
      </c>
    </row>
    <row r="13" spans="1:2" ht="15" x14ac:dyDescent="0.3">
      <c r="A13" s="8" t="s">
        <v>79</v>
      </c>
      <c r="B13" s="8" t="s">
        <v>73</v>
      </c>
    </row>
    <row r="14" spans="1:2" ht="15" x14ac:dyDescent="0.3">
      <c r="A14" s="8" t="s">
        <v>80</v>
      </c>
      <c r="B14" s="8" t="s">
        <v>73</v>
      </c>
    </row>
    <row r="15" spans="1:2" ht="15" x14ac:dyDescent="0.3">
      <c r="A15" s="8" t="s">
        <v>8</v>
      </c>
      <c r="B15" s="8" t="s">
        <v>73</v>
      </c>
    </row>
    <row r="16" spans="1:2" ht="15" x14ac:dyDescent="0.3">
      <c r="A16" s="8" t="s">
        <v>81</v>
      </c>
      <c r="B16" s="8" t="s">
        <v>73</v>
      </c>
    </row>
    <row r="17" spans="1:2" ht="15" x14ac:dyDescent="0.3">
      <c r="A17" s="8" t="s">
        <v>17</v>
      </c>
      <c r="B17" s="8" t="s">
        <v>73</v>
      </c>
    </row>
    <row r="18" spans="1:2" ht="15" x14ac:dyDescent="0.3">
      <c r="A18" s="8" t="s">
        <v>82</v>
      </c>
      <c r="B18" s="8" t="s">
        <v>73</v>
      </c>
    </row>
    <row r="19" spans="1:2" ht="15" x14ac:dyDescent="0.3">
      <c r="A19" s="8" t="s">
        <v>83</v>
      </c>
      <c r="B19" s="8" t="s">
        <v>73</v>
      </c>
    </row>
    <row r="20" spans="1:2" ht="15" x14ac:dyDescent="0.3">
      <c r="A20" s="8" t="s">
        <v>84</v>
      </c>
      <c r="B20" s="8" t="s">
        <v>73</v>
      </c>
    </row>
    <row r="21" spans="1:2" ht="15" x14ac:dyDescent="0.3">
      <c r="A21" s="8" t="s">
        <v>85</v>
      </c>
      <c r="B21" s="8" t="s">
        <v>73</v>
      </c>
    </row>
    <row r="22" spans="1:2" ht="15" x14ac:dyDescent="0.3">
      <c r="A22" s="8" t="s">
        <v>86</v>
      </c>
      <c r="B22" s="8" t="s">
        <v>73</v>
      </c>
    </row>
    <row r="23" spans="1:2" ht="15" x14ac:dyDescent="0.3">
      <c r="A23" s="8" t="s">
        <v>87</v>
      </c>
      <c r="B23" s="8" t="s">
        <v>73</v>
      </c>
    </row>
    <row r="24" spans="1:2" ht="15" x14ac:dyDescent="0.3">
      <c r="A24" s="8" t="s">
        <v>15</v>
      </c>
      <c r="B24" s="8" t="s">
        <v>73</v>
      </c>
    </row>
    <row r="25" spans="1:2" ht="15" x14ac:dyDescent="0.3">
      <c r="A25" s="8" t="s">
        <v>27</v>
      </c>
      <c r="B25" s="8" t="s">
        <v>73</v>
      </c>
    </row>
    <row r="26" spans="1:2" ht="15" x14ac:dyDescent="0.3">
      <c r="A26" s="8" t="s">
        <v>88</v>
      </c>
      <c r="B26" s="8" t="s">
        <v>73</v>
      </c>
    </row>
    <row r="27" spans="1:2" ht="15" x14ac:dyDescent="0.3">
      <c r="A27" s="8" t="s">
        <v>89</v>
      </c>
      <c r="B27" s="8" t="s">
        <v>73</v>
      </c>
    </row>
    <row r="28" spans="1:2" ht="15" x14ac:dyDescent="0.3">
      <c r="A28" s="8" t="s">
        <v>3</v>
      </c>
      <c r="B28" s="8" t="s">
        <v>73</v>
      </c>
    </row>
    <row r="29" spans="1:2" ht="15" x14ac:dyDescent="0.3">
      <c r="A29" s="8" t="s">
        <v>5</v>
      </c>
      <c r="B29" s="8" t="s">
        <v>73</v>
      </c>
    </row>
    <row r="30" spans="1:2" ht="15" x14ac:dyDescent="0.3">
      <c r="A30" s="8" t="s">
        <v>6</v>
      </c>
      <c r="B30" s="8" t="s">
        <v>73</v>
      </c>
    </row>
    <row r="31" spans="1:2" ht="15" x14ac:dyDescent="0.3">
      <c r="A31" s="8" t="s">
        <v>90</v>
      </c>
      <c r="B31" s="8" t="s">
        <v>73</v>
      </c>
    </row>
    <row r="32" spans="1:2" ht="15" x14ac:dyDescent="0.3">
      <c r="A32" s="8" t="s">
        <v>91</v>
      </c>
      <c r="B32" s="8" t="s">
        <v>73</v>
      </c>
    </row>
    <row r="33" spans="1:2" ht="15" x14ac:dyDescent="0.3">
      <c r="A33" s="8" t="s">
        <v>92</v>
      </c>
      <c r="B33" s="8" t="s">
        <v>73</v>
      </c>
    </row>
    <row r="34" spans="1:2" ht="15" x14ac:dyDescent="0.3">
      <c r="A34" s="8" t="s">
        <v>93</v>
      </c>
      <c r="B34" s="8" t="s">
        <v>73</v>
      </c>
    </row>
    <row r="35" spans="1:2" ht="15" x14ac:dyDescent="0.3">
      <c r="A35" s="8" t="s">
        <v>94</v>
      </c>
      <c r="B35" s="8" t="s">
        <v>73</v>
      </c>
    </row>
    <row r="36" spans="1:2" ht="15" x14ac:dyDescent="0.3">
      <c r="A36" s="8" t="s">
        <v>95</v>
      </c>
      <c r="B36" s="8" t="s">
        <v>73</v>
      </c>
    </row>
    <row r="37" spans="1:2" ht="15" x14ac:dyDescent="0.3">
      <c r="A37" s="8" t="s">
        <v>96</v>
      </c>
      <c r="B37" s="8" t="s">
        <v>73</v>
      </c>
    </row>
    <row r="38" spans="1:2" ht="15" x14ac:dyDescent="0.3">
      <c r="A38" s="8" t="s">
        <v>97</v>
      </c>
      <c r="B38" s="8" t="s">
        <v>73</v>
      </c>
    </row>
    <row r="39" spans="1:2" ht="15" x14ac:dyDescent="0.3">
      <c r="A39" s="8" t="s">
        <v>98</v>
      </c>
      <c r="B39" s="8" t="s">
        <v>73</v>
      </c>
    </row>
    <row r="40" spans="1:2" ht="15" x14ac:dyDescent="0.3">
      <c r="A40" s="8" t="s">
        <v>53</v>
      </c>
      <c r="B40" s="8" t="s">
        <v>73</v>
      </c>
    </row>
    <row r="41" spans="1:2" ht="15" x14ac:dyDescent="0.3">
      <c r="A41" s="8" t="s">
        <v>4</v>
      </c>
      <c r="B41" s="8" t="s">
        <v>73</v>
      </c>
    </row>
    <row r="42" spans="1:2" ht="15" x14ac:dyDescent="0.3">
      <c r="A42" s="8" t="s">
        <v>62</v>
      </c>
      <c r="B42" s="8" t="s">
        <v>73</v>
      </c>
    </row>
    <row r="43" spans="1:2" ht="15" x14ac:dyDescent="0.3">
      <c r="A43" s="8" t="s">
        <v>29</v>
      </c>
      <c r="B43" s="8" t="s">
        <v>73</v>
      </c>
    </row>
    <row r="44" spans="1:2" ht="15" x14ac:dyDescent="0.3">
      <c r="A44" s="8" t="s">
        <v>10</v>
      </c>
      <c r="B44" s="8" t="s">
        <v>73</v>
      </c>
    </row>
    <row r="45" spans="1:2" ht="15" x14ac:dyDescent="0.3">
      <c r="A45" s="8" t="s">
        <v>99</v>
      </c>
      <c r="B45" s="8" t="s">
        <v>73</v>
      </c>
    </row>
    <row r="46" spans="1:2" ht="15" x14ac:dyDescent="0.3">
      <c r="A46" s="8" t="s">
        <v>57</v>
      </c>
      <c r="B46" s="8" t="s">
        <v>73</v>
      </c>
    </row>
    <row r="47" spans="1:2" ht="15" x14ac:dyDescent="0.3">
      <c r="A47" s="8" t="s">
        <v>59</v>
      </c>
      <c r="B47" s="8" t="s">
        <v>73</v>
      </c>
    </row>
    <row r="48" spans="1:2" ht="15" x14ac:dyDescent="0.3">
      <c r="A48" s="8" t="s">
        <v>100</v>
      </c>
      <c r="B48" s="8" t="s">
        <v>73</v>
      </c>
    </row>
    <row r="49" spans="1:2" ht="15" x14ac:dyDescent="0.3">
      <c r="A49" s="8" t="s">
        <v>61</v>
      </c>
      <c r="B49" s="8" t="s">
        <v>73</v>
      </c>
    </row>
    <row r="50" spans="1:2" ht="15" x14ac:dyDescent="0.3">
      <c r="A50" s="8" t="s">
        <v>101</v>
      </c>
      <c r="B50" s="8" t="s">
        <v>73</v>
      </c>
    </row>
    <row r="51" spans="1:2" ht="15" x14ac:dyDescent="0.3">
      <c r="A51" s="8" t="s">
        <v>102</v>
      </c>
      <c r="B51" s="8" t="s">
        <v>73</v>
      </c>
    </row>
    <row r="52" spans="1:2" ht="15" x14ac:dyDescent="0.3">
      <c r="A52" s="8" t="s">
        <v>103</v>
      </c>
      <c r="B52" s="8" t="s">
        <v>73</v>
      </c>
    </row>
    <row r="53" spans="1:2" ht="15" x14ac:dyDescent="0.3">
      <c r="A53" s="8" t="s">
        <v>9</v>
      </c>
      <c r="B53" s="8" t="s">
        <v>73</v>
      </c>
    </row>
    <row r="54" spans="1:2" ht="15" x14ac:dyDescent="0.3">
      <c r="A54" s="8" t="s">
        <v>136</v>
      </c>
      <c r="B54" s="8" t="s">
        <v>73</v>
      </c>
    </row>
    <row r="55" spans="1:2" ht="15" x14ac:dyDescent="0.3">
      <c r="A55" s="8" t="s">
        <v>104</v>
      </c>
      <c r="B55" s="8" t="s">
        <v>73</v>
      </c>
    </row>
    <row r="56" spans="1:2" ht="15" x14ac:dyDescent="0.3">
      <c r="A56" s="8" t="s">
        <v>12</v>
      </c>
      <c r="B56" s="8" t="s">
        <v>73</v>
      </c>
    </row>
    <row r="57" spans="1:2" ht="15" x14ac:dyDescent="0.3">
      <c r="A57" s="8" t="s">
        <v>105</v>
      </c>
      <c r="B57" s="8" t="s">
        <v>73</v>
      </c>
    </row>
    <row r="58" spans="1:2" ht="15" x14ac:dyDescent="0.3">
      <c r="A58" s="8" t="s">
        <v>106</v>
      </c>
      <c r="B58" s="8" t="s">
        <v>73</v>
      </c>
    </row>
    <row r="59" spans="1:2" ht="15" x14ac:dyDescent="0.3">
      <c r="A59" s="8" t="s">
        <v>107</v>
      </c>
      <c r="B59" s="8" t="s">
        <v>73</v>
      </c>
    </row>
    <row r="60" spans="1:2" ht="15" x14ac:dyDescent="0.3">
      <c r="A60" s="8" t="s">
        <v>108</v>
      </c>
      <c r="B60" s="8" t="s">
        <v>73</v>
      </c>
    </row>
    <row r="61" spans="1:2" ht="15" x14ac:dyDescent="0.3">
      <c r="A61" s="8" t="s">
        <v>109</v>
      </c>
      <c r="B61" s="8" t="s">
        <v>73</v>
      </c>
    </row>
    <row r="62" spans="1:2" ht="15" x14ac:dyDescent="0.3">
      <c r="A62" s="8" t="s">
        <v>110</v>
      </c>
      <c r="B62" s="8" t="s">
        <v>73</v>
      </c>
    </row>
    <row r="63" spans="1:2" ht="15" x14ac:dyDescent="0.3">
      <c r="A63" s="8" t="s">
        <v>111</v>
      </c>
      <c r="B63" s="8" t="s">
        <v>73</v>
      </c>
    </row>
    <row r="64" spans="1:2" ht="15" x14ac:dyDescent="0.3">
      <c r="A64" s="8" t="s">
        <v>112</v>
      </c>
      <c r="B64" s="8" t="s">
        <v>73</v>
      </c>
    </row>
    <row r="65" spans="1:2" ht="15" x14ac:dyDescent="0.3">
      <c r="A65" s="8" t="s">
        <v>113</v>
      </c>
      <c r="B65" s="8" t="s">
        <v>73</v>
      </c>
    </row>
    <row r="66" spans="1:2" ht="15" x14ac:dyDescent="0.3">
      <c r="A66" s="8" t="s">
        <v>11</v>
      </c>
      <c r="B66" s="8" t="s">
        <v>73</v>
      </c>
    </row>
    <row r="67" spans="1:2" ht="15" x14ac:dyDescent="0.3">
      <c r="A67" s="8" t="s">
        <v>114</v>
      </c>
      <c r="B67" s="8" t="s">
        <v>73</v>
      </c>
    </row>
    <row r="68" spans="1:2" ht="15" x14ac:dyDescent="0.3">
      <c r="A68" s="8" t="s">
        <v>115</v>
      </c>
      <c r="B68" s="8" t="s">
        <v>73</v>
      </c>
    </row>
    <row r="69" spans="1:2" ht="15" x14ac:dyDescent="0.3">
      <c r="A69" s="8" t="s">
        <v>116</v>
      </c>
      <c r="B69" s="8" t="s">
        <v>73</v>
      </c>
    </row>
    <row r="70" spans="1:2" ht="15" x14ac:dyDescent="0.3">
      <c r="A70" s="8" t="s">
        <v>117</v>
      </c>
      <c r="B70" s="8" t="s">
        <v>73</v>
      </c>
    </row>
    <row r="71" spans="1:2" ht="15" x14ac:dyDescent="0.3">
      <c r="A71" s="8" t="s">
        <v>118</v>
      </c>
      <c r="B71" s="8" t="s">
        <v>73</v>
      </c>
    </row>
    <row r="72" spans="1:2" ht="15" x14ac:dyDescent="0.3">
      <c r="A72" s="8" t="s">
        <v>119</v>
      </c>
      <c r="B72" s="8" t="s">
        <v>73</v>
      </c>
    </row>
    <row r="73" spans="1:2" ht="15" x14ac:dyDescent="0.3">
      <c r="A73" s="8" t="s">
        <v>120</v>
      </c>
      <c r="B73" s="8" t="s">
        <v>73</v>
      </c>
    </row>
    <row r="74" spans="1:2" ht="15" x14ac:dyDescent="0.3">
      <c r="A74" s="8" t="s">
        <v>23</v>
      </c>
      <c r="B74" s="8" t="s">
        <v>73</v>
      </c>
    </row>
    <row r="75" spans="1:2" ht="15" x14ac:dyDescent="0.3">
      <c r="A75" s="8" t="s">
        <v>121</v>
      </c>
      <c r="B75" s="8" t="s">
        <v>73</v>
      </c>
    </row>
    <row r="76" spans="1:2" ht="15" x14ac:dyDescent="0.3">
      <c r="A76" s="8" t="s">
        <v>31</v>
      </c>
      <c r="B76" s="8" t="s">
        <v>73</v>
      </c>
    </row>
    <row r="77" spans="1:2" ht="15" x14ac:dyDescent="0.3">
      <c r="A77" s="8" t="s">
        <v>34</v>
      </c>
      <c r="B77" s="8" t="s">
        <v>122</v>
      </c>
    </row>
    <row r="78" spans="1:2" ht="15" x14ac:dyDescent="0.3">
      <c r="A78" s="8" t="s">
        <v>7</v>
      </c>
      <c r="B78" s="8" t="s">
        <v>122</v>
      </c>
    </row>
    <row r="79" spans="1:2" ht="15" x14ac:dyDescent="0.3">
      <c r="A79" s="8" t="s">
        <v>35</v>
      </c>
      <c r="B79" s="8" t="s">
        <v>122</v>
      </c>
    </row>
    <row r="80" spans="1:2" ht="15" x14ac:dyDescent="0.3">
      <c r="A80" s="8" t="s">
        <v>36</v>
      </c>
      <c r="B80" s="8" t="s">
        <v>122</v>
      </c>
    </row>
    <row r="81" spans="1:2" ht="15" x14ac:dyDescent="0.3">
      <c r="A81" s="8" t="s">
        <v>13</v>
      </c>
      <c r="B81" s="8" t="s">
        <v>122</v>
      </c>
    </row>
    <row r="82" spans="1:2" ht="15" x14ac:dyDescent="0.3">
      <c r="A82" s="8" t="s">
        <v>37</v>
      </c>
      <c r="B82" s="8" t="s">
        <v>122</v>
      </c>
    </row>
    <row r="83" spans="1:2" ht="15" x14ac:dyDescent="0.3">
      <c r="A83" s="8" t="s">
        <v>14</v>
      </c>
      <c r="B83" s="8" t="s">
        <v>122</v>
      </c>
    </row>
    <row r="84" spans="1:2" ht="15" x14ac:dyDescent="0.3">
      <c r="A84" s="8" t="s">
        <v>16</v>
      </c>
      <c r="B84" s="8" t="s">
        <v>122</v>
      </c>
    </row>
    <row r="85" spans="1:2" ht="15" x14ac:dyDescent="0.3">
      <c r="A85" s="8" t="s">
        <v>19</v>
      </c>
      <c r="B85" s="8" t="s">
        <v>122</v>
      </c>
    </row>
    <row r="86" spans="1:2" ht="15" x14ac:dyDescent="0.3">
      <c r="A86" s="8" t="s">
        <v>38</v>
      </c>
      <c r="B86" s="8" t="s">
        <v>122</v>
      </c>
    </row>
    <row r="87" spans="1:2" ht="15" x14ac:dyDescent="0.3">
      <c r="A87" s="8" t="s">
        <v>123</v>
      </c>
      <c r="B87" s="8" t="s">
        <v>122</v>
      </c>
    </row>
    <row r="88" spans="1:2" ht="15" x14ac:dyDescent="0.3">
      <c r="A88" s="8" t="s">
        <v>124</v>
      </c>
      <c r="B88" s="8" t="s">
        <v>122</v>
      </c>
    </row>
    <row r="89" spans="1:2" ht="15" x14ac:dyDescent="0.3">
      <c r="A89" s="8" t="s">
        <v>21</v>
      </c>
      <c r="B89" s="8" t="s">
        <v>122</v>
      </c>
    </row>
    <row r="90" spans="1:2" ht="15" x14ac:dyDescent="0.3">
      <c r="A90" s="8" t="s">
        <v>22</v>
      </c>
      <c r="B90" s="8" t="s">
        <v>122</v>
      </c>
    </row>
    <row r="91" spans="1:2" ht="15" x14ac:dyDescent="0.3">
      <c r="A91" s="8" t="s">
        <v>24</v>
      </c>
      <c r="B91" s="8" t="s">
        <v>122</v>
      </c>
    </row>
    <row r="92" spans="1:2" ht="15" x14ac:dyDescent="0.3">
      <c r="A92" s="8" t="s">
        <v>25</v>
      </c>
      <c r="B92" s="8" t="s">
        <v>122</v>
      </c>
    </row>
    <row r="93" spans="1:2" ht="15" x14ac:dyDescent="0.3">
      <c r="A93" s="8" t="s">
        <v>26</v>
      </c>
      <c r="B93" s="8" t="s">
        <v>122</v>
      </c>
    </row>
    <row r="94" spans="1:2" ht="15" x14ac:dyDescent="0.3">
      <c r="A94" s="8" t="s">
        <v>28</v>
      </c>
      <c r="B94" s="8" t="s">
        <v>122</v>
      </c>
    </row>
    <row r="95" spans="1:2" ht="15" x14ac:dyDescent="0.3">
      <c r="A95" s="8" t="s">
        <v>39</v>
      </c>
      <c r="B95" s="8" t="s">
        <v>122</v>
      </c>
    </row>
    <row r="96" spans="1:2" ht="15" x14ac:dyDescent="0.3">
      <c r="A96" s="8" t="s">
        <v>30</v>
      </c>
      <c r="B96" s="8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tabSelected="1" zoomScaleNormal="100" workbookViewId="0">
      <pane xSplit="3" ySplit="2" topLeftCell="G3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ColWidth="11.453125" defaultRowHeight="12.5" x14ac:dyDescent="0.25"/>
  <cols>
    <col min="1" max="2" width="14.36328125" customWidth="1"/>
    <col min="3" max="3" width="17.36328125" customWidth="1"/>
  </cols>
  <sheetData>
    <row r="1" spans="1:30" ht="15" x14ac:dyDescent="0.3">
      <c r="A1" s="3"/>
      <c r="B1" s="4"/>
      <c r="C1" s="5"/>
      <c r="D1" s="28" t="s">
        <v>125</v>
      </c>
      <c r="E1" s="29"/>
      <c r="F1" s="29"/>
      <c r="G1" s="30"/>
      <c r="H1" s="28" t="s">
        <v>0</v>
      </c>
      <c r="I1" s="29"/>
      <c r="J1" s="29"/>
      <c r="K1" s="29"/>
      <c r="L1" s="29"/>
      <c r="M1" s="29"/>
      <c r="N1" s="29"/>
      <c r="O1" s="29"/>
      <c r="P1" s="29"/>
      <c r="Q1" s="29"/>
      <c r="R1" s="29"/>
      <c r="S1" s="30"/>
      <c r="T1" s="28" t="s">
        <v>1</v>
      </c>
      <c r="U1" s="29"/>
      <c r="V1" s="29"/>
      <c r="W1" s="29"/>
      <c r="X1" s="29"/>
      <c r="Y1" s="29"/>
      <c r="Z1" s="29"/>
      <c r="AA1" s="29"/>
      <c r="AB1" s="29"/>
      <c r="AC1" s="29"/>
      <c r="AD1" s="30"/>
    </row>
    <row r="2" spans="1:30" s="2" customFormat="1" ht="120" x14ac:dyDescent="0.3">
      <c r="A2" s="23" t="s">
        <v>32</v>
      </c>
      <c r="B2" s="24" t="s">
        <v>67</v>
      </c>
      <c r="C2" s="24" t="s">
        <v>33</v>
      </c>
      <c r="D2" s="23" t="s">
        <v>69</v>
      </c>
      <c r="E2" s="24" t="s">
        <v>70</v>
      </c>
      <c r="F2" s="24" t="s">
        <v>71</v>
      </c>
      <c r="G2" s="6" t="s">
        <v>72</v>
      </c>
      <c r="H2" s="23" t="s">
        <v>49</v>
      </c>
      <c r="I2" s="24" t="s">
        <v>42</v>
      </c>
      <c r="J2" s="24" t="s">
        <v>43</v>
      </c>
      <c r="K2" s="24" t="s">
        <v>44</v>
      </c>
      <c r="L2" s="24" t="s">
        <v>45</v>
      </c>
      <c r="M2" s="24" t="s">
        <v>126</v>
      </c>
      <c r="N2" s="24" t="s">
        <v>46</v>
      </c>
      <c r="O2" s="24" t="s">
        <v>127</v>
      </c>
      <c r="P2" s="24" t="s">
        <v>47</v>
      </c>
      <c r="Q2" s="24" t="s">
        <v>128</v>
      </c>
      <c r="R2" s="24" t="s">
        <v>48</v>
      </c>
      <c r="S2" s="24" t="s">
        <v>129</v>
      </c>
      <c r="T2" s="23" t="s">
        <v>50</v>
      </c>
      <c r="U2" s="24" t="s">
        <v>51</v>
      </c>
      <c r="V2" s="24" t="s">
        <v>52</v>
      </c>
      <c r="W2" s="24" t="s">
        <v>45</v>
      </c>
      <c r="X2" s="24" t="s">
        <v>126</v>
      </c>
      <c r="Y2" s="24" t="s">
        <v>46</v>
      </c>
      <c r="Z2" s="24" t="s">
        <v>127</v>
      </c>
      <c r="AA2" s="24" t="s">
        <v>47</v>
      </c>
      <c r="AB2" s="24" t="s">
        <v>128</v>
      </c>
      <c r="AC2" s="24" t="s">
        <v>48</v>
      </c>
      <c r="AD2" s="6" t="s">
        <v>129</v>
      </c>
    </row>
    <row r="3" spans="1:30" ht="15" x14ac:dyDescent="0.3">
      <c r="A3" s="7" t="s">
        <v>7</v>
      </c>
      <c r="B3" s="8" t="s">
        <v>64</v>
      </c>
      <c r="C3" s="8" t="s">
        <v>2</v>
      </c>
      <c r="D3" s="9">
        <v>10.499048799374799</v>
      </c>
      <c r="E3" s="10">
        <v>22.602060520625201</v>
      </c>
      <c r="F3" s="10">
        <v>304.47241518186797</v>
      </c>
      <c r="G3" s="11">
        <v>655.45975509813195</v>
      </c>
      <c r="H3" s="9">
        <v>1</v>
      </c>
      <c r="I3" s="12">
        <v>0.171604822617685</v>
      </c>
      <c r="J3" s="12">
        <v>0.992774674455287</v>
      </c>
      <c r="K3" s="12">
        <v>0.99950014053550895</v>
      </c>
      <c r="L3" s="8" t="s">
        <v>8</v>
      </c>
      <c r="M3" s="13">
        <v>0.19</v>
      </c>
      <c r="N3" s="8" t="s">
        <v>9</v>
      </c>
      <c r="O3" s="13">
        <v>0.81</v>
      </c>
      <c r="P3" s="8" t="s">
        <v>9</v>
      </c>
      <c r="Q3" s="13">
        <v>0.31</v>
      </c>
      <c r="R3" s="8" t="s">
        <v>9</v>
      </c>
      <c r="S3" s="14">
        <v>0.69</v>
      </c>
      <c r="T3" s="9">
        <v>1.0093992810899099</v>
      </c>
      <c r="U3" s="10">
        <v>38.027790278224998</v>
      </c>
      <c r="V3" s="12">
        <v>4.1182408244488898E-2</v>
      </c>
      <c r="W3" s="8" t="s">
        <v>8</v>
      </c>
      <c r="X3" s="13">
        <v>0.21</v>
      </c>
      <c r="Y3" s="8" t="s">
        <v>9</v>
      </c>
      <c r="Z3" s="13">
        <v>0.79</v>
      </c>
      <c r="AA3" s="8" t="s">
        <v>8</v>
      </c>
      <c r="AB3" s="13">
        <v>0.43</v>
      </c>
      <c r="AC3" s="8" t="s">
        <v>9</v>
      </c>
      <c r="AD3" s="14">
        <v>0.57000000000000006</v>
      </c>
    </row>
    <row r="4" spans="1:30" ht="15" x14ac:dyDescent="0.3">
      <c r="A4" s="7" t="s">
        <v>14</v>
      </c>
      <c r="B4" s="8" t="s">
        <v>64</v>
      </c>
      <c r="C4" s="8" t="s">
        <v>2</v>
      </c>
      <c r="D4" s="9">
        <v>3.0890718301160498</v>
      </c>
      <c r="E4" s="10">
        <v>5.5522032898839502</v>
      </c>
      <c r="F4" s="10">
        <v>89.583083073365501</v>
      </c>
      <c r="G4" s="11">
        <v>161.01389540663499</v>
      </c>
      <c r="H4" s="9">
        <v>2.5495160534825101</v>
      </c>
      <c r="I4" s="12">
        <v>0.29635950435244501</v>
      </c>
      <c r="J4" s="12">
        <v>0.98988433721977698</v>
      </c>
      <c r="K4" s="12">
        <v>0.99873708017428997</v>
      </c>
      <c r="L4" s="8" t="s">
        <v>59</v>
      </c>
      <c r="M4" s="13">
        <v>0.18</v>
      </c>
      <c r="N4" s="8" t="s">
        <v>5</v>
      </c>
      <c r="O4" s="13">
        <v>0.82000000000000006</v>
      </c>
      <c r="P4" s="8" t="s">
        <v>8</v>
      </c>
      <c r="Q4" s="13">
        <v>0.28000000000000003</v>
      </c>
      <c r="R4" s="8" t="s">
        <v>5</v>
      </c>
      <c r="S4" s="14">
        <v>0.72</v>
      </c>
      <c r="T4" s="9">
        <v>3.1153478697860502</v>
      </c>
      <c r="U4" s="10">
        <v>15.2876438202341</v>
      </c>
      <c r="V4" s="12">
        <v>4.5793761093718299E-2</v>
      </c>
      <c r="W4" s="8" t="s">
        <v>8</v>
      </c>
      <c r="X4" s="13">
        <v>0.44</v>
      </c>
      <c r="Y4" s="8" t="s">
        <v>5</v>
      </c>
      <c r="Z4" s="13">
        <v>0.56000000000000005</v>
      </c>
      <c r="AA4" s="8" t="s">
        <v>15</v>
      </c>
      <c r="AB4" s="13">
        <v>0.26</v>
      </c>
      <c r="AC4" s="8" t="s">
        <v>5</v>
      </c>
      <c r="AD4" s="14">
        <v>0.74</v>
      </c>
    </row>
    <row r="5" spans="1:30" ht="15" x14ac:dyDescent="0.3">
      <c r="A5" s="7" t="s">
        <v>22</v>
      </c>
      <c r="B5" s="8" t="s">
        <v>64</v>
      </c>
      <c r="C5" s="8" t="s">
        <v>68</v>
      </c>
      <c r="D5" s="9">
        <v>20.797035782567399</v>
      </c>
      <c r="E5" s="10">
        <v>22.895682057432602</v>
      </c>
      <c r="F5" s="10">
        <v>603.11403769445405</v>
      </c>
      <c r="G5" s="11">
        <v>663.97477966554595</v>
      </c>
      <c r="H5" s="9">
        <v>25.384434211382398</v>
      </c>
      <c r="I5" s="12">
        <v>0.69543097542100696</v>
      </c>
      <c r="J5" s="12">
        <v>0.97189747621730704</v>
      </c>
      <c r="K5" s="12">
        <v>0.989406162510997</v>
      </c>
      <c r="L5" s="8" t="s">
        <v>18</v>
      </c>
      <c r="M5" s="13">
        <v>0.25</v>
      </c>
      <c r="N5" s="8" t="s">
        <v>62</v>
      </c>
      <c r="O5" s="13">
        <v>0.75</v>
      </c>
      <c r="P5" s="8" t="s">
        <v>62</v>
      </c>
      <c r="Q5" s="13">
        <v>0.47</v>
      </c>
      <c r="R5" s="8" t="s">
        <v>3</v>
      </c>
      <c r="S5" s="14">
        <v>0.53</v>
      </c>
      <c r="T5" s="9">
        <v>2.6035009760743901</v>
      </c>
      <c r="U5" s="10">
        <v>24.605981941617902</v>
      </c>
      <c r="V5" s="12">
        <v>4.2519682157560502E-2</v>
      </c>
      <c r="W5" s="8" t="s">
        <v>23</v>
      </c>
      <c r="X5" s="13">
        <v>0.38</v>
      </c>
      <c r="Y5" s="8" t="s">
        <v>62</v>
      </c>
      <c r="Z5" s="13">
        <v>0.62</v>
      </c>
      <c r="AA5" s="8" t="s">
        <v>18</v>
      </c>
      <c r="AB5" s="13">
        <v>0.23</v>
      </c>
      <c r="AC5" s="8" t="s">
        <v>62</v>
      </c>
      <c r="AD5" s="14">
        <v>0.77</v>
      </c>
    </row>
    <row r="6" spans="1:30" ht="15" x14ac:dyDescent="0.3">
      <c r="A6" s="7" t="s">
        <v>36</v>
      </c>
      <c r="B6" s="8" t="s">
        <v>65</v>
      </c>
      <c r="C6" s="8" t="s">
        <v>68</v>
      </c>
      <c r="D6" s="9">
        <v>20.3570184528682</v>
      </c>
      <c r="E6" s="10">
        <v>21.970092547131799</v>
      </c>
      <c r="F6" s="10">
        <v>590.35353513317705</v>
      </c>
      <c r="G6" s="11">
        <v>637.13268386682296</v>
      </c>
      <c r="H6" s="9">
        <v>24.5177451977648</v>
      </c>
      <c r="I6" s="12">
        <v>0.57207913452931503</v>
      </c>
      <c r="J6" s="12">
        <v>0.86582540470158298</v>
      </c>
      <c r="K6" s="12">
        <v>0.99695102632491495</v>
      </c>
      <c r="L6" s="8" t="s">
        <v>4</v>
      </c>
      <c r="M6" s="13">
        <v>0.21</v>
      </c>
      <c r="N6" s="8" t="s">
        <v>12</v>
      </c>
      <c r="O6" s="13">
        <v>0.79</v>
      </c>
      <c r="P6" s="8" t="s">
        <v>12</v>
      </c>
      <c r="Q6" s="13">
        <v>0.5</v>
      </c>
      <c r="R6" s="8" t="s">
        <v>57</v>
      </c>
      <c r="S6" s="14">
        <v>0.5</v>
      </c>
      <c r="T6" s="9">
        <v>1.97627246552594</v>
      </c>
      <c r="U6" s="10">
        <v>30.4295562471038</v>
      </c>
      <c r="V6" s="12">
        <v>6.2847712361407404E-2</v>
      </c>
      <c r="W6" s="8" t="s">
        <v>12</v>
      </c>
      <c r="X6" s="13">
        <v>0.27</v>
      </c>
      <c r="Y6" s="8" t="s">
        <v>57</v>
      </c>
      <c r="Z6" s="13">
        <v>0.73</v>
      </c>
      <c r="AA6" s="8" t="s">
        <v>57</v>
      </c>
      <c r="AB6" s="13">
        <v>0.49</v>
      </c>
      <c r="AC6" s="8" t="s">
        <v>12</v>
      </c>
      <c r="AD6" s="14">
        <v>0.51</v>
      </c>
    </row>
    <row r="7" spans="1:30" ht="15" x14ac:dyDescent="0.3">
      <c r="A7" s="7" t="s">
        <v>34</v>
      </c>
      <c r="B7" s="8" t="s">
        <v>63</v>
      </c>
      <c r="C7" s="8" t="s">
        <v>2</v>
      </c>
      <c r="D7" s="9">
        <v>13.478877476571199</v>
      </c>
      <c r="E7" s="10">
        <v>16.680423743428801</v>
      </c>
      <c r="F7" s="10">
        <v>390.887446820565</v>
      </c>
      <c r="G7" s="11">
        <v>483.73228855943398</v>
      </c>
      <c r="H7" s="9">
        <v>14.810145683978099</v>
      </c>
      <c r="I7" s="12">
        <v>0.22137808327708999</v>
      </c>
      <c r="J7" s="12">
        <v>0.96902292558626302</v>
      </c>
      <c r="K7" s="12">
        <v>0.99677354768077897</v>
      </c>
      <c r="L7" s="8" t="s">
        <v>53</v>
      </c>
      <c r="M7" s="13">
        <v>0.37</v>
      </c>
      <c r="N7" s="8" t="s">
        <v>3</v>
      </c>
      <c r="O7" s="13">
        <v>0.63</v>
      </c>
      <c r="P7" s="8" t="s">
        <v>4</v>
      </c>
      <c r="Q7" s="13">
        <v>0.46</v>
      </c>
      <c r="R7" s="8" t="s">
        <v>5</v>
      </c>
      <c r="S7" s="14">
        <v>0.54</v>
      </c>
      <c r="T7" s="9">
        <v>2.2742257074276</v>
      </c>
      <c r="U7" s="10">
        <v>15.700896701295999</v>
      </c>
      <c r="V7" s="12">
        <v>4.4886883184131497E-2</v>
      </c>
      <c r="W7" s="8" t="s">
        <v>53</v>
      </c>
      <c r="X7" s="13">
        <v>0.35</v>
      </c>
      <c r="Y7" s="8" t="s">
        <v>3</v>
      </c>
      <c r="Z7" s="13">
        <v>0.65</v>
      </c>
      <c r="AA7" s="8" t="s">
        <v>3</v>
      </c>
      <c r="AB7" s="13">
        <v>0.46</v>
      </c>
      <c r="AC7" s="8" t="s">
        <v>6</v>
      </c>
      <c r="AD7" s="14">
        <v>0.54</v>
      </c>
    </row>
    <row r="8" spans="1:30" ht="15" x14ac:dyDescent="0.3">
      <c r="A8" s="7" t="s">
        <v>35</v>
      </c>
      <c r="B8" s="8" t="s">
        <v>63</v>
      </c>
      <c r="C8" s="8" t="s">
        <v>40</v>
      </c>
      <c r="D8" s="9">
        <v>26.342106620230201</v>
      </c>
      <c r="E8" s="10">
        <v>27.0821801797698</v>
      </c>
      <c r="F8" s="10">
        <v>763.92109198667595</v>
      </c>
      <c r="G8" s="11">
        <v>785.38322521332395</v>
      </c>
      <c r="H8" s="9">
        <v>27.195814802990899</v>
      </c>
      <c r="I8" s="12">
        <v>0.96572870050307602</v>
      </c>
      <c r="J8" s="12">
        <v>0.99928759864482397</v>
      </c>
      <c r="K8" s="12">
        <v>0.99984481757453703</v>
      </c>
      <c r="L8" s="8" t="s">
        <v>60</v>
      </c>
      <c r="M8" s="13">
        <v>0.24</v>
      </c>
      <c r="N8" s="8" t="s">
        <v>10</v>
      </c>
      <c r="O8" s="13">
        <v>0.76</v>
      </c>
      <c r="P8" s="8" t="s">
        <v>11</v>
      </c>
      <c r="Q8" s="13">
        <v>0.45</v>
      </c>
      <c r="R8" s="8" t="s">
        <v>8</v>
      </c>
      <c r="S8" s="14">
        <v>0.55000000000000004</v>
      </c>
      <c r="T8" s="9">
        <v>2.8250741375041399</v>
      </c>
      <c r="U8" s="10">
        <v>35.160068024334798</v>
      </c>
      <c r="V8" s="12">
        <v>0.16417694596499699</v>
      </c>
      <c r="W8" s="8" t="s">
        <v>56</v>
      </c>
      <c r="X8" s="13">
        <v>0.27</v>
      </c>
      <c r="Y8" s="8" t="s">
        <v>10</v>
      </c>
      <c r="Z8" s="13">
        <v>0.73</v>
      </c>
      <c r="AA8" s="8" t="s">
        <v>60</v>
      </c>
      <c r="AB8" s="13">
        <v>0.23</v>
      </c>
      <c r="AC8" s="8" t="s">
        <v>10</v>
      </c>
      <c r="AD8" s="14">
        <v>0.77</v>
      </c>
    </row>
    <row r="9" spans="1:30" ht="15" x14ac:dyDescent="0.3">
      <c r="A9" s="7" t="s">
        <v>13</v>
      </c>
      <c r="B9" s="8" t="s">
        <v>63</v>
      </c>
      <c r="C9" s="8" t="s">
        <v>40</v>
      </c>
      <c r="D9" s="9">
        <v>13.261013221362999</v>
      </c>
      <c r="E9" s="10">
        <v>15.285810358637001</v>
      </c>
      <c r="F9" s="10">
        <v>384.56938341952798</v>
      </c>
      <c r="G9" s="11">
        <v>443.288500400472</v>
      </c>
      <c r="H9" s="9">
        <v>16.943559995728901</v>
      </c>
      <c r="I9" s="12">
        <v>0.457582511074559</v>
      </c>
      <c r="J9" s="12">
        <v>0.98314579149552594</v>
      </c>
      <c r="K9" s="12">
        <v>0.995307780164981</v>
      </c>
      <c r="L9" s="8" t="s">
        <v>8</v>
      </c>
      <c r="M9" s="13">
        <v>0.42</v>
      </c>
      <c r="N9" s="8" t="s">
        <v>3</v>
      </c>
      <c r="O9" s="13">
        <v>0.58000000000000007</v>
      </c>
      <c r="P9" s="8" t="s">
        <v>8</v>
      </c>
      <c r="Q9" s="13">
        <v>0.19</v>
      </c>
      <c r="R9" s="8" t="s">
        <v>3</v>
      </c>
      <c r="S9" s="14">
        <v>0.81</v>
      </c>
      <c r="T9" s="9">
        <v>2.8024178880085699</v>
      </c>
      <c r="U9" s="10">
        <v>38.371381837813303</v>
      </c>
      <c r="V9" s="12">
        <v>6.0152560440914299E-2</v>
      </c>
      <c r="W9" s="8" t="s">
        <v>9</v>
      </c>
      <c r="X9" s="13">
        <v>0.19</v>
      </c>
      <c r="Y9" s="8" t="s">
        <v>3</v>
      </c>
      <c r="Z9" s="13">
        <v>0.81</v>
      </c>
      <c r="AA9" s="8" t="s">
        <v>8</v>
      </c>
      <c r="AB9" s="13">
        <v>0.34</v>
      </c>
      <c r="AC9" s="8" t="s">
        <v>3</v>
      </c>
      <c r="AD9" s="14">
        <v>0.65999999999999992</v>
      </c>
    </row>
    <row r="10" spans="1:30" ht="15" x14ac:dyDescent="0.3">
      <c r="A10" s="7" t="s">
        <v>16</v>
      </c>
      <c r="B10" s="8" t="s">
        <v>63</v>
      </c>
      <c r="C10" s="8" t="s">
        <v>68</v>
      </c>
      <c r="D10" s="9">
        <v>12.3784509947284</v>
      </c>
      <c r="E10" s="10">
        <v>13.293911425271601</v>
      </c>
      <c r="F10" s="10">
        <v>358.975078847124</v>
      </c>
      <c r="G10" s="11">
        <v>385.52343133287599</v>
      </c>
      <c r="H10" s="9">
        <v>13.44619140625</v>
      </c>
      <c r="I10" s="12">
        <v>0.89301602101444</v>
      </c>
      <c r="J10" s="12">
        <v>0.96923708023238297</v>
      </c>
      <c r="K10" s="12">
        <v>0.99280375067913695</v>
      </c>
      <c r="L10" s="8" t="s">
        <v>60</v>
      </c>
      <c r="M10" s="13">
        <v>0.16</v>
      </c>
      <c r="N10" s="8" t="s">
        <v>3</v>
      </c>
      <c r="O10" s="13">
        <v>0.84</v>
      </c>
      <c r="P10" s="8" t="s">
        <v>17</v>
      </c>
      <c r="Q10" s="13">
        <v>0.46</v>
      </c>
      <c r="R10" s="8" t="s">
        <v>3</v>
      </c>
      <c r="S10" s="14">
        <v>0.54</v>
      </c>
      <c r="T10" s="9">
        <v>2.7939090554464898</v>
      </c>
      <c r="U10" s="10">
        <v>25.673060206701901</v>
      </c>
      <c r="V10" s="12">
        <v>0.12412731838271999</v>
      </c>
      <c r="W10" s="8" t="s">
        <v>18</v>
      </c>
      <c r="X10" s="13">
        <v>0.24</v>
      </c>
      <c r="Y10" s="8" t="s">
        <v>4</v>
      </c>
      <c r="Z10" s="13">
        <v>0.76</v>
      </c>
      <c r="AA10" s="8" t="s">
        <v>60</v>
      </c>
      <c r="AB10" s="13">
        <v>0.17</v>
      </c>
      <c r="AC10" s="8" t="s">
        <v>3</v>
      </c>
      <c r="AD10" s="14">
        <v>0.83</v>
      </c>
    </row>
    <row r="11" spans="1:30" ht="15" x14ac:dyDescent="0.3">
      <c r="A11" s="7" t="s">
        <v>19</v>
      </c>
      <c r="B11" s="8" t="s">
        <v>63</v>
      </c>
      <c r="C11" s="8" t="s">
        <v>68</v>
      </c>
      <c r="D11" s="9">
        <v>12.417998775164699</v>
      </c>
      <c r="E11" s="10">
        <v>14.301041644835299</v>
      </c>
      <c r="F11" s="10">
        <v>360.12196447977601</v>
      </c>
      <c r="G11" s="11">
        <v>414.73020770022401</v>
      </c>
      <c r="H11" s="9">
        <v>12.422265625</v>
      </c>
      <c r="I11" s="12">
        <v>0.35739384278192099</v>
      </c>
      <c r="J11" s="12">
        <v>0.92226703504135399</v>
      </c>
      <c r="K11" s="12">
        <v>0.98866051181882597</v>
      </c>
      <c r="L11" s="8" t="s">
        <v>62</v>
      </c>
      <c r="M11" s="13">
        <v>0.2</v>
      </c>
      <c r="N11" s="8" t="s">
        <v>4</v>
      </c>
      <c r="O11" s="13">
        <v>0.8</v>
      </c>
      <c r="P11" s="8" t="s">
        <v>17</v>
      </c>
      <c r="Q11" s="13">
        <v>0.44</v>
      </c>
      <c r="R11" s="8" t="s">
        <v>4</v>
      </c>
      <c r="S11" s="14">
        <v>0.56000000000000005</v>
      </c>
      <c r="T11" s="9">
        <v>2.7513478940397502</v>
      </c>
      <c r="U11" s="10">
        <v>28.306919146439402</v>
      </c>
      <c r="V11" s="12">
        <v>6.9916183881579705E-2</v>
      </c>
      <c r="W11" s="8" t="s">
        <v>58</v>
      </c>
      <c r="X11" s="13">
        <v>0.38</v>
      </c>
      <c r="Y11" s="8" t="s">
        <v>17</v>
      </c>
      <c r="Z11" s="13">
        <v>0.62</v>
      </c>
      <c r="AA11" s="8" t="s">
        <v>54</v>
      </c>
      <c r="AB11" s="13">
        <v>0.17</v>
      </c>
      <c r="AC11" s="8" t="s">
        <v>4</v>
      </c>
      <c r="AD11" s="14">
        <v>0.83</v>
      </c>
    </row>
    <row r="12" spans="1:30" ht="15" x14ac:dyDescent="0.3">
      <c r="A12" s="7" t="s">
        <v>38</v>
      </c>
      <c r="B12" s="8" t="s">
        <v>63</v>
      </c>
      <c r="C12" s="8" t="s">
        <v>40</v>
      </c>
      <c r="D12" s="9">
        <v>23.838081880141999</v>
      </c>
      <c r="E12" s="10">
        <v>24.871623719858</v>
      </c>
      <c r="F12" s="10">
        <v>691.304374524119</v>
      </c>
      <c r="G12" s="11">
        <v>721.27708787588097</v>
      </c>
      <c r="H12" s="9">
        <v>25.2977340694788</v>
      </c>
      <c r="I12" s="12">
        <v>0.90288663319824303</v>
      </c>
      <c r="J12" s="12">
        <v>0.99294157411467898</v>
      </c>
      <c r="K12" s="12">
        <v>0.99757410178740702</v>
      </c>
      <c r="L12" s="8" t="s">
        <v>18</v>
      </c>
      <c r="M12" s="13">
        <v>0.22</v>
      </c>
      <c r="N12" s="8" t="s">
        <v>3</v>
      </c>
      <c r="O12" s="13">
        <v>0.78</v>
      </c>
      <c r="P12" s="8" t="s">
        <v>8</v>
      </c>
      <c r="Q12" s="13">
        <v>0.24</v>
      </c>
      <c r="R12" s="8" t="s">
        <v>3</v>
      </c>
      <c r="S12" s="14">
        <v>0.76</v>
      </c>
      <c r="T12" s="9">
        <v>19.514786497464701</v>
      </c>
      <c r="U12" s="10">
        <v>39.297756418624203</v>
      </c>
      <c r="V12" s="12">
        <v>5.1794141496359497E-2</v>
      </c>
      <c r="W12" s="8" t="s">
        <v>56</v>
      </c>
      <c r="X12" s="13">
        <v>0.21</v>
      </c>
      <c r="Y12" s="8" t="s">
        <v>3</v>
      </c>
      <c r="Z12" s="13">
        <v>0.79</v>
      </c>
      <c r="AA12" s="8" t="s">
        <v>18</v>
      </c>
      <c r="AB12" s="13">
        <v>0.23</v>
      </c>
      <c r="AC12" s="8" t="s">
        <v>3</v>
      </c>
      <c r="AD12" s="14">
        <v>0.77</v>
      </c>
    </row>
    <row r="13" spans="1:30" ht="15" x14ac:dyDescent="0.3">
      <c r="A13" s="7" t="s">
        <v>20</v>
      </c>
      <c r="B13" s="8" t="s">
        <v>63</v>
      </c>
      <c r="C13" s="8" t="s">
        <v>2</v>
      </c>
      <c r="D13" s="9">
        <v>5.6920811083166996</v>
      </c>
      <c r="E13" s="10">
        <v>8.4655948516832993</v>
      </c>
      <c r="F13" s="10">
        <v>165.070352141184</v>
      </c>
      <c r="G13" s="11">
        <v>245.502250698816</v>
      </c>
      <c r="H13" s="9">
        <v>19.230142514477102</v>
      </c>
      <c r="I13" s="12">
        <v>0.123892408242482</v>
      </c>
      <c r="J13" s="12">
        <v>0.89471323365304201</v>
      </c>
      <c r="K13" s="12">
        <v>0.96887906853756101</v>
      </c>
      <c r="L13" s="8" t="s">
        <v>3</v>
      </c>
      <c r="M13" s="13">
        <v>0.44</v>
      </c>
      <c r="N13" s="8" t="s">
        <v>17</v>
      </c>
      <c r="O13" s="13">
        <v>0.56000000000000005</v>
      </c>
      <c r="P13" s="8" t="s">
        <v>3</v>
      </c>
      <c r="Q13" s="13">
        <v>0.48</v>
      </c>
      <c r="R13" s="8" t="s">
        <v>3</v>
      </c>
      <c r="S13" s="14">
        <v>0.52</v>
      </c>
      <c r="T13" s="9">
        <v>1.2315436999477301</v>
      </c>
      <c r="U13" s="10">
        <v>26.2496463384756</v>
      </c>
      <c r="V13" s="12">
        <v>4.17320687287095E-2</v>
      </c>
      <c r="W13" s="8" t="s">
        <v>8</v>
      </c>
      <c r="X13" s="13">
        <v>0.31</v>
      </c>
      <c r="Y13" s="8" t="s">
        <v>17</v>
      </c>
      <c r="Z13" s="13">
        <v>0.69</v>
      </c>
      <c r="AA13" s="8" t="s">
        <v>3</v>
      </c>
      <c r="AB13" s="13">
        <v>0.47</v>
      </c>
      <c r="AC13" s="8" t="s">
        <v>17</v>
      </c>
      <c r="AD13" s="14">
        <v>0.53</v>
      </c>
    </row>
    <row r="14" spans="1:30" ht="15" x14ac:dyDescent="0.3">
      <c r="A14" s="7" t="s">
        <v>20</v>
      </c>
      <c r="B14" s="8" t="s">
        <v>63</v>
      </c>
      <c r="C14" s="8" t="s">
        <v>2</v>
      </c>
      <c r="D14" s="9">
        <v>24.638210036169401</v>
      </c>
      <c r="E14" s="10">
        <v>30.641475843830602</v>
      </c>
      <c r="F14" s="10">
        <v>714.50809104891403</v>
      </c>
      <c r="G14" s="11">
        <v>888.60279947108597</v>
      </c>
      <c r="H14" s="9">
        <v>35.038954376406203</v>
      </c>
      <c r="I14" s="12">
        <v>0.22602133799047</v>
      </c>
      <c r="J14" s="12">
        <v>0.93762500143657801</v>
      </c>
      <c r="K14" s="12">
        <v>0.98364854704146998</v>
      </c>
      <c r="L14" s="8" t="s">
        <v>62</v>
      </c>
      <c r="M14" s="13">
        <v>0.5</v>
      </c>
      <c r="N14" s="8" t="s">
        <v>17</v>
      </c>
      <c r="O14" s="13">
        <v>0.5</v>
      </c>
      <c r="P14" s="8" t="s">
        <v>4</v>
      </c>
      <c r="Q14" s="13">
        <v>0.49</v>
      </c>
      <c r="R14" s="8" t="s">
        <v>3</v>
      </c>
      <c r="S14" s="14">
        <v>0.51</v>
      </c>
      <c r="T14" s="9">
        <v>1.0472495461076501</v>
      </c>
      <c r="U14" s="10">
        <v>56.334275595507201</v>
      </c>
      <c r="V14" s="12">
        <v>6.8433587586875899E-2</v>
      </c>
      <c r="W14" s="8" t="s">
        <v>4</v>
      </c>
      <c r="X14" s="13">
        <v>0.45</v>
      </c>
      <c r="Y14" s="8" t="s">
        <v>17</v>
      </c>
      <c r="Z14" s="13">
        <v>0.55000000000000004</v>
      </c>
      <c r="AA14" s="8" t="s">
        <v>62</v>
      </c>
      <c r="AB14" s="13">
        <v>0.48</v>
      </c>
      <c r="AC14" s="8" t="s">
        <v>17</v>
      </c>
      <c r="AD14" s="14">
        <v>0.52</v>
      </c>
    </row>
    <row r="15" spans="1:30" ht="15" x14ac:dyDescent="0.3">
      <c r="A15" s="7" t="s">
        <v>21</v>
      </c>
      <c r="B15" s="8" t="s">
        <v>63</v>
      </c>
      <c r="C15" s="8" t="s">
        <v>40</v>
      </c>
      <c r="D15" s="9">
        <v>16.0517068663213</v>
      </c>
      <c r="E15" s="10">
        <v>17.378154653678699</v>
      </c>
      <c r="F15" s="10">
        <v>465.49949912331903</v>
      </c>
      <c r="G15" s="11">
        <v>503.96648495668097</v>
      </c>
      <c r="H15" s="9">
        <v>18.122191085175501</v>
      </c>
      <c r="I15" s="12">
        <v>0.42575356769136002</v>
      </c>
      <c r="J15" s="12">
        <v>0.98334881536710494</v>
      </c>
      <c r="K15" s="12">
        <v>0.99444881781568795</v>
      </c>
      <c r="L15" s="8" t="s">
        <v>9</v>
      </c>
      <c r="M15" s="13">
        <v>0.16</v>
      </c>
      <c r="N15" s="8" t="s">
        <v>3</v>
      </c>
      <c r="O15" s="13">
        <v>0.84</v>
      </c>
      <c r="P15" s="8" t="s">
        <v>8</v>
      </c>
      <c r="Q15" s="13">
        <v>0.19</v>
      </c>
      <c r="R15" s="8" t="s">
        <v>3</v>
      </c>
      <c r="S15" s="14">
        <v>0.81</v>
      </c>
      <c r="T15" s="9">
        <v>5.75728456001832</v>
      </c>
      <c r="U15" s="10">
        <v>21.173032527461299</v>
      </c>
      <c r="V15" s="12">
        <v>5.2676534085916799E-2</v>
      </c>
      <c r="W15" s="8" t="s">
        <v>9</v>
      </c>
      <c r="X15" s="13">
        <v>0.22</v>
      </c>
      <c r="Y15" s="8" t="s">
        <v>5</v>
      </c>
      <c r="Z15" s="13">
        <v>0.78</v>
      </c>
      <c r="AA15" s="8" t="s">
        <v>8</v>
      </c>
      <c r="AB15" s="13">
        <v>0.47</v>
      </c>
      <c r="AC15" s="8" t="s">
        <v>6</v>
      </c>
      <c r="AD15" s="14">
        <v>0.53</v>
      </c>
    </row>
    <row r="16" spans="1:30" ht="15" x14ac:dyDescent="0.3">
      <c r="A16" s="7" t="s">
        <v>24</v>
      </c>
      <c r="B16" s="8" t="s">
        <v>63</v>
      </c>
      <c r="C16" s="8" t="s">
        <v>41</v>
      </c>
      <c r="D16" s="9">
        <v>13.745118237448899</v>
      </c>
      <c r="E16" s="10">
        <v>15.1113594625511</v>
      </c>
      <c r="F16" s="10">
        <v>398.608428886019</v>
      </c>
      <c r="G16" s="11">
        <v>438.22942441398101</v>
      </c>
      <c r="H16" s="9">
        <v>14.421147063032</v>
      </c>
      <c r="I16" s="12">
        <v>0.62192069820763196</v>
      </c>
      <c r="J16" s="12">
        <v>0.91373879514869005</v>
      </c>
      <c r="K16" s="12">
        <v>0.98023000602446997</v>
      </c>
      <c r="L16" s="8" t="s">
        <v>8</v>
      </c>
      <c r="M16" s="13">
        <v>0.21</v>
      </c>
      <c r="N16" s="8" t="s">
        <v>4</v>
      </c>
      <c r="O16" s="13">
        <v>0.79</v>
      </c>
      <c r="P16" s="8" t="s">
        <v>56</v>
      </c>
      <c r="Q16" s="13">
        <v>0.28999999999999998</v>
      </c>
      <c r="R16" s="8" t="s">
        <v>5</v>
      </c>
      <c r="S16" s="14">
        <v>0.71</v>
      </c>
      <c r="T16" s="9">
        <v>1.87651006784553</v>
      </c>
      <c r="U16" s="10">
        <v>24.099677350480999</v>
      </c>
      <c r="V16" s="12">
        <v>5.4395614248070101E-2</v>
      </c>
      <c r="W16" s="8" t="s">
        <v>3</v>
      </c>
      <c r="X16" s="13">
        <v>0.42</v>
      </c>
      <c r="Y16" s="8" t="s">
        <v>6</v>
      </c>
      <c r="Z16" s="13">
        <v>0.58000000000000007</v>
      </c>
      <c r="AA16" s="8" t="s">
        <v>8</v>
      </c>
      <c r="AB16" s="13">
        <v>0.22</v>
      </c>
      <c r="AC16" s="8" t="s">
        <v>4</v>
      </c>
      <c r="AD16" s="14">
        <v>0.78</v>
      </c>
    </row>
    <row r="17" spans="1:30" ht="15" x14ac:dyDescent="0.3">
      <c r="A17" s="7" t="s">
        <v>25</v>
      </c>
      <c r="B17" s="8" t="s">
        <v>63</v>
      </c>
      <c r="C17" s="8" t="s">
        <v>40</v>
      </c>
      <c r="D17" s="9">
        <v>14.306766568877</v>
      </c>
      <c r="E17" s="10">
        <v>16.396737011123001</v>
      </c>
      <c r="F17" s="10">
        <v>414.89623049743301</v>
      </c>
      <c r="G17" s="11">
        <v>475.50537332256698</v>
      </c>
      <c r="H17" s="9">
        <v>16.733778596575799</v>
      </c>
      <c r="I17" s="12">
        <v>0.32455535970343302</v>
      </c>
      <c r="J17" s="12">
        <v>0.99730184893567297</v>
      </c>
      <c r="K17" s="12">
        <v>0.99921371514974</v>
      </c>
      <c r="L17" s="8" t="s">
        <v>9</v>
      </c>
      <c r="M17" s="13">
        <v>0.26</v>
      </c>
      <c r="N17" s="8" t="s">
        <v>5</v>
      </c>
      <c r="O17" s="13">
        <v>0.74</v>
      </c>
      <c r="P17" s="8" t="s">
        <v>3</v>
      </c>
      <c r="Q17" s="13">
        <v>0.41</v>
      </c>
      <c r="R17" s="8" t="s">
        <v>3</v>
      </c>
      <c r="S17" s="14">
        <v>0.59000000000000008</v>
      </c>
      <c r="T17" s="9">
        <v>1.00007402277278</v>
      </c>
      <c r="U17" s="10">
        <v>36.389752696921903</v>
      </c>
      <c r="V17" s="12">
        <v>4.34923523620327E-2</v>
      </c>
      <c r="W17" s="8" t="s">
        <v>53</v>
      </c>
      <c r="X17" s="13">
        <v>0.34</v>
      </c>
      <c r="Y17" s="8" t="s">
        <v>3</v>
      </c>
      <c r="Z17" s="13">
        <v>0.65999999999999992</v>
      </c>
      <c r="AA17" s="8" t="s">
        <v>9</v>
      </c>
      <c r="AB17" s="13">
        <v>0.19</v>
      </c>
      <c r="AC17" s="8" t="s">
        <v>5</v>
      </c>
      <c r="AD17" s="14">
        <v>0.81</v>
      </c>
    </row>
    <row r="18" spans="1:30" ht="15" x14ac:dyDescent="0.3">
      <c r="A18" s="7" t="s">
        <v>26</v>
      </c>
      <c r="B18" s="8" t="s">
        <v>63</v>
      </c>
      <c r="C18" s="8" t="s">
        <v>40</v>
      </c>
      <c r="D18" s="9">
        <v>13.7720761261247</v>
      </c>
      <c r="E18" s="10">
        <v>15.4370854738753</v>
      </c>
      <c r="F18" s="10">
        <v>399.39020765761597</v>
      </c>
      <c r="G18" s="11">
        <v>447.67547874238397</v>
      </c>
      <c r="H18" s="9">
        <v>16.215403202145499</v>
      </c>
      <c r="I18" s="12">
        <v>0.46419782147167199</v>
      </c>
      <c r="J18" s="12">
        <v>0.97581161031450403</v>
      </c>
      <c r="K18" s="12">
        <v>0.99214005527640503</v>
      </c>
      <c r="L18" s="8" t="s">
        <v>8</v>
      </c>
      <c r="M18" s="13">
        <v>0.39</v>
      </c>
      <c r="N18" s="8" t="s">
        <v>27</v>
      </c>
      <c r="O18" s="13">
        <v>0.61</v>
      </c>
      <c r="P18" s="8" t="s">
        <v>8</v>
      </c>
      <c r="Q18" s="13">
        <v>0.12</v>
      </c>
      <c r="R18" s="8" t="s">
        <v>3</v>
      </c>
      <c r="S18" s="14">
        <v>0.88</v>
      </c>
      <c r="T18" s="9">
        <v>9.2115592771768995</v>
      </c>
      <c r="U18" s="10">
        <v>145.07488667204001</v>
      </c>
      <c r="V18" s="12">
        <v>9.1164648101483101E-2</v>
      </c>
      <c r="W18" s="8" t="s">
        <v>8</v>
      </c>
      <c r="X18" s="13">
        <v>0.46</v>
      </c>
      <c r="Y18" s="8" t="s">
        <v>27</v>
      </c>
      <c r="Z18" s="13">
        <v>0.54</v>
      </c>
      <c r="AA18" s="8" t="s">
        <v>9</v>
      </c>
      <c r="AB18" s="13">
        <v>0.2</v>
      </c>
      <c r="AC18" s="8" t="s">
        <v>3</v>
      </c>
      <c r="AD18" s="14">
        <v>0.8</v>
      </c>
    </row>
    <row r="19" spans="1:30" ht="15" x14ac:dyDescent="0.3">
      <c r="A19" s="7" t="s">
        <v>28</v>
      </c>
      <c r="B19" s="8" t="s">
        <v>63</v>
      </c>
      <c r="C19" s="8" t="s">
        <v>68</v>
      </c>
      <c r="D19" s="9">
        <v>15.211100902574699</v>
      </c>
      <c r="E19" s="10">
        <v>17.020976997425301</v>
      </c>
      <c r="F19" s="10">
        <v>441.12192617466701</v>
      </c>
      <c r="G19" s="11">
        <v>493.608332925333</v>
      </c>
      <c r="H19" s="9">
        <v>15.2047014280804</v>
      </c>
      <c r="I19" s="12">
        <v>0.42652721080856998</v>
      </c>
      <c r="J19" s="12">
        <v>0.95706455886428998</v>
      </c>
      <c r="K19" s="12">
        <v>0.99546160702990205</v>
      </c>
      <c r="L19" s="8" t="s">
        <v>62</v>
      </c>
      <c r="M19" s="13">
        <v>0.33</v>
      </c>
      <c r="N19" s="8" t="s">
        <v>3</v>
      </c>
      <c r="O19" s="13">
        <v>0.66999999999999993</v>
      </c>
      <c r="P19" s="8" t="s">
        <v>62</v>
      </c>
      <c r="Q19" s="13">
        <v>0.17</v>
      </c>
      <c r="R19" s="8" t="s">
        <v>3</v>
      </c>
      <c r="S19" s="14">
        <v>0.83</v>
      </c>
      <c r="T19" s="9">
        <v>9.1914324331850192</v>
      </c>
      <c r="U19" s="10">
        <v>24.0808262799194</v>
      </c>
      <c r="V19" s="12">
        <v>3.8632921971280702E-2</v>
      </c>
      <c r="W19" s="8" t="s">
        <v>62</v>
      </c>
      <c r="X19" s="13">
        <v>0.35</v>
      </c>
      <c r="Y19" s="8" t="s">
        <v>3</v>
      </c>
      <c r="Z19" s="13">
        <v>0.65</v>
      </c>
      <c r="AA19" s="8" t="s">
        <v>3</v>
      </c>
      <c r="AB19" s="13">
        <v>0.32</v>
      </c>
      <c r="AC19" s="8" t="s">
        <v>62</v>
      </c>
      <c r="AD19" s="14">
        <v>0.67999999999999994</v>
      </c>
    </row>
    <row r="20" spans="1:30" ht="15" x14ac:dyDescent="0.3">
      <c r="A20" s="7" t="s">
        <v>39</v>
      </c>
      <c r="B20" s="8" t="s">
        <v>63</v>
      </c>
      <c r="C20" s="8" t="s">
        <v>40</v>
      </c>
      <c r="D20" s="9">
        <v>27.134249530492799</v>
      </c>
      <c r="E20" s="10">
        <v>28.110887869507199</v>
      </c>
      <c r="F20" s="10">
        <v>786.89323638429096</v>
      </c>
      <c r="G20" s="11">
        <v>815.21574821570903</v>
      </c>
      <c r="H20" s="9">
        <v>28.585395923066802</v>
      </c>
      <c r="I20" s="12">
        <v>0.95000608384043495</v>
      </c>
      <c r="J20" s="12">
        <v>0.99935049553153399</v>
      </c>
      <c r="K20" s="12">
        <v>0.99972862804191098</v>
      </c>
      <c r="L20" s="8" t="s">
        <v>60</v>
      </c>
      <c r="M20" s="13">
        <v>0.31</v>
      </c>
      <c r="N20" s="8" t="s">
        <v>27</v>
      </c>
      <c r="O20" s="13">
        <v>0.69</v>
      </c>
      <c r="P20" s="8" t="s">
        <v>29</v>
      </c>
      <c r="Q20" s="13">
        <v>0.2</v>
      </c>
      <c r="R20" s="8" t="s">
        <v>62</v>
      </c>
      <c r="S20" s="14">
        <v>0.8</v>
      </c>
      <c r="T20" s="9">
        <v>3.6668874980134398</v>
      </c>
      <c r="U20" s="10">
        <v>43.146199810078897</v>
      </c>
      <c r="V20" s="12">
        <v>0.244206143846527</v>
      </c>
      <c r="W20" s="8" t="s">
        <v>60</v>
      </c>
      <c r="X20" s="13">
        <v>0.28000000000000003</v>
      </c>
      <c r="Y20" s="8" t="s">
        <v>29</v>
      </c>
      <c r="Z20" s="13">
        <v>0.72</v>
      </c>
      <c r="AA20" s="8" t="s">
        <v>60</v>
      </c>
      <c r="AB20" s="13">
        <v>0.32</v>
      </c>
      <c r="AC20" s="8" t="s">
        <v>27</v>
      </c>
      <c r="AD20" s="14">
        <v>0.67999999999999994</v>
      </c>
    </row>
    <row r="21" spans="1:30" ht="15" x14ac:dyDescent="0.3">
      <c r="A21" s="7" t="s">
        <v>30</v>
      </c>
      <c r="B21" s="8" t="s">
        <v>63</v>
      </c>
      <c r="C21" s="8" t="s">
        <v>41</v>
      </c>
      <c r="D21" s="9">
        <v>14.8889147859967</v>
      </c>
      <c r="E21" s="10">
        <v>16.883507334003301</v>
      </c>
      <c r="F21" s="10">
        <v>431.77852879390298</v>
      </c>
      <c r="G21" s="11">
        <v>489.621712686097</v>
      </c>
      <c r="H21" s="9">
        <v>16.629408877295202</v>
      </c>
      <c r="I21" s="12">
        <v>0.69490011797513396</v>
      </c>
      <c r="J21" s="12">
        <v>0.90691782587912495</v>
      </c>
      <c r="K21" s="12">
        <v>0.97356026358065495</v>
      </c>
      <c r="L21" s="8" t="s">
        <v>31</v>
      </c>
      <c r="M21" s="13">
        <v>0.11</v>
      </c>
      <c r="N21" s="8" t="s">
        <v>3</v>
      </c>
      <c r="O21" s="13">
        <v>0.89</v>
      </c>
      <c r="P21" s="8" t="s">
        <v>8</v>
      </c>
      <c r="Q21" s="13">
        <v>0.45</v>
      </c>
      <c r="R21" s="8" t="s">
        <v>4</v>
      </c>
      <c r="S21" s="14">
        <v>0.55000000000000004</v>
      </c>
      <c r="T21" s="9">
        <v>1.0000294719690199</v>
      </c>
      <c r="U21" s="10">
        <v>39.213417623219499</v>
      </c>
      <c r="V21" s="12">
        <v>7.1870217155412003E-2</v>
      </c>
      <c r="W21" s="8" t="s">
        <v>59</v>
      </c>
      <c r="X21" s="13">
        <v>0.18</v>
      </c>
      <c r="Y21" s="8" t="s">
        <v>6</v>
      </c>
      <c r="Z21" s="13">
        <v>0.82000000000000006</v>
      </c>
      <c r="AA21" s="8" t="s">
        <v>55</v>
      </c>
      <c r="AB21" s="13">
        <v>0.16</v>
      </c>
      <c r="AC21" s="8" t="s">
        <v>3</v>
      </c>
      <c r="AD21" s="14">
        <v>0.84</v>
      </c>
    </row>
    <row r="22" spans="1:30" ht="15" x14ac:dyDescent="0.3">
      <c r="A22" s="15" t="s">
        <v>37</v>
      </c>
      <c r="B22" s="16" t="s">
        <v>66</v>
      </c>
      <c r="C22" s="16" t="s">
        <v>2</v>
      </c>
      <c r="D22" s="17">
        <v>29.6523332675266</v>
      </c>
      <c r="E22" s="18">
        <v>36.435876932473398</v>
      </c>
      <c r="F22" s="18">
        <v>859.91766475827001</v>
      </c>
      <c r="G22" s="19">
        <v>1056.6404310417299</v>
      </c>
      <c r="H22" s="17">
        <v>19.7971427365257</v>
      </c>
      <c r="I22" s="20">
        <v>0.17420946264956799</v>
      </c>
      <c r="J22" s="20">
        <v>0.95456702666344795</v>
      </c>
      <c r="K22" s="20">
        <v>0.99644413373225604</v>
      </c>
      <c r="L22" s="16" t="s">
        <v>62</v>
      </c>
      <c r="M22" s="21">
        <v>0.39</v>
      </c>
      <c r="N22" s="16" t="s">
        <v>54</v>
      </c>
      <c r="O22" s="21">
        <v>0.61</v>
      </c>
      <c r="P22" s="16" t="s">
        <v>54</v>
      </c>
      <c r="Q22" s="21">
        <v>0.4</v>
      </c>
      <c r="R22" s="16" t="s">
        <v>62</v>
      </c>
      <c r="S22" s="22">
        <v>0.6</v>
      </c>
      <c r="T22" s="17">
        <v>2.59402786376761</v>
      </c>
      <c r="U22" s="18">
        <v>24.421282209104699</v>
      </c>
      <c r="V22" s="20">
        <v>3.0903731577662501E-2</v>
      </c>
      <c r="W22" s="16" t="s">
        <v>54</v>
      </c>
      <c r="X22" s="21">
        <v>0.43</v>
      </c>
      <c r="Y22" s="16" t="s">
        <v>61</v>
      </c>
      <c r="Z22" s="21">
        <v>0.57000000000000006</v>
      </c>
      <c r="AA22" s="16" t="s">
        <v>62</v>
      </c>
      <c r="AB22" s="21">
        <v>0.46</v>
      </c>
      <c r="AC22" s="16" t="s">
        <v>54</v>
      </c>
      <c r="AD22" s="22">
        <v>0.54</v>
      </c>
    </row>
    <row r="23" spans="1:30" ht="15" x14ac:dyDescent="0.3">
      <c r="M23" s="1">
        <v>1</v>
      </c>
      <c r="O23" s="1">
        <v>1</v>
      </c>
      <c r="Q23" s="1">
        <v>1</v>
      </c>
      <c r="S23" s="1">
        <v>1</v>
      </c>
      <c r="X23" s="1">
        <v>1</v>
      </c>
      <c r="Z23" s="1">
        <v>1</v>
      </c>
      <c r="AB23" s="1">
        <v>1</v>
      </c>
      <c r="AD23" s="1">
        <v>1</v>
      </c>
    </row>
  </sheetData>
  <sortState xmlns:xlrd2="http://schemas.microsoft.com/office/spreadsheetml/2017/richdata2" ref="A3:AG22">
    <sortCondition ref="B3:B22"/>
    <sortCondition ref="A3:A22"/>
  </sortState>
  <mergeCells count="3">
    <mergeCell ref="D1:G1"/>
    <mergeCell ref="H1:S1"/>
    <mergeCell ref="T1:AD1"/>
  </mergeCells>
  <conditionalFormatting sqref="M3:M23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{EF1B3B36-9190-E140-BFDD-E181B74BADC2}</x14:id>
        </ext>
      </extLst>
    </cfRule>
  </conditionalFormatting>
  <conditionalFormatting sqref="O3:O23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{ED1683B7-FD4E-E14B-A07F-D571FE89EFF3}</x14:id>
        </ext>
      </extLst>
    </cfRule>
  </conditionalFormatting>
  <conditionalFormatting sqref="Q3:Q23">
    <cfRule type="dataBar" priority="6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{94BBF50F-39E2-AB4B-A574-655E5E26AE3B}</x14:id>
        </ext>
      </extLst>
    </cfRule>
  </conditionalFormatting>
  <conditionalFormatting sqref="S3:S23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{0BCF8B14-B498-8F4E-B866-C5D1E9689DCF}</x14:id>
        </ext>
      </extLst>
    </cfRule>
  </conditionalFormatting>
  <conditionalFormatting sqref="X3:X23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{36935F49-277C-F048-AF13-F01BBFD0088D}</x14:id>
        </ext>
      </extLst>
    </cfRule>
  </conditionalFormatting>
  <conditionalFormatting sqref="Z3:Z23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{A5A03345-1D1F-E946-9BEE-FB49E0D30217}</x14:id>
        </ext>
      </extLst>
    </cfRule>
  </conditionalFormatting>
  <conditionalFormatting sqref="AB3:AB23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{42457DFD-24A2-1641-9292-D2133043DA1A}</x14:id>
        </ext>
      </extLst>
    </cfRule>
  </conditionalFormatting>
  <conditionalFormatting sqref="AD3:AD23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{66F8D3D8-6577-0343-AC19-93A68432D4AA}</x14:id>
        </ext>
      </extLst>
    </cfRule>
  </conditionalFormatting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F1B3B36-9190-E140-BFDD-E181B74BADC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M3:M23</xm:sqref>
        </x14:conditionalFormatting>
        <x14:conditionalFormatting xmlns:xm="http://schemas.microsoft.com/office/excel/2006/main">
          <x14:cfRule type="dataBar" id="{ED1683B7-FD4E-E14B-A07F-D571FE89EFF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O3:O23</xm:sqref>
        </x14:conditionalFormatting>
        <x14:conditionalFormatting xmlns:xm="http://schemas.microsoft.com/office/excel/2006/main">
          <x14:cfRule type="dataBar" id="{94BBF50F-39E2-AB4B-A574-655E5E26AE3B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Q3:Q23</xm:sqref>
        </x14:conditionalFormatting>
        <x14:conditionalFormatting xmlns:xm="http://schemas.microsoft.com/office/excel/2006/main">
          <x14:cfRule type="dataBar" id="{0BCF8B14-B498-8F4E-B866-C5D1E9689DCF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S3:S23</xm:sqref>
        </x14:conditionalFormatting>
        <x14:conditionalFormatting xmlns:xm="http://schemas.microsoft.com/office/excel/2006/main">
          <x14:cfRule type="dataBar" id="{36935F49-277C-F048-AF13-F01BBFD0088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X3:X23</xm:sqref>
        </x14:conditionalFormatting>
        <x14:conditionalFormatting xmlns:xm="http://schemas.microsoft.com/office/excel/2006/main">
          <x14:cfRule type="dataBar" id="{A5A03345-1D1F-E946-9BEE-FB49E0D3021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Z3:Z23</xm:sqref>
        </x14:conditionalFormatting>
        <x14:conditionalFormatting xmlns:xm="http://schemas.microsoft.com/office/excel/2006/main">
          <x14:cfRule type="dataBar" id="{42457DFD-24A2-1641-9292-D2133043DA1A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AB3:AB23</xm:sqref>
        </x14:conditionalFormatting>
        <x14:conditionalFormatting xmlns:xm="http://schemas.microsoft.com/office/excel/2006/main">
          <x14:cfRule type="dataBar" id="{66F8D3D8-6577-0343-AC19-93A68432D4A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AD3:AD23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dataset composition</vt:lpstr>
      <vt:lpstr>GlobeTrotter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Pijaček Tesař</dc:creator>
  <dc:description/>
  <cp:lastModifiedBy>Pijaček Tesař</cp:lastModifiedBy>
  <cp:revision>2</cp:revision>
  <dcterms:created xsi:type="dcterms:W3CDTF">2022-06-24T12:12:38Z</dcterms:created>
  <dcterms:modified xsi:type="dcterms:W3CDTF">2023-04-19T11:46:55Z</dcterms:modified>
  <dc:language>en-US</dc:language>
</cp:coreProperties>
</file>