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delbac\Desktop\Révision n°2 Scientific Reports\"/>
    </mc:Choice>
  </mc:AlternateContent>
  <xr:revisionPtr revIDLastSave="0" documentId="13_ncr:1_{FA2F82E4-C34A-4E79-B054-1ED62F62F8D2}" xr6:coauthVersionLast="36" xr6:coauthVersionMax="36" xr10:uidLastSave="{00000000-0000-0000-0000-000000000000}"/>
  <bookViews>
    <workbookView xWindow="0" yWindow="0" windowWidth="19200" windowHeight="6930" xr2:uid="{37D4414D-09A0-4D40-92E9-00878516C276}"/>
  </bookViews>
  <sheets>
    <sheet name="1-IFA Quantification" sheetId="1" r:id="rId1"/>
    <sheet name="2-Germination Quantification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2" l="1"/>
  <c r="F41" i="2"/>
  <c r="C41" i="2"/>
  <c r="B41" i="2"/>
  <c r="G29" i="2"/>
  <c r="F29" i="2"/>
  <c r="C29" i="2"/>
  <c r="B29" i="2"/>
  <c r="B43" i="2" s="1"/>
  <c r="G17" i="2"/>
  <c r="F17" i="2"/>
  <c r="F43" i="2" s="1"/>
  <c r="C17" i="2"/>
  <c r="B17" i="2"/>
  <c r="G43" i="2" l="1"/>
  <c r="C43" i="2"/>
</calcChain>
</file>

<file path=xl/sharedStrings.xml><?xml version="1.0" encoding="utf-8"?>
<sst xmlns="http://schemas.openxmlformats.org/spreadsheetml/2006/main" count="170" uniqueCount="99">
  <si>
    <t>anti-PTP1</t>
  </si>
  <si>
    <t>anti-PTP2</t>
  </si>
  <si>
    <t>anti-PTP3</t>
  </si>
  <si>
    <t>anti-PTP4</t>
  </si>
  <si>
    <t>anti-PTP5</t>
  </si>
  <si>
    <t>anti-PTP7</t>
  </si>
  <si>
    <t>anti-PTP3b</t>
  </si>
  <si>
    <t>PBS</t>
  </si>
  <si>
    <t>Total spores observed</t>
  </si>
  <si>
    <t>Germinated spores observed</t>
  </si>
  <si>
    <t>total</t>
  </si>
  <si>
    <t>Germination solution (0.2 M NaHCO3-Na2CO3, pH 9.5)</t>
  </si>
  <si>
    <t xml:space="preserve">Number of full-length labelled polar tubes  </t>
  </si>
  <si>
    <t>Number of extruded polar tubes observed</t>
  </si>
  <si>
    <t>Unlabelled polar tubes</t>
  </si>
  <si>
    <t>86*</t>
  </si>
  <si>
    <t>Number of labelled polar tubes  except at their terminal end</t>
  </si>
  <si>
    <t xml:space="preserve">Number of polar tubes with labelling restricted to their terminal end </t>
  </si>
  <si>
    <t xml:space="preserve">Detailed data obtained to estimate the germinated spores rate. </t>
  </si>
  <si>
    <t>% of germinated spores</t>
  </si>
  <si>
    <t>Slide 1</t>
  </si>
  <si>
    <t>Field 1</t>
  </si>
  <si>
    <t>13.86</t>
  </si>
  <si>
    <t>81.25</t>
  </si>
  <si>
    <t>Field 2</t>
  </si>
  <si>
    <t>4.81</t>
  </si>
  <si>
    <t>85.18</t>
  </si>
  <si>
    <t>Field 3</t>
  </si>
  <si>
    <t>18.03</t>
  </si>
  <si>
    <t>94.74</t>
  </si>
  <si>
    <t>Field 4</t>
  </si>
  <si>
    <t>12.87</t>
  </si>
  <si>
    <t>76.92</t>
  </si>
  <si>
    <t>Field 5</t>
  </si>
  <si>
    <t>80.77</t>
  </si>
  <si>
    <t>Field 6</t>
  </si>
  <si>
    <t>26.42</t>
  </si>
  <si>
    <t>89.36</t>
  </si>
  <si>
    <t>Field 7</t>
  </si>
  <si>
    <t>50.00</t>
  </si>
  <si>
    <t>80.00</t>
  </si>
  <si>
    <t>Field 8</t>
  </si>
  <si>
    <t>40.63</t>
  </si>
  <si>
    <t>81.40</t>
  </si>
  <si>
    <t>Field 9</t>
  </si>
  <si>
    <t>27.42</t>
  </si>
  <si>
    <t>Field 10</t>
  </si>
  <si>
    <t>20.59</t>
  </si>
  <si>
    <t>94.29</t>
  </si>
  <si>
    <t>19.55</t>
  </si>
  <si>
    <t>83.59</t>
  </si>
  <si>
    <t>Slide 2</t>
  </si>
  <si>
    <t>35.38</t>
  </si>
  <si>
    <t>75.00</t>
  </si>
  <si>
    <t>35.39</t>
  </si>
  <si>
    <t>60.00</t>
  </si>
  <si>
    <t>35.00</t>
  </si>
  <si>
    <t>90.32</t>
  </si>
  <si>
    <t>16.21</t>
  </si>
  <si>
    <t>79.59</t>
  </si>
  <si>
    <t>60.38</t>
  </si>
  <si>
    <t>85.37</t>
  </si>
  <si>
    <t>51.22</t>
  </si>
  <si>
    <t>37.04</t>
  </si>
  <si>
    <t>68.75</t>
  </si>
  <si>
    <t>27.59</t>
  </si>
  <si>
    <t>64.86</t>
  </si>
  <si>
    <t>9.88</t>
  </si>
  <si>
    <t>62.50</t>
  </si>
  <si>
    <t>51.21</t>
  </si>
  <si>
    <t>74.07</t>
  </si>
  <si>
    <t>33.09</t>
  </si>
  <si>
    <t>72.86</t>
  </si>
  <si>
    <t>Slide 3</t>
  </si>
  <si>
    <t>58.00</t>
  </si>
  <si>
    <t>14.28</t>
  </si>
  <si>
    <t>84.85</t>
  </si>
  <si>
    <t>8.49</t>
  </si>
  <si>
    <t>12.50</t>
  </si>
  <si>
    <t>82.61</t>
  </si>
  <si>
    <t>39.36</t>
  </si>
  <si>
    <t>35.82</t>
  </si>
  <si>
    <t>80.60</t>
  </si>
  <si>
    <t>13.79</t>
  </si>
  <si>
    <t>89.13</t>
  </si>
  <si>
    <t>45.00</t>
  </si>
  <si>
    <t>90.91</t>
  </si>
  <si>
    <t>41.18</t>
  </si>
  <si>
    <t>82.86</t>
  </si>
  <si>
    <t>11.76</t>
  </si>
  <si>
    <t>86.76</t>
  </si>
  <si>
    <t>28.40</t>
  </si>
  <si>
    <t>84.60</t>
  </si>
  <si>
    <t>mean</t>
  </si>
  <si>
    <t>27.02</t>
  </si>
  <si>
    <t>80.35</t>
  </si>
  <si>
    <t xml:space="preserve">Quantification of IFA labelling obtained with anti-PTPs antibodies </t>
  </si>
  <si>
    <t>Table S2. Quantification of IFA labelling obtained with anti-PTPs antibodies (sheet 1) and to estimate germination rate (sheet2)</t>
  </si>
  <si>
    <t>*less intensive labelling at their extremity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</si>
</sst>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446CF-3EFF-4779-811E-B830D26860F0}">
  <dimension ref="A1:I30"/>
  <sheetViews>
    <sheetView tabSelected="1" workbookViewId="0">
      <selection activeCell="B15" sqref="B15"/>
    </sheetView>
  </sheetViews>
  <sheetFormatPr baseColWidth="10" defaultRowHeight="14.5" x14ac:dyDescent="0.35"/>
  <cols>
    <col min="1" max="1" width="11.453125" style="2"/>
    <col min="2" max="2" width="18.1796875" style="3" customWidth="1"/>
    <col min="3" max="3" width="26.453125" customWidth="1"/>
    <col min="4" max="5" width="24.1796875" customWidth="1"/>
    <col min="6" max="6" width="25.453125" customWidth="1"/>
  </cols>
  <sheetData>
    <row r="1" spans="1:9" x14ac:dyDescent="0.35">
      <c r="A1" s="2" t="s">
        <v>97</v>
      </c>
    </row>
    <row r="3" spans="1:9" x14ac:dyDescent="0.35">
      <c r="A3" s="10" t="s">
        <v>96</v>
      </c>
    </row>
    <row r="4" spans="1:9" x14ac:dyDescent="0.35">
      <c r="B4" s="8"/>
      <c r="C4" s="9"/>
      <c r="D4" s="9"/>
      <c r="E4" s="9"/>
      <c r="F4" s="9"/>
      <c r="G4" s="9"/>
      <c r="H4" s="9"/>
      <c r="I4" s="9"/>
    </row>
    <row r="5" spans="1:9" s="1" customFormat="1" ht="43.5" x14ac:dyDescent="0.35">
      <c r="B5" s="4" t="s">
        <v>13</v>
      </c>
      <c r="C5" s="4" t="s">
        <v>12</v>
      </c>
      <c r="D5" s="4" t="s">
        <v>17</v>
      </c>
      <c r="E5" s="4" t="s">
        <v>16</v>
      </c>
      <c r="F5" s="4" t="s">
        <v>14</v>
      </c>
    </row>
    <row r="6" spans="1:9" x14ac:dyDescent="0.35">
      <c r="A6" s="2" t="s">
        <v>0</v>
      </c>
      <c r="B6" s="8">
        <v>94</v>
      </c>
      <c r="C6" s="8">
        <v>94</v>
      </c>
      <c r="D6" s="8">
        <v>0</v>
      </c>
      <c r="E6" s="8">
        <v>0</v>
      </c>
      <c r="F6" s="8">
        <v>0</v>
      </c>
      <c r="G6" s="9"/>
      <c r="H6" s="9"/>
      <c r="I6" s="9"/>
    </row>
    <row r="7" spans="1:9" x14ac:dyDescent="0.35">
      <c r="A7" s="2" t="s">
        <v>1</v>
      </c>
      <c r="B7" s="8">
        <v>125</v>
      </c>
      <c r="C7" s="8">
        <v>125</v>
      </c>
      <c r="D7" s="8">
        <v>0</v>
      </c>
      <c r="E7" s="8">
        <v>0</v>
      </c>
      <c r="F7" s="8">
        <v>0</v>
      </c>
      <c r="G7" s="9"/>
      <c r="H7" s="9"/>
      <c r="I7" s="9"/>
    </row>
    <row r="8" spans="1:9" x14ac:dyDescent="0.35">
      <c r="A8" s="2" t="s">
        <v>2</v>
      </c>
      <c r="B8" s="8">
        <v>102</v>
      </c>
      <c r="C8" s="8">
        <v>15</v>
      </c>
      <c r="D8" s="8">
        <v>0</v>
      </c>
      <c r="E8" s="8">
        <v>87</v>
      </c>
      <c r="F8" s="8">
        <v>0</v>
      </c>
      <c r="G8" s="9"/>
      <c r="H8" s="9"/>
      <c r="I8" s="9"/>
    </row>
    <row r="9" spans="1:9" x14ac:dyDescent="0.35">
      <c r="A9" s="2" t="s">
        <v>6</v>
      </c>
      <c r="B9" s="8">
        <v>86</v>
      </c>
      <c r="C9" s="8" t="s">
        <v>15</v>
      </c>
      <c r="D9" s="8">
        <v>0</v>
      </c>
      <c r="E9" s="8">
        <v>0</v>
      </c>
      <c r="F9" s="8">
        <v>0</v>
      </c>
      <c r="G9" s="9"/>
      <c r="H9" s="9"/>
      <c r="I9" s="9"/>
    </row>
    <row r="10" spans="1:9" x14ac:dyDescent="0.35">
      <c r="A10" s="2" t="s">
        <v>3</v>
      </c>
      <c r="B10" s="8">
        <v>96</v>
      </c>
      <c r="C10" s="8">
        <v>0</v>
      </c>
      <c r="D10" s="8">
        <v>88</v>
      </c>
      <c r="E10" s="8">
        <v>0</v>
      </c>
      <c r="F10" s="8">
        <v>8</v>
      </c>
      <c r="G10" s="9"/>
      <c r="H10" s="9"/>
      <c r="I10" s="9"/>
    </row>
    <row r="11" spans="1:9" x14ac:dyDescent="0.35">
      <c r="A11" s="2" t="s">
        <v>4</v>
      </c>
      <c r="B11" s="8">
        <v>54</v>
      </c>
      <c r="C11" s="8">
        <v>0</v>
      </c>
      <c r="D11" s="8">
        <v>0</v>
      </c>
      <c r="E11" s="8">
        <v>0</v>
      </c>
      <c r="F11" s="8">
        <v>54</v>
      </c>
      <c r="G11" s="9"/>
      <c r="H11" s="9"/>
      <c r="I11" s="9"/>
    </row>
    <row r="12" spans="1:9" x14ac:dyDescent="0.35">
      <c r="A12" s="2" t="s">
        <v>5</v>
      </c>
      <c r="B12" s="8">
        <v>116</v>
      </c>
      <c r="C12" s="8">
        <v>0</v>
      </c>
      <c r="D12" s="8">
        <v>102</v>
      </c>
      <c r="E12" s="8">
        <v>0</v>
      </c>
      <c r="F12" s="8">
        <v>14</v>
      </c>
      <c r="G12" s="9"/>
      <c r="H12" s="9"/>
      <c r="I12" s="9"/>
    </row>
    <row r="13" spans="1:9" x14ac:dyDescent="0.35">
      <c r="B13" s="8"/>
      <c r="C13" s="9"/>
      <c r="D13" s="9"/>
      <c r="E13" s="9"/>
      <c r="F13" s="9"/>
      <c r="G13" s="9"/>
      <c r="H13" s="9"/>
      <c r="I13" s="9"/>
    </row>
    <row r="14" spans="1:9" x14ac:dyDescent="0.35">
      <c r="B14" s="9" t="s">
        <v>98</v>
      </c>
      <c r="C14" s="9"/>
      <c r="D14" s="9"/>
      <c r="E14" s="9"/>
      <c r="F14" s="9"/>
      <c r="G14" s="9"/>
      <c r="H14" s="9"/>
      <c r="I14" s="9"/>
    </row>
    <row r="15" spans="1:9" x14ac:dyDescent="0.35">
      <c r="B15" s="8"/>
      <c r="C15" s="9"/>
      <c r="D15" s="9"/>
      <c r="E15" s="9"/>
      <c r="F15" s="9"/>
      <c r="G15" s="9"/>
      <c r="H15" s="9"/>
      <c r="I15" s="9"/>
    </row>
    <row r="16" spans="1:9" x14ac:dyDescent="0.35">
      <c r="B16" s="8"/>
      <c r="C16" s="9"/>
      <c r="D16" s="9"/>
      <c r="E16" s="9"/>
      <c r="F16" s="9"/>
      <c r="G16" s="9"/>
      <c r="H16" s="9"/>
      <c r="I16" s="9"/>
    </row>
    <row r="17" spans="2:9" x14ac:dyDescent="0.35">
      <c r="C17" s="9"/>
      <c r="D17" s="9"/>
      <c r="E17" s="9"/>
      <c r="F17" s="9"/>
      <c r="G17" s="9"/>
      <c r="H17" s="9"/>
      <c r="I17" s="9"/>
    </row>
    <row r="18" spans="2:9" x14ac:dyDescent="0.35">
      <c r="B18" s="8"/>
      <c r="C18" s="9"/>
      <c r="D18" s="9"/>
      <c r="E18" s="9"/>
      <c r="F18" s="9"/>
      <c r="G18" s="9"/>
      <c r="H18" s="9"/>
      <c r="I18" s="9"/>
    </row>
    <row r="19" spans="2:9" x14ac:dyDescent="0.35">
      <c r="B19" s="8"/>
      <c r="C19" s="9"/>
      <c r="D19" s="9"/>
      <c r="E19" s="9"/>
      <c r="F19" s="9"/>
      <c r="G19" s="9"/>
      <c r="H19" s="9"/>
      <c r="I19" s="9"/>
    </row>
    <row r="20" spans="2:9" x14ac:dyDescent="0.35">
      <c r="B20" s="8"/>
      <c r="C20" s="9"/>
      <c r="D20" s="9"/>
      <c r="E20" s="9"/>
      <c r="F20" s="9"/>
      <c r="G20" s="9"/>
      <c r="H20" s="9"/>
      <c r="I20" s="9"/>
    </row>
    <row r="21" spans="2:9" x14ac:dyDescent="0.35">
      <c r="B21" s="8"/>
      <c r="C21" s="9"/>
      <c r="D21" s="9"/>
      <c r="E21" s="9"/>
      <c r="F21" s="9"/>
      <c r="G21" s="9"/>
      <c r="H21" s="9"/>
      <c r="I21" s="9"/>
    </row>
    <row r="22" spans="2:9" x14ac:dyDescent="0.35">
      <c r="B22" s="8"/>
      <c r="C22" s="9"/>
      <c r="D22" s="9"/>
      <c r="E22" s="9"/>
      <c r="F22" s="9"/>
      <c r="G22" s="9"/>
      <c r="H22" s="9"/>
      <c r="I22" s="9"/>
    </row>
    <row r="23" spans="2:9" x14ac:dyDescent="0.35">
      <c r="B23" s="8"/>
      <c r="C23" s="9"/>
      <c r="D23" s="9"/>
      <c r="E23" s="9"/>
      <c r="F23" s="9"/>
      <c r="G23" s="9"/>
      <c r="H23" s="9"/>
      <c r="I23" s="9"/>
    </row>
    <row r="24" spans="2:9" x14ac:dyDescent="0.35">
      <c r="B24" s="8"/>
      <c r="C24" s="9"/>
      <c r="D24" s="9"/>
      <c r="E24" s="9"/>
      <c r="F24" s="9"/>
      <c r="G24" s="9"/>
      <c r="H24" s="9"/>
      <c r="I24" s="9"/>
    </row>
    <row r="25" spans="2:9" x14ac:dyDescent="0.35">
      <c r="B25" s="8"/>
      <c r="C25" s="9"/>
      <c r="D25" s="9"/>
      <c r="E25" s="9"/>
      <c r="F25" s="9"/>
      <c r="G25" s="9"/>
      <c r="H25" s="9"/>
      <c r="I25" s="9"/>
    </row>
    <row r="26" spans="2:9" x14ac:dyDescent="0.35">
      <c r="B26" s="8"/>
      <c r="C26" s="9"/>
      <c r="D26" s="9"/>
      <c r="E26" s="9"/>
      <c r="F26" s="9"/>
      <c r="G26" s="9"/>
      <c r="H26" s="9"/>
      <c r="I26" s="9"/>
    </row>
    <row r="27" spans="2:9" x14ac:dyDescent="0.35">
      <c r="B27" s="8"/>
      <c r="C27" s="9"/>
      <c r="D27" s="9"/>
      <c r="E27" s="9"/>
      <c r="F27" s="9"/>
      <c r="G27" s="9"/>
      <c r="H27" s="9"/>
      <c r="I27" s="9"/>
    </row>
    <row r="28" spans="2:9" x14ac:dyDescent="0.35">
      <c r="B28" s="8"/>
      <c r="C28" s="9"/>
      <c r="D28" s="9"/>
      <c r="E28" s="9"/>
      <c r="F28" s="9"/>
      <c r="G28" s="9"/>
      <c r="H28" s="9"/>
      <c r="I28" s="9"/>
    </row>
    <row r="29" spans="2:9" x14ac:dyDescent="0.35">
      <c r="B29" s="8"/>
      <c r="C29" s="9"/>
      <c r="D29" s="9"/>
      <c r="E29" s="9"/>
      <c r="F29" s="9"/>
      <c r="G29" s="9"/>
      <c r="H29" s="9"/>
      <c r="I29" s="9"/>
    </row>
    <row r="30" spans="2:9" x14ac:dyDescent="0.35">
      <c r="B30" s="8"/>
      <c r="C30" s="9"/>
      <c r="D30" s="9"/>
      <c r="E30" s="9"/>
      <c r="F30" s="9"/>
      <c r="G30" s="9"/>
      <c r="H30" s="9"/>
      <c r="I30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B8A9D-ADC1-497D-BB7D-257D62093F89}">
  <dimension ref="A1:H45"/>
  <sheetViews>
    <sheetView workbookViewId="0">
      <selection activeCell="C4" sqref="C4"/>
    </sheetView>
  </sheetViews>
  <sheetFormatPr baseColWidth="10" defaultColWidth="11.453125" defaultRowHeight="14.5" x14ac:dyDescent="0.35"/>
  <cols>
    <col min="1" max="1" width="6.7265625" style="2" customWidth="1"/>
    <col min="2" max="2" width="9" style="9" customWidth="1"/>
    <col min="3" max="3" width="14.81640625" style="9" customWidth="1"/>
    <col min="4" max="4" width="13.453125" style="8" customWidth="1"/>
    <col min="5" max="5" width="18" style="2" customWidth="1"/>
    <col min="6" max="6" width="10" style="9" customWidth="1"/>
    <col min="7" max="7" width="13.453125" style="9" customWidth="1"/>
    <col min="8" max="8" width="14.26953125" style="9" customWidth="1"/>
    <col min="9" max="16384" width="11.453125" style="9"/>
  </cols>
  <sheetData>
    <row r="1" spans="1:8" x14ac:dyDescent="0.35">
      <c r="A1" s="2" t="s">
        <v>97</v>
      </c>
    </row>
    <row r="3" spans="1:8" x14ac:dyDescent="0.35">
      <c r="A3" s="10" t="s">
        <v>18</v>
      </c>
    </row>
    <row r="5" spans="1:8" s="4" customFormat="1" ht="58" x14ac:dyDescent="0.35">
      <c r="A5" s="5" t="s">
        <v>7</v>
      </c>
      <c r="B5" s="6" t="s">
        <v>8</v>
      </c>
      <c r="C5" s="6" t="s">
        <v>9</v>
      </c>
      <c r="D5" s="7" t="s">
        <v>19</v>
      </c>
      <c r="E5" s="5" t="s">
        <v>11</v>
      </c>
      <c r="F5" s="6" t="s">
        <v>8</v>
      </c>
      <c r="G5" s="6" t="s">
        <v>9</v>
      </c>
      <c r="H5" s="7" t="s">
        <v>19</v>
      </c>
    </row>
    <row r="6" spans="1:8" x14ac:dyDescent="0.35">
      <c r="A6" s="11" t="s">
        <v>20</v>
      </c>
      <c r="B6" s="8"/>
      <c r="C6" s="8"/>
      <c r="E6" s="11" t="s">
        <v>20</v>
      </c>
      <c r="F6" s="8"/>
      <c r="G6" s="8"/>
      <c r="H6" s="8"/>
    </row>
    <row r="7" spans="1:8" x14ac:dyDescent="0.35">
      <c r="A7" s="2" t="s">
        <v>21</v>
      </c>
      <c r="B7" s="8">
        <v>101</v>
      </c>
      <c r="C7" s="8">
        <v>14</v>
      </c>
      <c r="D7" s="8" t="s">
        <v>22</v>
      </c>
      <c r="E7" s="2" t="s">
        <v>21</v>
      </c>
      <c r="F7" s="8">
        <v>64</v>
      </c>
      <c r="G7" s="8">
        <v>52</v>
      </c>
      <c r="H7" s="8" t="s">
        <v>23</v>
      </c>
    </row>
    <row r="8" spans="1:8" x14ac:dyDescent="0.35">
      <c r="A8" s="2" t="s">
        <v>24</v>
      </c>
      <c r="B8" s="8">
        <v>83</v>
      </c>
      <c r="C8" s="8">
        <v>4</v>
      </c>
      <c r="D8" s="8" t="s">
        <v>25</v>
      </c>
      <c r="E8" s="2" t="s">
        <v>24</v>
      </c>
      <c r="F8" s="8">
        <v>27</v>
      </c>
      <c r="G8" s="8">
        <v>23</v>
      </c>
      <c r="H8" s="8" t="s">
        <v>26</v>
      </c>
    </row>
    <row r="9" spans="1:8" x14ac:dyDescent="0.35">
      <c r="A9" s="2" t="s">
        <v>27</v>
      </c>
      <c r="B9" s="8">
        <v>61</v>
      </c>
      <c r="C9" s="8">
        <v>11</v>
      </c>
      <c r="D9" s="8" t="s">
        <v>28</v>
      </c>
      <c r="E9" s="2" t="s">
        <v>27</v>
      </c>
      <c r="F9" s="8">
        <v>19</v>
      </c>
      <c r="G9" s="8">
        <v>18</v>
      </c>
      <c r="H9" s="8" t="s">
        <v>29</v>
      </c>
    </row>
    <row r="10" spans="1:8" x14ac:dyDescent="0.35">
      <c r="A10" s="2" t="s">
        <v>30</v>
      </c>
      <c r="B10" s="8">
        <v>141</v>
      </c>
      <c r="C10" s="8">
        <v>18</v>
      </c>
      <c r="D10" s="8" t="s">
        <v>31</v>
      </c>
      <c r="E10" s="2" t="s">
        <v>30</v>
      </c>
      <c r="F10" s="8">
        <v>26</v>
      </c>
      <c r="G10" s="8">
        <v>20</v>
      </c>
      <c r="H10" s="8" t="s">
        <v>32</v>
      </c>
    </row>
    <row r="11" spans="1:8" x14ac:dyDescent="0.35">
      <c r="A11" s="2" t="s">
        <v>33</v>
      </c>
      <c r="B11" s="8">
        <v>101</v>
      </c>
      <c r="C11" s="8">
        <v>13</v>
      </c>
      <c r="D11" s="8" t="s">
        <v>31</v>
      </c>
      <c r="E11" s="2" t="s">
        <v>33</v>
      </c>
      <c r="F11" s="8">
        <v>52</v>
      </c>
      <c r="G11" s="8">
        <v>42</v>
      </c>
      <c r="H11" s="8" t="s">
        <v>34</v>
      </c>
    </row>
    <row r="12" spans="1:8" x14ac:dyDescent="0.35">
      <c r="A12" s="2" t="s">
        <v>35</v>
      </c>
      <c r="B12" s="8">
        <v>53</v>
      </c>
      <c r="C12" s="8">
        <v>14</v>
      </c>
      <c r="D12" s="8" t="s">
        <v>36</v>
      </c>
      <c r="E12" s="2" t="s">
        <v>35</v>
      </c>
      <c r="F12" s="8">
        <v>47</v>
      </c>
      <c r="G12" s="8">
        <v>42</v>
      </c>
      <c r="H12" s="8" t="s">
        <v>37</v>
      </c>
    </row>
    <row r="13" spans="1:8" x14ac:dyDescent="0.35">
      <c r="A13" s="2" t="s">
        <v>38</v>
      </c>
      <c r="B13" s="8">
        <v>40</v>
      </c>
      <c r="C13" s="8">
        <v>20</v>
      </c>
      <c r="D13" s="8" t="s">
        <v>39</v>
      </c>
      <c r="E13" s="2" t="s">
        <v>38</v>
      </c>
      <c r="F13" s="8">
        <v>45</v>
      </c>
      <c r="G13" s="8">
        <v>36</v>
      </c>
      <c r="H13" s="8" t="s">
        <v>40</v>
      </c>
    </row>
    <row r="14" spans="1:8" x14ac:dyDescent="0.35">
      <c r="A14" s="2" t="s">
        <v>41</v>
      </c>
      <c r="B14" s="8">
        <v>64</v>
      </c>
      <c r="C14" s="8">
        <v>26</v>
      </c>
      <c r="D14" s="8" t="s">
        <v>42</v>
      </c>
      <c r="E14" s="2" t="s">
        <v>41</v>
      </c>
      <c r="F14" s="8">
        <v>43</v>
      </c>
      <c r="G14" s="8">
        <v>35</v>
      </c>
      <c r="H14" s="8" t="s">
        <v>43</v>
      </c>
    </row>
    <row r="15" spans="1:8" x14ac:dyDescent="0.35">
      <c r="A15" s="2" t="s">
        <v>44</v>
      </c>
      <c r="B15" s="8">
        <v>62</v>
      </c>
      <c r="C15" s="8">
        <v>17</v>
      </c>
      <c r="D15" s="8" t="s">
        <v>45</v>
      </c>
      <c r="E15" s="2" t="s">
        <v>44</v>
      </c>
      <c r="F15" s="8">
        <v>26</v>
      </c>
      <c r="G15" s="8">
        <v>20</v>
      </c>
      <c r="H15" s="8" t="s">
        <v>32</v>
      </c>
    </row>
    <row r="16" spans="1:8" x14ac:dyDescent="0.35">
      <c r="A16" s="2" t="s">
        <v>46</v>
      </c>
      <c r="B16" s="8">
        <v>102</v>
      </c>
      <c r="C16" s="8">
        <v>21</v>
      </c>
      <c r="D16" s="8" t="s">
        <v>47</v>
      </c>
      <c r="E16" s="2" t="s">
        <v>46</v>
      </c>
      <c r="F16" s="8">
        <v>35</v>
      </c>
      <c r="G16" s="8">
        <v>33</v>
      </c>
      <c r="H16" s="8" t="s">
        <v>48</v>
      </c>
    </row>
    <row r="17" spans="1:8" x14ac:dyDescent="0.35">
      <c r="A17" s="2" t="s">
        <v>10</v>
      </c>
      <c r="B17" s="8">
        <f>SUM(B7:B16)</f>
        <v>808</v>
      </c>
      <c r="C17" s="8">
        <f t="shared" ref="C17" si="0">SUM(C7:C16)</f>
        <v>158</v>
      </c>
      <c r="D17" s="8" t="s">
        <v>49</v>
      </c>
      <c r="E17" s="2" t="s">
        <v>10</v>
      </c>
      <c r="F17" s="8">
        <f>SUM(F7:F16)</f>
        <v>384</v>
      </c>
      <c r="G17" s="8">
        <f t="shared" ref="G17" si="1">SUM(G7:G16)</f>
        <v>321</v>
      </c>
      <c r="H17" s="8" t="s">
        <v>50</v>
      </c>
    </row>
    <row r="18" spans="1:8" x14ac:dyDescent="0.35">
      <c r="A18" s="11" t="s">
        <v>51</v>
      </c>
      <c r="B18" s="8"/>
      <c r="C18" s="8"/>
      <c r="E18" s="11" t="s">
        <v>51</v>
      </c>
      <c r="F18" s="8"/>
      <c r="G18" s="8"/>
      <c r="H18" s="8"/>
    </row>
    <row r="19" spans="1:8" x14ac:dyDescent="0.35">
      <c r="A19" s="2" t="s">
        <v>21</v>
      </c>
      <c r="B19" s="8">
        <v>65</v>
      </c>
      <c r="C19" s="8">
        <v>23</v>
      </c>
      <c r="D19" s="8" t="s">
        <v>52</v>
      </c>
      <c r="E19" s="2" t="s">
        <v>21</v>
      </c>
      <c r="F19" s="8">
        <v>24</v>
      </c>
      <c r="G19" s="8">
        <v>18</v>
      </c>
      <c r="H19" s="8" t="s">
        <v>53</v>
      </c>
    </row>
    <row r="20" spans="1:8" x14ac:dyDescent="0.35">
      <c r="A20" s="2" t="s">
        <v>24</v>
      </c>
      <c r="B20" s="8">
        <v>59</v>
      </c>
      <c r="C20" s="8">
        <v>21</v>
      </c>
      <c r="D20" s="8" t="s">
        <v>54</v>
      </c>
      <c r="E20" s="2" t="s">
        <v>24</v>
      </c>
      <c r="F20" s="8">
        <v>40</v>
      </c>
      <c r="G20" s="8">
        <v>24</v>
      </c>
      <c r="H20" s="8" t="s">
        <v>55</v>
      </c>
    </row>
    <row r="21" spans="1:8" x14ac:dyDescent="0.35">
      <c r="A21" s="2" t="s">
        <v>27</v>
      </c>
      <c r="B21" s="8">
        <v>60</v>
      </c>
      <c r="C21" s="8">
        <v>21</v>
      </c>
      <c r="D21" s="8" t="s">
        <v>56</v>
      </c>
      <c r="E21" s="2" t="s">
        <v>27</v>
      </c>
      <c r="F21" s="8">
        <v>31</v>
      </c>
      <c r="G21" s="8">
        <v>28</v>
      </c>
      <c r="H21" s="8" t="s">
        <v>57</v>
      </c>
    </row>
    <row r="22" spans="1:8" x14ac:dyDescent="0.35">
      <c r="A22" s="2" t="s">
        <v>30</v>
      </c>
      <c r="B22" s="8">
        <v>74</v>
      </c>
      <c r="C22" s="8">
        <v>12</v>
      </c>
      <c r="D22" s="8" t="s">
        <v>58</v>
      </c>
      <c r="E22" s="2" t="s">
        <v>30</v>
      </c>
      <c r="F22" s="8">
        <v>49</v>
      </c>
      <c r="G22" s="8">
        <v>39</v>
      </c>
      <c r="H22" s="8" t="s">
        <v>59</v>
      </c>
    </row>
    <row r="23" spans="1:8" x14ac:dyDescent="0.35">
      <c r="A23" s="2" t="s">
        <v>33</v>
      </c>
      <c r="B23" s="8">
        <v>53</v>
      </c>
      <c r="C23" s="8">
        <v>32</v>
      </c>
      <c r="D23" s="8" t="s">
        <v>60</v>
      </c>
      <c r="E23" s="2" t="s">
        <v>33</v>
      </c>
      <c r="F23" s="8">
        <v>41</v>
      </c>
      <c r="G23" s="8">
        <v>35</v>
      </c>
      <c r="H23" s="8" t="s">
        <v>61</v>
      </c>
    </row>
    <row r="24" spans="1:8" x14ac:dyDescent="0.35">
      <c r="A24" s="2" t="s">
        <v>35</v>
      </c>
      <c r="B24" s="8">
        <v>41</v>
      </c>
      <c r="C24" s="8">
        <v>21</v>
      </c>
      <c r="D24" s="8" t="s">
        <v>62</v>
      </c>
      <c r="E24" s="2" t="s">
        <v>35</v>
      </c>
      <c r="F24" s="8">
        <v>48</v>
      </c>
      <c r="G24" s="8">
        <v>36</v>
      </c>
      <c r="H24" s="8" t="s">
        <v>53</v>
      </c>
    </row>
    <row r="25" spans="1:8" x14ac:dyDescent="0.35">
      <c r="A25" s="2" t="s">
        <v>38</v>
      </c>
      <c r="B25" s="8">
        <v>27</v>
      </c>
      <c r="C25" s="8">
        <v>10</v>
      </c>
      <c r="D25" s="8" t="s">
        <v>63</v>
      </c>
      <c r="E25" s="2" t="s">
        <v>38</v>
      </c>
      <c r="F25" s="8">
        <v>32</v>
      </c>
      <c r="G25" s="8">
        <v>22</v>
      </c>
      <c r="H25" s="8" t="s">
        <v>64</v>
      </c>
    </row>
    <row r="26" spans="1:8" x14ac:dyDescent="0.35">
      <c r="A26" s="2" t="s">
        <v>41</v>
      </c>
      <c r="B26" s="8">
        <v>58</v>
      </c>
      <c r="C26" s="8">
        <v>16</v>
      </c>
      <c r="D26" s="8" t="s">
        <v>65</v>
      </c>
      <c r="E26" s="2" t="s">
        <v>41</v>
      </c>
      <c r="F26" s="8">
        <v>37</v>
      </c>
      <c r="G26" s="8">
        <v>24</v>
      </c>
      <c r="H26" s="8" t="s">
        <v>66</v>
      </c>
    </row>
    <row r="27" spans="1:8" x14ac:dyDescent="0.35">
      <c r="A27" s="2" t="s">
        <v>44</v>
      </c>
      <c r="B27" s="8">
        <v>81</v>
      </c>
      <c r="C27" s="8">
        <v>8</v>
      </c>
      <c r="D27" s="8" t="s">
        <v>67</v>
      </c>
      <c r="E27" s="2" t="s">
        <v>44</v>
      </c>
      <c r="F27" s="8">
        <v>64</v>
      </c>
      <c r="G27" s="8">
        <v>40</v>
      </c>
      <c r="H27" s="8" t="s">
        <v>68</v>
      </c>
    </row>
    <row r="28" spans="1:8" x14ac:dyDescent="0.35">
      <c r="A28" s="2" t="s">
        <v>46</v>
      </c>
      <c r="B28" s="8">
        <v>41</v>
      </c>
      <c r="C28" s="8">
        <v>21</v>
      </c>
      <c r="D28" s="8" t="s">
        <v>69</v>
      </c>
      <c r="E28" s="2" t="s">
        <v>46</v>
      </c>
      <c r="F28" s="8">
        <v>54</v>
      </c>
      <c r="G28" s="8">
        <v>40</v>
      </c>
      <c r="H28" s="8" t="s">
        <v>70</v>
      </c>
    </row>
    <row r="29" spans="1:8" x14ac:dyDescent="0.35">
      <c r="A29" s="2" t="s">
        <v>10</v>
      </c>
      <c r="B29" s="8">
        <f>SUM(B19:B28)</f>
        <v>559</v>
      </c>
      <c r="C29" s="8">
        <f t="shared" ref="C29" si="2">SUM(C19:C28)</f>
        <v>185</v>
      </c>
      <c r="D29" s="8" t="s">
        <v>71</v>
      </c>
      <c r="E29" s="2" t="s">
        <v>10</v>
      </c>
      <c r="F29" s="8">
        <f>SUM(F19:F28)</f>
        <v>420</v>
      </c>
      <c r="G29" s="8">
        <f t="shared" ref="G29" si="3">SUM(G19:G28)</f>
        <v>306</v>
      </c>
      <c r="H29" s="8" t="s">
        <v>72</v>
      </c>
    </row>
    <row r="30" spans="1:8" x14ac:dyDescent="0.35">
      <c r="A30" s="11" t="s">
        <v>73</v>
      </c>
      <c r="B30" s="8"/>
      <c r="C30" s="8"/>
      <c r="E30" s="11" t="s">
        <v>73</v>
      </c>
      <c r="F30" s="8"/>
      <c r="G30" s="8"/>
      <c r="H30" s="8"/>
    </row>
    <row r="31" spans="1:8" x14ac:dyDescent="0.35">
      <c r="A31" s="2" t="s">
        <v>21</v>
      </c>
      <c r="B31" s="8">
        <v>50</v>
      </c>
      <c r="C31" s="8">
        <v>29</v>
      </c>
      <c r="D31" s="8" t="s">
        <v>74</v>
      </c>
      <c r="E31" s="2" t="s">
        <v>21</v>
      </c>
      <c r="F31" s="8">
        <v>16</v>
      </c>
      <c r="G31" s="8">
        <v>13</v>
      </c>
      <c r="H31" s="8" t="s">
        <v>23</v>
      </c>
    </row>
    <row r="32" spans="1:8" x14ac:dyDescent="0.35">
      <c r="A32" s="2" t="s">
        <v>24</v>
      </c>
      <c r="B32" s="8">
        <v>70</v>
      </c>
      <c r="C32" s="8">
        <v>10</v>
      </c>
      <c r="D32" s="8" t="s">
        <v>75</v>
      </c>
      <c r="E32" s="2" t="s">
        <v>24</v>
      </c>
      <c r="F32" s="8">
        <v>66</v>
      </c>
      <c r="G32" s="8">
        <v>56</v>
      </c>
      <c r="H32" s="8" t="s">
        <v>76</v>
      </c>
    </row>
    <row r="33" spans="1:8" x14ac:dyDescent="0.35">
      <c r="A33" s="2" t="s">
        <v>27</v>
      </c>
      <c r="B33" s="8">
        <v>106</v>
      </c>
      <c r="C33" s="8">
        <v>9</v>
      </c>
      <c r="D33" s="8" t="s">
        <v>77</v>
      </c>
      <c r="E33" s="2" t="s">
        <v>27</v>
      </c>
      <c r="F33" s="8">
        <v>31</v>
      </c>
      <c r="G33" s="8">
        <v>28</v>
      </c>
      <c r="H33" s="8" t="s">
        <v>57</v>
      </c>
    </row>
    <row r="34" spans="1:8" x14ac:dyDescent="0.35">
      <c r="A34" s="2" t="s">
        <v>30</v>
      </c>
      <c r="B34" s="8">
        <v>56</v>
      </c>
      <c r="C34" s="8">
        <v>7</v>
      </c>
      <c r="D34" s="8" t="s">
        <v>78</v>
      </c>
      <c r="E34" s="2" t="s">
        <v>30</v>
      </c>
      <c r="F34" s="8">
        <v>46</v>
      </c>
      <c r="G34" s="8">
        <v>38</v>
      </c>
      <c r="H34" s="8" t="s">
        <v>79</v>
      </c>
    </row>
    <row r="35" spans="1:8" x14ac:dyDescent="0.35">
      <c r="A35" s="2" t="s">
        <v>33</v>
      </c>
      <c r="B35" s="8">
        <v>94</v>
      </c>
      <c r="C35" s="8">
        <v>37</v>
      </c>
      <c r="D35" s="8" t="s">
        <v>80</v>
      </c>
      <c r="E35" s="2" t="s">
        <v>33</v>
      </c>
      <c r="F35" s="8">
        <v>44</v>
      </c>
      <c r="G35" s="8">
        <v>33</v>
      </c>
      <c r="H35" s="8" t="s">
        <v>53</v>
      </c>
    </row>
    <row r="36" spans="1:8" x14ac:dyDescent="0.35">
      <c r="A36" s="2" t="s">
        <v>35</v>
      </c>
      <c r="B36" s="8">
        <v>67</v>
      </c>
      <c r="C36" s="8">
        <v>24</v>
      </c>
      <c r="D36" s="8" t="s">
        <v>81</v>
      </c>
      <c r="E36" s="2" t="s">
        <v>35</v>
      </c>
      <c r="F36" s="8">
        <v>67</v>
      </c>
      <c r="G36" s="8">
        <v>54</v>
      </c>
      <c r="H36" s="8" t="s">
        <v>82</v>
      </c>
    </row>
    <row r="37" spans="1:8" x14ac:dyDescent="0.35">
      <c r="A37" s="2" t="s">
        <v>38</v>
      </c>
      <c r="B37" s="8">
        <v>58</v>
      </c>
      <c r="C37" s="8">
        <v>8</v>
      </c>
      <c r="D37" s="8" t="s">
        <v>83</v>
      </c>
      <c r="E37" s="2" t="s">
        <v>38</v>
      </c>
      <c r="F37" s="8">
        <v>46</v>
      </c>
      <c r="G37" s="8">
        <v>41</v>
      </c>
      <c r="H37" s="8" t="s">
        <v>84</v>
      </c>
    </row>
    <row r="38" spans="1:8" x14ac:dyDescent="0.35">
      <c r="A38" s="2" t="s">
        <v>41</v>
      </c>
      <c r="B38" s="8">
        <v>100</v>
      </c>
      <c r="C38" s="8">
        <v>45</v>
      </c>
      <c r="D38" s="8" t="s">
        <v>85</v>
      </c>
      <c r="E38" s="2" t="s">
        <v>41</v>
      </c>
      <c r="F38" s="8">
        <v>55</v>
      </c>
      <c r="G38" s="8">
        <v>50</v>
      </c>
      <c r="H38" s="8" t="s">
        <v>86</v>
      </c>
    </row>
    <row r="39" spans="1:8" x14ac:dyDescent="0.35">
      <c r="A39" s="2" t="s">
        <v>44</v>
      </c>
      <c r="B39" s="8">
        <v>102</v>
      </c>
      <c r="C39" s="8">
        <v>42</v>
      </c>
      <c r="D39" s="8" t="s">
        <v>87</v>
      </c>
      <c r="E39" s="2" t="s">
        <v>44</v>
      </c>
      <c r="F39" s="8">
        <v>35</v>
      </c>
      <c r="G39" s="8">
        <v>29</v>
      </c>
      <c r="H39" s="8" t="s">
        <v>88</v>
      </c>
    </row>
    <row r="40" spans="1:8" x14ac:dyDescent="0.35">
      <c r="A40" s="2" t="s">
        <v>46</v>
      </c>
      <c r="B40" s="8">
        <v>68</v>
      </c>
      <c r="C40" s="8">
        <v>8</v>
      </c>
      <c r="D40" s="8" t="s">
        <v>89</v>
      </c>
      <c r="E40" s="2" t="s">
        <v>46</v>
      </c>
      <c r="F40" s="8">
        <v>68</v>
      </c>
      <c r="G40" s="8">
        <v>59</v>
      </c>
      <c r="H40" s="8" t="s">
        <v>90</v>
      </c>
    </row>
    <row r="41" spans="1:8" x14ac:dyDescent="0.35">
      <c r="A41" s="2" t="s">
        <v>10</v>
      </c>
      <c r="B41" s="8">
        <f>SUM(B31:B40)</f>
        <v>771</v>
      </c>
      <c r="C41" s="8">
        <f t="shared" ref="C41" si="4">SUM(C31:C40)</f>
        <v>219</v>
      </c>
      <c r="D41" s="8" t="s">
        <v>91</v>
      </c>
      <c r="E41" s="2" t="s">
        <v>10</v>
      </c>
      <c r="F41" s="8">
        <f>SUM(F31:F40)</f>
        <v>474</v>
      </c>
      <c r="G41" s="8">
        <f t="shared" ref="G41" si="5">SUM(G31:G40)</f>
        <v>401</v>
      </c>
      <c r="H41" s="8" t="s">
        <v>92</v>
      </c>
    </row>
    <row r="42" spans="1:8" x14ac:dyDescent="0.35">
      <c r="B42" s="8"/>
      <c r="C42" s="8"/>
      <c r="F42" s="8"/>
      <c r="G42" s="8"/>
      <c r="H42" s="8"/>
    </row>
    <row r="43" spans="1:8" x14ac:dyDescent="0.35">
      <c r="A43" s="2" t="s">
        <v>10</v>
      </c>
      <c r="B43" s="8">
        <f>SUM(B17+B29+B41)</f>
        <v>2138</v>
      </c>
      <c r="C43" s="8">
        <f>SUM(C17+C29+C41)</f>
        <v>562</v>
      </c>
      <c r="E43" s="2" t="s">
        <v>10</v>
      </c>
      <c r="F43" s="8">
        <f>SUM(F17+F29+F41)</f>
        <v>1278</v>
      </c>
      <c r="G43" s="8">
        <f>SUM(G17+G29+G41)</f>
        <v>1028</v>
      </c>
    </row>
    <row r="44" spans="1:8" x14ac:dyDescent="0.35">
      <c r="A44" s="2" t="s">
        <v>93</v>
      </c>
      <c r="B44" s="8"/>
      <c r="C44" s="8"/>
      <c r="D44" s="8" t="s">
        <v>94</v>
      </c>
      <c r="E44" s="2" t="s">
        <v>93</v>
      </c>
      <c r="F44" s="8"/>
      <c r="G44" s="8"/>
      <c r="H44" s="8" t="s">
        <v>95</v>
      </c>
    </row>
    <row r="45" spans="1:8" x14ac:dyDescent="0.35">
      <c r="B45" s="8"/>
      <c r="C45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1-IFA Quantification</vt:lpstr>
      <vt:lpstr>2-Germination Quantification</vt:lpstr>
    </vt:vector>
  </TitlesOfParts>
  <Company>Universite Clermont Auvergne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POLONAIS</dc:creator>
  <cp:lastModifiedBy>Frederic DELBAC</cp:lastModifiedBy>
  <dcterms:created xsi:type="dcterms:W3CDTF">2023-04-27T07:38:47Z</dcterms:created>
  <dcterms:modified xsi:type="dcterms:W3CDTF">2023-05-14T20:41:29Z</dcterms:modified>
</cp:coreProperties>
</file>