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0"/>
  <workbookPr/>
  <mc:AlternateContent xmlns:mc="http://schemas.openxmlformats.org/markup-compatibility/2006">
    <mc:Choice Requires="x15">
      <x15ac:absPath xmlns:x15ac="http://schemas.microsoft.com/office/spreadsheetml/2010/11/ac" url="/Users/ronanxc/Documents/2 Pesquisa Orientacao/Alunos MS DS atual/Gabriela/Artigo 1 Gabriela/3rd round artigoatualizadogabriela8Maio23/"/>
    </mc:Choice>
  </mc:AlternateContent>
  <xr:revisionPtr revIDLastSave="0" documentId="13_ncr:1_{82B3F019-A301-A746-9134-49BA75750DDF}" xr6:coauthVersionLast="47" xr6:coauthVersionMax="47" xr10:uidLastSave="{00000000-0000-0000-0000-000000000000}"/>
  <bookViews>
    <workbookView xWindow="0" yWindow="460" windowWidth="22040" windowHeight="7060" activeTab="1" xr2:uid="{00000000-000D-0000-FFFF-FFFF00000000}"/>
  </bookViews>
  <sheets>
    <sheet name="C. cacaofunesta" sheetId="1" r:id="rId1"/>
    <sheet name="C. fimbri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0" i="1" l="1"/>
  <c r="C69" i="1"/>
  <c r="C70" i="1" s="1"/>
</calcChain>
</file>

<file path=xl/sharedStrings.xml><?xml version="1.0" encoding="utf-8"?>
<sst xmlns="http://schemas.openxmlformats.org/spreadsheetml/2006/main" count="621" uniqueCount="603">
  <si>
    <t>Apoplastic</t>
  </si>
  <si>
    <t>Cytoplasmic</t>
  </si>
  <si>
    <t>Name</t>
  </si>
  <si>
    <t>Length</t>
  </si>
  <si>
    <t>EffectiveLength</t>
  </si>
  <si>
    <t>TPM</t>
  </si>
  <si>
    <t>NumReads</t>
  </si>
  <si>
    <t>Ccacaofunesta_C1593_05791-RA</t>
  </si>
  <si>
    <t>Ccacaofunesta_C1593_00963-RA</t>
  </si>
  <si>
    <t>Ccacaofunesta_C1593_00305-RA</t>
  </si>
  <si>
    <t>Ccacaofunesta_C1593_02947-RA</t>
  </si>
  <si>
    <t>Ccacaofunesta_C1593_03079-RA</t>
  </si>
  <si>
    <t>Ccacaofunesta_C1593_02139-RA</t>
  </si>
  <si>
    <t>Ccacaofunesta_C1593_05892-RA</t>
  </si>
  <si>
    <t>Ccacaofunesta_C1593_05278-RA</t>
  </si>
  <si>
    <t>Ccacaofunesta_C1593_07658-RA</t>
  </si>
  <si>
    <t>Ccacaofunesta_C1593_04684-RA</t>
  </si>
  <si>
    <t>Ccacaofunesta_C1593_00826-RA</t>
  </si>
  <si>
    <t>Ccacaofunesta_C1593_01877-RA</t>
  </si>
  <si>
    <t>Ccacaofunesta_C1593_01920-RA</t>
  </si>
  <si>
    <t>Ccacaofunesta_C1593_01614-RA</t>
  </si>
  <si>
    <t>Ccacaofunesta_C1593_06369-RA</t>
  </si>
  <si>
    <t>Ccacaofunesta_C1593_05660-RA</t>
  </si>
  <si>
    <t>Ccacaofunesta_C1593_05532-RA</t>
  </si>
  <si>
    <t>Ccacaofunesta_C1593_03207-RA</t>
  </si>
  <si>
    <t>Ccacaofunesta_C1593_02604-RA</t>
  </si>
  <si>
    <t>Ccacaofunesta_C1593_02068-RA</t>
  </si>
  <si>
    <t>Ccacaofunesta_C1593_05602-RA</t>
  </si>
  <si>
    <t>Ccacaofunesta_C1593_04247-RA</t>
  </si>
  <si>
    <t>Ccacaofunesta_C1593_03986-RA</t>
  </si>
  <si>
    <t>Ccacaofunesta_C1593_01029-RA</t>
  </si>
  <si>
    <t>Ccacaofunesta_C1593_02237-RA</t>
  </si>
  <si>
    <t>Ccacaofunesta_C1593_00313-RA</t>
  </si>
  <si>
    <t>Ccacaofunesta_C1593_03826-RA</t>
  </si>
  <si>
    <t>Ccacaofunesta_C1593_01300-RA</t>
  </si>
  <si>
    <t>Ccacaofunesta_C1593_05288-RA</t>
  </si>
  <si>
    <t>Ccacaofunesta_C1593_06551-RA</t>
  </si>
  <si>
    <t>Ccacaofunesta_C1593_05176-RA</t>
  </si>
  <si>
    <t>Ccacaofunesta_C1593_02502-RA</t>
  </si>
  <si>
    <t>Ccacaofunesta_C1593_07406-RA</t>
  </si>
  <si>
    <t>Ccacaofunesta_C1593_03755-RA</t>
  </si>
  <si>
    <t>Ccacaofunesta_C1593_07308-RA</t>
  </si>
  <si>
    <t>Ccacaofunesta_C1593_00795-RA</t>
  </si>
  <si>
    <t>Ccacaofunesta_C1593_01627-RA</t>
  </si>
  <si>
    <t>Ccacaofunesta_C1593_04848-RA</t>
  </si>
  <si>
    <t>Ccacaofunesta_C1593_01507-RA</t>
  </si>
  <si>
    <t>Ccacaofunesta_C1593_02615-RA</t>
  </si>
  <si>
    <t>Ccacaofunesta_C1593_03862-RA</t>
  </si>
  <si>
    <t>Ccacaofunesta_C1593_07142-RA</t>
  </si>
  <si>
    <t>Ccacaofunesta_C1593_02384-RA</t>
  </si>
  <si>
    <t>Ccacaofunesta_C1593_04118-RA</t>
  </si>
  <si>
    <t>Ccacaofunesta_C1593_05136-RA</t>
  </si>
  <si>
    <t>Ccacaofunesta_C1593_00605-RA</t>
  </si>
  <si>
    <t>Ccacaofunesta_C1593_06142-RA</t>
  </si>
  <si>
    <t>Ccacaofunesta_C1593_06605-RA</t>
  </si>
  <si>
    <t>Ccacaofunesta_C1593_03296-RA</t>
  </si>
  <si>
    <t>Ccacaofunesta_C1593_06694-RA</t>
  </si>
  <si>
    <t>Ccacaofunesta_C1593_03395-RA</t>
  </si>
  <si>
    <t>Ccacaofunesta_C1593_00062-RA</t>
  </si>
  <si>
    <t>Ccacaofunesta_C1593_02729-RA</t>
  </si>
  <si>
    <t>Ccacaofunesta_C1593_00758-RA</t>
  </si>
  <si>
    <t>Ccacaofunesta_C1593_01809-RA</t>
  </si>
  <si>
    <t>Ccacaofunesta_C1593_06695-RA</t>
  </si>
  <si>
    <t>Ccacaofunesta_C1593_03675-RA</t>
  </si>
  <si>
    <t>Ccacaofunesta_C1593_06377-RA</t>
  </si>
  <si>
    <t>Ccacaofunesta_C1593_02473-RA</t>
  </si>
  <si>
    <t>Ccacaofunesta_C1593_03393-RA</t>
  </si>
  <si>
    <t>Ccacaofunesta_C1593_02822-RA</t>
  </si>
  <si>
    <t>Ccacaofunesta_C1593_03975-RA</t>
  </si>
  <si>
    <t>Ccacaofunesta_C1593_05777-RA</t>
  </si>
  <si>
    <t>Ccacaofunesta_C1593_03678-RA</t>
  </si>
  <si>
    <t>Ccacaofunesta_C1593_04767-RA</t>
  </si>
  <si>
    <t>Ccacaofunesta_C1593_03241-RA</t>
  </si>
  <si>
    <t>Ccacaofunesta_C1593_07408-RA</t>
  </si>
  <si>
    <t>Ccacaofunesta_C1593_04870-RA</t>
  </si>
  <si>
    <t>Ccacaofunesta_C1593_01474-RA</t>
  </si>
  <si>
    <t>Ccacaofunesta_C1593_07451-RA</t>
  </si>
  <si>
    <t>Ccacaofunesta_C1593_02557-RA</t>
  </si>
  <si>
    <t>Ccacaofunesta_C1593_07628-RA</t>
  </si>
  <si>
    <t>Ccacaofunesta_C1593_00432-RA</t>
  </si>
  <si>
    <t>Ccacaofunesta_C1593_07608-RA</t>
  </si>
  <si>
    <t>Ccacaofunesta_C1593_01473-RA</t>
  </si>
  <si>
    <t>Ccacaofunesta_C1593_05466-RA</t>
  </si>
  <si>
    <t>Ccacaofunesta_C1593_07678-RA</t>
  </si>
  <si>
    <t>Ccacaofunesta_C1593_06698-RA</t>
  </si>
  <si>
    <t>Ccacaofunesta_C1593_04564-RA</t>
  </si>
  <si>
    <t>Ccacaofunesta_C1593_05215-RA</t>
  </si>
  <si>
    <t>Ccacaofunesta_C1593_02293-RA</t>
  </si>
  <si>
    <t>Ccacaofunesta_C1593_00467-RA</t>
  </si>
  <si>
    <t>Ccacaofunesta_C1593_07661-RA</t>
  </si>
  <si>
    <t>Ccacaofunesta_C1593_04404-RA</t>
  </si>
  <si>
    <t>Ccacaofunesta_C1593_07676-RA</t>
  </si>
  <si>
    <t>Ccacaofunesta_C1593_04454-RA</t>
  </si>
  <si>
    <t>Ccacaofunesta_C1593_05675-RA</t>
  </si>
  <si>
    <t>Ccacaofunesta_C1593_06788-RA</t>
  </si>
  <si>
    <t>Ccacaofunesta_C1593_07456-RA</t>
  </si>
  <si>
    <t>Ccacaofunesta_C1593_07626-RA</t>
  </si>
  <si>
    <t>Ccacaofunesta_C1593_05018-RA</t>
  </si>
  <si>
    <t>Ccacaofunesta_C1593_01051-RA</t>
  </si>
  <si>
    <t>Ccacaofunesta_C1593_07407-RA</t>
  </si>
  <si>
    <t>Ccacaofunesta_C1593_00579-RA</t>
  </si>
  <si>
    <t>Ccacaofunesta_C1593_07103-RA</t>
  </si>
  <si>
    <t>Ccacaofunesta_C1593_07739-RA</t>
  </si>
  <si>
    <t>Ccacaofunesta_C1593_03421-RA</t>
  </si>
  <si>
    <t>Ccacaofunesta_C1593_07792-RA</t>
  </si>
  <si>
    <t>Ccacaofunesta_C1593_01040-RA</t>
  </si>
  <si>
    <t>Ccacaofunesta_C1593_07791-RA</t>
  </si>
  <si>
    <t>Ccacaofunesta_C1593_05468-RA</t>
  </si>
  <si>
    <t>Ccacaofunesta_C1593_07117-RA</t>
  </si>
  <si>
    <t>Ccacaofunesta_C1593_01476-RA</t>
  </si>
  <si>
    <t>Ccacaofunesta_C1593_06793-RA</t>
  </si>
  <si>
    <t>Ccacaofunesta_C1593_03738-RA</t>
  </si>
  <si>
    <t>Ccacaofunesta_C1593_03586-RA</t>
  </si>
  <si>
    <t>Ccacaofunesta_C1593_07409-RA</t>
  </si>
  <si>
    <t>Ccacaofunesta_C1593_06782-RA</t>
  </si>
  <si>
    <t>Ccacaofunesta_C1593_07410-RA</t>
  </si>
  <si>
    <t>Ccacaofunesta_C1593_06302-RA</t>
  </si>
  <si>
    <t>Ccacaofunesta_C1593_06923-RA</t>
  </si>
  <si>
    <t>Ccacaofunesta_C1593_06779-RA</t>
  </si>
  <si>
    <t>Ccacaofunesta_C1593_07182-RA</t>
  </si>
  <si>
    <t>Ccacaofunesta_C1593_07312-RA</t>
  </si>
  <si>
    <t>Ccacaofunesta_C1593_07455-RA</t>
  </si>
  <si>
    <t>Ccacaofunesta_C1593_06556-RA</t>
  </si>
  <si>
    <t>Ccacaofunesta_C1593_06174-RA</t>
  </si>
  <si>
    <t>Ccacaofunesta_C1593_05652-RA</t>
  </si>
  <si>
    <t>Ccacaofunesta_C1593_02092-RA</t>
  </si>
  <si>
    <t>Ccacaofunesta_C1593_04046-RA</t>
  </si>
  <si>
    <t>Ccacaofunesta_C1593_06777-RA</t>
  </si>
  <si>
    <t>Ccacaofunesta_C1593_06653-RA</t>
  </si>
  <si>
    <t>Ccacaofunesta_C1593_03934-RA</t>
  </si>
  <si>
    <t>Ccacaofunesta_C1593_06379-RA</t>
  </si>
  <si>
    <t>Ccacaofunesta_C1593_06786-RA</t>
  </si>
  <si>
    <t>Ccacaofunesta_C1593_04499-RA</t>
  </si>
  <si>
    <t>Ccacaofunesta_C1593_07313-RA</t>
  </si>
  <si>
    <t>Ccacaofunesta_C1593_07181-RA</t>
  </si>
  <si>
    <t>Ccacaofunesta_C1593_00701-RA</t>
  </si>
  <si>
    <t>Ccacaofunesta_C1593_01081-RA</t>
  </si>
  <si>
    <t>Ccacaofunesta_C1593_06801-RA</t>
  </si>
  <si>
    <t>Ccacaofunesta_C1593_03927-RA</t>
  </si>
  <si>
    <t>Ccacaofunesta_C1593_05759-RA</t>
  </si>
  <si>
    <t>Ccacaofunesta_C1593_07861-RA</t>
  </si>
  <si>
    <t>Ccacaofunesta_C1593_03899-RA</t>
  </si>
  <si>
    <t>Ccacaofunesta_C1593_06651-RA</t>
  </si>
  <si>
    <t>Ccacaofunesta_C1593_07426-RA</t>
  </si>
  <si>
    <t>Ccacaofunesta_C1593_05672-RA</t>
  </si>
  <si>
    <t>Ccacaofunesta_C1593_04682-RA</t>
  </si>
  <si>
    <t>Ccacaofunesta_C1593_07020-RA</t>
  </si>
  <si>
    <t>Ccacaofunesta_C1593_06784-RA</t>
  </si>
  <si>
    <t>Ccacaofunesta_C1593_07454-RA</t>
  </si>
  <si>
    <t>Ccacaofunesta_C1593_07106-RA</t>
  </si>
  <si>
    <t>Ccacaofunesta_C1593_06789-RA</t>
  </si>
  <si>
    <t>Ccacaofunesta_C1593_03920-RA</t>
  </si>
  <si>
    <t>Ccacaofunesta_C1593_04679-RA</t>
  </si>
  <si>
    <t>Ccacaofunesta_C1593_06168-RA</t>
  </si>
  <si>
    <t>Ccacaofunesta_C1593_04646-RA</t>
  </si>
  <si>
    <t>Ccacaofunesta_C1593_05661-RA</t>
  </si>
  <si>
    <t>Ccacaofunesta_C1593_03413-RA</t>
  </si>
  <si>
    <t>Ccacaofunesta_C1593_03418-RA</t>
  </si>
  <si>
    <t>Ccacaofunesta_C1593_07663-RA</t>
  </si>
  <si>
    <t>Ccacaofunesta_C1593_04674-RA</t>
  </si>
  <si>
    <t>Ccacaofunesta_C1593_04675-RA</t>
  </si>
  <si>
    <t>Ccacaofunesta_C1593_04677-RA</t>
  </si>
  <si>
    <t>Ccacaofunesta_C1593_04681-RA</t>
  </si>
  <si>
    <t>Ccacaofunesta_C1593_07864-RA</t>
  </si>
  <si>
    <t>Ccacaofunesta_C1593_07458-RA</t>
  </si>
  <si>
    <t>Ccacaofunesta_C1593_06792-RA</t>
  </si>
  <si>
    <t>Ccacaofunesta_C1593_06798-RA</t>
  </si>
  <si>
    <t>lcl|APWK03000004.1_mrna_CFIMG_001714RA_4362</t>
  </si>
  <si>
    <t>lcl|APWK03000107.1_mrna_CFIMG_004674RA_514</t>
  </si>
  <si>
    <t>lcl|APWK03000218.1_mrna_CFIMG_007006RA_3029</t>
  </si>
  <si>
    <t>lcl|APWK03000178.1_mrna_CFIMG_006851RA_2405</t>
  </si>
  <si>
    <t>lcl|APWK03000183.1_mrna_CFIMG_007714RA00001_2541</t>
  </si>
  <si>
    <t>lcl|APWK03000093.1_mrna_CFIMG_005023RA_7110</t>
  </si>
  <si>
    <t>lcl|APWK03000070.1_mrna_CFIMG_004627RA_5953</t>
  </si>
  <si>
    <t>lcl|APWK03000131.1_mrna_CFIMG_007428RA00001_1312</t>
  </si>
  <si>
    <t>lcl|APWK03000200.1_mrna_CFIMG_006926RA_2835</t>
  </si>
  <si>
    <t>lcl|APWK03000028.1_mrna_CFIMG_007957RA00001_3573</t>
  </si>
  <si>
    <t>lcl|APWK03000075.1_mrna_CFIMG_003469RA_6127</t>
  </si>
  <si>
    <t>lcl|APWK03000169.1_mrna_CFIMG_006482RA_2192</t>
  </si>
  <si>
    <t>lcl|APWK03000008.1_mrna_CFIMG_000243RA_6335</t>
  </si>
  <si>
    <t>lcl|APWK03000045.1_mrna_CFIMG_002045RA_4776</t>
  </si>
  <si>
    <t>lcl|APWK03000104.1_mrna_CFIMG_007254RA00001_378</t>
  </si>
  <si>
    <t>lcl|APWK03000012.1_mrna_CFIMG_001045RA_977</t>
  </si>
  <si>
    <t>lcl|APWK03000009.1_mrna_CFIMG_000857RA_6882</t>
  </si>
  <si>
    <t>lcl|APWK03000137.1_mrna_CFIMG_005384RA_1441</t>
  </si>
  <si>
    <t>lcl|APWK03000170.1_mrna_CFIMG_003929RAa_2331</t>
  </si>
  <si>
    <t>lcl|APWK03000046.1_mrna_CFIMG_002834RA_4869</t>
  </si>
  <si>
    <t>lcl|APWK03000036.1_mrna_CFIMG_004605RA_4221</t>
  </si>
  <si>
    <t>lcl|APWK03000008.1_mrna_CFIMG_000342RA_6434</t>
  </si>
  <si>
    <t>lcl|APWK03000147.1_mrna_CFIMG_005032RA_1720</t>
  </si>
  <si>
    <t>lcl|APWK03000015.1_mrna_CFIMG_002921RA_1799</t>
  </si>
  <si>
    <t>lcl|APWK03000059.1_mrna_CFIMG_008366RA00001_5475</t>
  </si>
  <si>
    <t>lcl|APWK03000074.1_mrna_CFIMG_004917RA_6109</t>
  </si>
  <si>
    <t>lcl|APWK03000018.1_mrna_CFIMG_007694RA00001_2503</t>
  </si>
  <si>
    <t>lcl|APWK03000210.1_mrna_CFIMG_006969RA_2966</t>
  </si>
  <si>
    <t>lcl|APWK03000054.1_mrna_CFIMG_005662RA_5237</t>
  </si>
  <si>
    <t>lcl|APWK03000059.1_mrna_CFIMG_001978RA_5487</t>
  </si>
  <si>
    <t>lcl|APWK03000093.1_mrna_CFIMG_005275RA_7102</t>
  </si>
  <si>
    <t>lcl|APWK03000006.1_mrna_CFIMG_008393RA00001_5593</t>
  </si>
  <si>
    <t>lcl|APWK03000036.1_mrna_CFIMG_008109RA00001_4214</t>
  </si>
  <si>
    <t>lcl|APWK03000003.1_mrna_CFIMG_003459RA_3726</t>
  </si>
  <si>
    <t>lcl|APWK03000164.1_mrna_CFIMG_006167RA_2130</t>
  </si>
  <si>
    <t>lcl|APWK03000038.1_mrna_CFIMG_004239RA_4282</t>
  </si>
  <si>
    <t>lcl|APWK03000016.1_mrna_CFIMG_001294RA_1969</t>
  </si>
  <si>
    <t>lcl|APWK03000021.1_mrna_CFIMG_003439RA_2946</t>
  </si>
  <si>
    <t>lcl|APWK03000080.1_mrna_CFIMG_005457RA_6461</t>
  </si>
  <si>
    <t>lcl|APWK03000186.1_mrna_CFIMG_005251RA_2574</t>
  </si>
  <si>
    <t>lcl|APWK03000016.1_mrna_CFIMG_001332RA_2007</t>
  </si>
  <si>
    <t>lcl|APWK03000217.1_mrna_CFIMG_006997RA_3020</t>
  </si>
  <si>
    <t>lcl|APWK03000151.1_mrna_CFIMG_005892RA_1852</t>
  </si>
  <si>
    <t>lcl|APWK03000249.1_mrna_CFIMG_007887RA00001_3307</t>
  </si>
  <si>
    <t>lcl|APWK03000030.1_mrna_CFIMG_003181RA_3792</t>
  </si>
  <si>
    <t>lcl|APWK03000160.1_mrna_CFIMG_006228RAa_2048</t>
  </si>
  <si>
    <t>lcl|APWK03000155.1_mrna_CFIMG_006517RA_1912</t>
  </si>
  <si>
    <t>lcl|APWK03000290.1_mrna_CFIMG_007983RA00001_3695</t>
  </si>
  <si>
    <t>lcl|APWK03000079.1_mrna_CFIMG_004022RA_6282</t>
  </si>
  <si>
    <t>lcl|APWK03000041.1_mrna_CFIMG_005301RA_4515</t>
  </si>
  <si>
    <t>lcl|APWK03000006.1_mrna_CFIMG_008380RA00001_5557</t>
  </si>
  <si>
    <t>lcl|APWK03000009.1_mrna_CFIMG_008626RA00001_6849</t>
  </si>
  <si>
    <t>lcl|APWK03000041.1_mrna_CFIMG_005065RAa_4544</t>
  </si>
  <si>
    <t>lcl|APWK03000076.1_mrna_CFIMG_008478RA00001_6203</t>
  </si>
  <si>
    <t>lcl|APWK03000149.1_mrna_CFIMG_006185RA_1758</t>
  </si>
  <si>
    <t>lcl|APWK03000100.1_mrna_CFIMG_007235RA00001_226</t>
  </si>
  <si>
    <t>lcl|APWK03000018.1_mrna_CFIMG_007696RA00001_2507</t>
  </si>
  <si>
    <t>lcl|APWK03000008.1_mrna_CFIMG_008510RA00001_6383</t>
  </si>
  <si>
    <t>lcl|APWK03000045.1_mrna_CFIMG_002033RA_4764</t>
  </si>
  <si>
    <t>lcl|APWK03000174.1_mrna_CFIMG_007664RA00001d_2379</t>
  </si>
  <si>
    <t>lcl|APWK03000030.1_mrna_CFIMG_003183RA_3794</t>
  </si>
  <si>
    <t>lcl|APWK03000029.1_mrna_CFIMG_003903RA_3668</t>
  </si>
  <si>
    <t>lcl|APWK03000248.1_mrna_CFIMG_006478RA_3299</t>
  </si>
  <si>
    <t>lcl|APWK03000229.1_mrna_CFIMG_007849RA00001_3127</t>
  </si>
  <si>
    <t>lcl|APWK03000260.1_mrna_CFIMG_007040RA_3447</t>
  </si>
  <si>
    <t>lcl|APWK03000040.1_mrna_CFIMG_008162RA00001_4508</t>
  </si>
  <si>
    <t>lcl|APWK03000023.1_mrna_CFIMG_003243RA_3171</t>
  </si>
  <si>
    <t>lcl|APWK03000018.1_mrna_CFIMG_001197RAa_2481</t>
  </si>
  <si>
    <t>lcl|APWK03000156.1_mrna_CFIMG_006037RA_1918</t>
  </si>
  <si>
    <t>lcl|APWK03000033.1_mrna_CFIMG_008072RA00001_4054</t>
  </si>
  <si>
    <t>lcl|APWK03000112.1_mrna_CFIMG_007328RA00001_768</t>
  </si>
  <si>
    <t>lcl|APWK03000036.1_mrna_CFIMG_008113RA00001_4225</t>
  </si>
  <si>
    <t>lcl|APWK03000029.1_mrna_CFIMG_003902RA_3667</t>
  </si>
  <si>
    <t>lcl|APWK03000124.1_mrna_CFIMG_004553RA_1133</t>
  </si>
  <si>
    <t>lcl|APWK03000089.1_mrna_CFIMG_002219RA_6798</t>
  </si>
  <si>
    <t>lcl|APWK03000100.1_mrna_CFIMG_007232RA00001_223</t>
  </si>
  <si>
    <t>lcl|APWK03000001.1_mrna_CFIMG_000439RAa_93</t>
  </si>
  <si>
    <t>lcl|APWK03000044.1_mrna_CFIMG_008213RA00001_4717</t>
  </si>
  <si>
    <t>lcl|APWK03000027.1_mrna_CFIMG_002573RA_3479</t>
  </si>
  <si>
    <t>lcl|APWK03000142.1_mrna_CFIMG_007501RA00001_1658</t>
  </si>
  <si>
    <t>lcl|APWK03000037.1_mrna_CFIMG_003331RAa_4252</t>
  </si>
  <si>
    <t>lcl|APWK03000009.1_mrna_CFIMG_008627RA00001_6850</t>
  </si>
  <si>
    <t>lcl|APWK03000053.1_mrna_CFIMG_008318RA00001_5209</t>
  </si>
  <si>
    <t>lcl|APWK03000022.1_mrna_CFIMG_004538RAa_3037</t>
  </si>
  <si>
    <t>lcl|APWK03000185.1_mrna_CFIMG_006228RA_2566</t>
  </si>
  <si>
    <t>lcl|APWK03000145.1_mrna_CFIMG_005207RA_1702</t>
  </si>
  <si>
    <t>lcl|APWK03000015.1_mrna_CFIMG_002945RA_1824</t>
  </si>
  <si>
    <t>lcl|APWK03000025.1_mrna_CFIMG_007896RA00001_3359</t>
  </si>
  <si>
    <t>lcl|APWK03000016.1_mrna_CFIMG_001307RA_1982</t>
  </si>
  <si>
    <t>lcl|APWK03000201.1_mrna_CFIMG_007795RA00001_2848</t>
  </si>
  <si>
    <t>lcl|APWK03000009.1_mrna_CFIMG_000853RA_6878</t>
  </si>
  <si>
    <t>lcl|APWK03000134.1_mrna_CFIMG_007437RA00001_1384</t>
  </si>
  <si>
    <t>lcl|APWK03000107.1_mrna_CFIMG_004435RAa_515</t>
  </si>
  <si>
    <t>lcl|APWK03000005.1_mrna_CFIMG_008294RA00001_5026</t>
  </si>
  <si>
    <t>lcl|APWK03000030.1_mrna_CFIMG_003027RAa_3799</t>
  </si>
  <si>
    <t>lcl|APWK03000091.1_mrna_CFIMG_008664RA00001_6996</t>
  </si>
  <si>
    <t>lcl|APWK03000047.1_mrna_CFIMG_005547RA_4881</t>
  </si>
  <si>
    <t>lcl|APWK03000100.1_mrna_CFIMG_007233RA00001_224</t>
  </si>
  <si>
    <t>lcl|APWK03000001.1_mrna_CFIMG_007194RA00001_85</t>
  </si>
  <si>
    <t>lcl|APWK03000083.1_mrna_CFIMG_008552RA00001_6564</t>
  </si>
  <si>
    <t>lcl|APWK03000083.1_mrna_CFIMG_008544RA00001_6556</t>
  </si>
  <si>
    <t>lcl|APWK03000079.1_mrna_CFIMG_008488RA00001_6276</t>
  </si>
  <si>
    <t>lcl|APWK03000083.1_mrna_CFIMG_008548RA00001_6560</t>
  </si>
  <si>
    <t>lcl|APWK03000155.1_mrna_CFIMG_007545RA00001_1907</t>
  </si>
  <si>
    <t>lcl|APWK03000292.1_mrna_CFIMG_007985RA00001_3697</t>
  </si>
  <si>
    <t>lcl|APWK03000044.1_mrna_CFIMG_008221RA00001_4727</t>
  </si>
  <si>
    <t>lcl|APWK03000112.1_mrna_CFIMG_007333RA00001_791</t>
  </si>
  <si>
    <t>lcl|APWK03000049.1_mrna_CFIMG_000740RAa_4974</t>
  </si>
  <si>
    <t>lcl|APWK03000048.1_mrna_CFIMG_008255RA00001_4911</t>
  </si>
  <si>
    <t>lcl|APWK03000018.1_mrna_CFIMG_007684RA00001_2468</t>
  </si>
  <si>
    <t>lcl|APWK03000083.1_mrna_CFIMG_008546RA00001_6559</t>
  </si>
  <si>
    <t>lcl|APWK03000102.1_mrna_CFIMG_007251RA00001_321</t>
  </si>
  <si>
    <t>lcl|APWK03000083.1_mrna_CFIMG_008547RA00001_6557</t>
  </si>
  <si>
    <t>lcl|APWK03000124.1_mrna_CFIMG_007383RA00001_1128</t>
  </si>
  <si>
    <t>lcl|APWK03000083.1_mrna_CFIMG_008550RA00001_6562</t>
  </si>
  <si>
    <t>lcl|APWK03000016.1_mrna_CFIMG_007568RA00001_1976</t>
  </si>
  <si>
    <t>lcl|APWK03000083.1_mrna_CFIMG_008555RA00001_6568</t>
  </si>
  <si>
    <t>lcl|APWK03000235.1_mrna_CFIMG_007859RA00001_3187</t>
  </si>
  <si>
    <t>lcl|APWK03000180.1_mrna_CFIMG_007700RA00001_2518</t>
  </si>
  <si>
    <t>lcl|APWK03000009.1_mrna_CFIMG_008622RA00001_6843</t>
  </si>
  <si>
    <t>lcl|APWK03000240.1_mrna_CFIMG_007871RA00001_3271</t>
  </si>
  <si>
    <t>lcl|APWK03000124.1_mrna_CFIMG_007382RA00001_1127</t>
  </si>
  <si>
    <t>lcl|APWK03000158.1_mrna_CFIMG_007564RA00001_1949</t>
  </si>
  <si>
    <t>lcl|APWK03000143.1_mrna_CFIMG_007505RA00001_1669</t>
  </si>
  <si>
    <t>lcl|APWK03000229.1_mrna_CFIMG_007850RA00001_3128</t>
  </si>
  <si>
    <t>lcl|APWK03000164.1_mrna_CFIMG_007600RA00001_2124</t>
  </si>
  <si>
    <t>lcl|APWK03000175.1_mrna_CFIMG_006510RA_2391</t>
  </si>
  <si>
    <t>lcl|APWK03000137.1_mrna_CFIMG_005110RAa_1431</t>
  </si>
  <si>
    <t>lcl|APWK03000044.1_mrna_CFIMG_008219RA00001_4725</t>
  </si>
  <si>
    <t>lcl|APWK03000091.1_mrna_CFIMG_008662RA00001_6995</t>
  </si>
  <si>
    <t>lcl|APWK03000155.1_mrna_CFIMG_007546RA00001_1905</t>
  </si>
  <si>
    <t>lcl|APWK03000092.1_mrna_CFIMG_008671RA00001_7004</t>
  </si>
  <si>
    <t>lcl|APWK03000164.1_mrna_CFIMG_007603RA_2123</t>
  </si>
  <si>
    <t>lcl|APWK03000180.1_mrna_CFIMG_007699RA00001_2516</t>
  </si>
  <si>
    <t>lcl|APWK03000016.1_mrna_CFIMG_007566RA00001_1974</t>
  </si>
  <si>
    <t>lcl|APWK03000044.1_mrna_CFIMG_008220RA00001_4726</t>
  </si>
  <si>
    <t>lcl|APWK03000044.1_mrna_CFIMG_008225RA00001_4732</t>
  </si>
  <si>
    <t>lcl|APWK03000124.1_mrna_CFIMG_007378RA00001_1112</t>
  </si>
  <si>
    <t>lcl|APWK03000124.1_mrna_CFIMG_007390RA00001_1136</t>
  </si>
  <si>
    <t>lcl|APWK03000137.1_mrna_CFIMG_005127RA_1448</t>
  </si>
  <si>
    <t>lcl|APWK03000175.1_mrna_CFIMG_006506RA_2387</t>
  </si>
  <si>
    <t>lcl|APWK03000175.1_mrna_CFIMG_006507RA_2388</t>
  </si>
  <si>
    <t>lcl|APWK03000181.1_mrna_CFIMG_007703RA00001_2522</t>
  </si>
  <si>
    <t>lcl|APWK03000310.1_mrna_CFIMG_008023RA00001_3898</t>
  </si>
  <si>
    <t>PHH49080.1</t>
  </si>
  <si>
    <t>CFIMG_007985</t>
  </si>
  <si>
    <t>PHH49067.1</t>
  </si>
  <si>
    <t>CFIMG_008023</t>
  </si>
  <si>
    <t>PHH49138.1</t>
  </si>
  <si>
    <t>CFIMG_007040</t>
  </si>
  <si>
    <t>PHH49082.1</t>
  </si>
  <si>
    <t>CFIMG_007983</t>
  </si>
  <si>
    <t>PHH49187.1</t>
  </si>
  <si>
    <t>CFIMG_006478</t>
  </si>
  <si>
    <t>PHH49179.1</t>
  </si>
  <si>
    <t>CFIMG_007887</t>
  </si>
  <si>
    <t>PHH49335.1</t>
  </si>
  <si>
    <t>CFIMG_007006</t>
  </si>
  <si>
    <t>PHH49215.1</t>
  </si>
  <si>
    <t>CFIMG_007871</t>
  </si>
  <si>
    <t>PHH49465.1</t>
  </si>
  <si>
    <t>CFIMG_006926</t>
  </si>
  <si>
    <t>PHH49246.1</t>
  </si>
  <si>
    <t>CFIMG_007859</t>
  </si>
  <si>
    <t>PHH49609.1</t>
  </si>
  <si>
    <t>CFIMG_006228</t>
  </si>
  <si>
    <t>PHH49260.1</t>
  </si>
  <si>
    <t>CFIMG_007849</t>
  </si>
  <si>
    <t>PHH49631.1</t>
  </si>
  <si>
    <t>CFIMG_007714</t>
  </si>
  <si>
    <t>PHH49267.1</t>
  </si>
  <si>
    <t>CFIMG_007850</t>
  </si>
  <si>
    <t>PHH49764.1</t>
  </si>
  <si>
    <t>CFIMG_003929</t>
  </si>
  <si>
    <t>PHH49337.1</t>
  </si>
  <si>
    <t>CFIMG_006997</t>
  </si>
  <si>
    <t>PHH49870.1</t>
  </si>
  <si>
    <t>CFIMG_006167</t>
  </si>
  <si>
    <t>PHH49395.1</t>
  </si>
  <si>
    <t>CFIMG_006969</t>
  </si>
  <si>
    <t>PHH49988.1</t>
  </si>
  <si>
    <t>CFIMG_006037</t>
  </si>
  <si>
    <t>PHH49458.1</t>
  </si>
  <si>
    <t>CFIMG_007795</t>
  </si>
  <si>
    <t>PHH50006.1</t>
  </si>
  <si>
    <t>CFIMG_006517</t>
  </si>
  <si>
    <t>PHH49594.1</t>
  </si>
  <si>
    <t>CFIMG_005251</t>
  </si>
  <si>
    <t>PHH50066.1</t>
  </si>
  <si>
    <t>CFIMG_005892</t>
  </si>
  <si>
    <t>PHH49647.1</t>
  </si>
  <si>
    <t>CFIMG_007703</t>
  </si>
  <si>
    <t>PHH50094.1</t>
  </si>
  <si>
    <t>CFIMG_006185</t>
  </si>
  <si>
    <t>PHH49652.1</t>
  </si>
  <si>
    <t>CFIMG_007699</t>
  </si>
  <si>
    <t>PHH50136.1</t>
  </si>
  <si>
    <t>CFIMG_005032</t>
  </si>
  <si>
    <t>PHH49653.1</t>
  </si>
  <si>
    <t>CFIMG_007700</t>
  </si>
  <si>
    <t>PHH50820.1</t>
  </si>
  <si>
    <t>CFIMG_007328</t>
  </si>
  <si>
    <t>PHH49673.1</t>
  </si>
  <si>
    <t>CFIMG_006851</t>
  </si>
  <si>
    <t>PHH50822.1</t>
  </si>
  <si>
    <t>CFIMG_007333</t>
  </si>
  <si>
    <t>PHH49693.1</t>
  </si>
  <si>
    <t>CFIMG_006510</t>
  </si>
  <si>
    <t>PHH50980.1</t>
  </si>
  <si>
    <t>CFIMG_004435</t>
  </si>
  <si>
    <t>PHH49695.1</t>
  </si>
  <si>
    <t>CFIMG_006507</t>
  </si>
  <si>
    <t>PHH51095.1</t>
  </si>
  <si>
    <t>CFIMG_007254</t>
  </si>
  <si>
    <t>PHH49700.1</t>
  </si>
  <si>
    <t>CFIMG_006506</t>
  </si>
  <si>
    <t>PHH51434.1</t>
  </si>
  <si>
    <t>CFIMG_005275</t>
  </si>
  <si>
    <t>PHH49706.1</t>
  </si>
  <si>
    <t>CFIMG_007664</t>
  </si>
  <si>
    <t>PHH51642.1</t>
  </si>
  <si>
    <t>CFIMG_002219</t>
  </si>
  <si>
    <t>PHH49797.1</t>
  </si>
  <si>
    <t>CFIMG_006482</t>
  </si>
  <si>
    <t>PHH51872.1</t>
  </si>
  <si>
    <t>CFIMG_008555</t>
  </si>
  <si>
    <t>PHH49859.1</t>
  </si>
  <si>
    <t>CFIMG_007600</t>
  </si>
  <si>
    <t>PHH51888.1</t>
  </si>
  <si>
    <t>CFIMG_008548</t>
  </si>
  <si>
    <t>PHH49863.1</t>
  </si>
  <si>
    <t>CFIMG_007603</t>
  </si>
  <si>
    <t>PHH51892.1</t>
  </si>
  <si>
    <t>CFIMG_008547</t>
  </si>
  <si>
    <t>PHH49941.1</t>
  </si>
  <si>
    <t>PHH51893.1</t>
  </si>
  <si>
    <t>CFIMG_008550</t>
  </si>
  <si>
    <t>PHH49967.1</t>
  </si>
  <si>
    <t>CFIMG_007564</t>
  </si>
  <si>
    <t>PHH51894.1</t>
  </si>
  <si>
    <t>CFIMG_008546</t>
  </si>
  <si>
    <t>PHH50005.1</t>
  </si>
  <si>
    <t>CFIMG_007546</t>
  </si>
  <si>
    <t>PHH51897.1</t>
  </si>
  <si>
    <t>CFIMG_008544</t>
  </si>
  <si>
    <t>PHH50011.1</t>
  </si>
  <si>
    <t>CFIMG_007545</t>
  </si>
  <si>
    <t>PHH51974.1</t>
  </si>
  <si>
    <t>CFIMG_005457</t>
  </si>
  <si>
    <t>PHH50154.1</t>
  </si>
  <si>
    <t>CFIMG_005207</t>
  </si>
  <si>
    <t>PHH52012.1</t>
  </si>
  <si>
    <t>CFIMG_004022</t>
  </si>
  <si>
    <t>PHH50193.1</t>
  </si>
  <si>
    <t>CFIMG_007505</t>
  </si>
  <si>
    <t>PHH52146.1</t>
  </si>
  <si>
    <t>CFIMG_003469</t>
  </si>
  <si>
    <t>PHH50198.1</t>
  </si>
  <si>
    <t>CFIMG_007501</t>
  </si>
  <si>
    <t>PHH52351.1</t>
  </si>
  <si>
    <t>CFIMG_004627</t>
  </si>
  <si>
    <t>PHH50278.1</t>
  </si>
  <si>
    <t>CFIMG_005384</t>
  </si>
  <si>
    <t>PHH52713.1</t>
  </si>
  <si>
    <t>CFIMG_008366</t>
  </si>
  <si>
    <t>PHH50280.1</t>
  </si>
  <si>
    <t>CFIMG_005127</t>
  </si>
  <si>
    <t>PHH52909.1</t>
  </si>
  <si>
    <t>CFIMG_005662</t>
  </si>
  <si>
    <t>PHH50284.1</t>
  </si>
  <si>
    <t>CFIMG_005110</t>
  </si>
  <si>
    <t>PHH52942.1</t>
  </si>
  <si>
    <t>CFIMG_008318</t>
  </si>
  <si>
    <t>PHH50344.1</t>
  </si>
  <si>
    <t>CFIMG_007437</t>
  </si>
  <si>
    <t>PHH53205.1</t>
  </si>
  <si>
    <t>CFIMG_008255</t>
  </si>
  <si>
    <t>PHH50455.1</t>
  </si>
  <si>
    <t>CFIMG_007428</t>
  </si>
  <si>
    <t>PHH53229.1</t>
  </si>
  <si>
    <t>CFIMG_005547</t>
  </si>
  <si>
    <t>PHH50547.1</t>
  </si>
  <si>
    <t>CFIMG_007383</t>
  </si>
  <si>
    <t>PHH53312.1</t>
  </si>
  <si>
    <t>CFIMG_002033</t>
  </si>
  <si>
    <t>PHH50550.1</t>
  </si>
  <si>
    <t>CFIMG_007378</t>
  </si>
  <si>
    <t>PHH53595.1</t>
  </si>
  <si>
    <t>CFIMG_005065</t>
  </si>
  <si>
    <t>PHH50551.1</t>
  </si>
  <si>
    <t>CFIMG_007382</t>
  </si>
  <si>
    <t>PHH53789.1</t>
  </si>
  <si>
    <t>CFIMG_003331</t>
  </si>
  <si>
    <t>PHH50570.1</t>
  </si>
  <si>
    <t>CFIMG_007390</t>
  </si>
  <si>
    <t>PHH53818.1</t>
  </si>
  <si>
    <t>CFIMG_004605</t>
  </si>
  <si>
    <t>PHH50572.1</t>
  </si>
  <si>
    <t>CFIMG_004553</t>
  </si>
  <si>
    <t>PHH53835.1</t>
  </si>
  <si>
    <t>CFIMG_008109</t>
  </si>
  <si>
    <t>PHH50954.1</t>
  </si>
  <si>
    <t>CFIMG_004674</t>
  </si>
  <si>
    <t>PHH54242.1</t>
  </si>
  <si>
    <t>CFIMG_003181</t>
  </si>
  <si>
    <t>PHH51154.1</t>
  </si>
  <si>
    <t>CFIMG_007251</t>
  </si>
  <si>
    <t>PHH54245.1</t>
  </si>
  <si>
    <t>CFIMG_003027</t>
  </si>
  <si>
    <t>PHH51212.1</t>
  </si>
  <si>
    <t>CFIMG_007233</t>
  </si>
  <si>
    <t>PHH54250.1</t>
  </si>
  <si>
    <t>CFIMG_003183</t>
  </si>
  <si>
    <t>PHH51248.1</t>
  </si>
  <si>
    <t>CFIMG_007232</t>
  </si>
  <si>
    <t>PHH54278.1</t>
  </si>
  <si>
    <t>CFIMG_003902</t>
  </si>
  <si>
    <t>PHH51272.1</t>
  </si>
  <si>
    <t>CFIMG_007235</t>
  </si>
  <si>
    <t>PHH54415.1</t>
  </si>
  <si>
    <t>CFIMG_002573</t>
  </si>
  <si>
    <t>PHH51417.1</t>
  </si>
  <si>
    <t>CFIMG_005023</t>
  </si>
  <si>
    <t>PHH54647.1</t>
  </si>
  <si>
    <t>CFIMG_003243</t>
  </si>
  <si>
    <t>PHH51482.1</t>
  </si>
  <si>
    <t>CFIMG_008671</t>
  </si>
  <si>
    <t>PHH54863.1</t>
  </si>
  <si>
    <t>CFIMG_007696</t>
  </si>
  <si>
    <t>PHH51540.1</t>
  </si>
  <si>
    <t>CFIMG_008662</t>
  </si>
  <si>
    <t>PHH54891.1</t>
  </si>
  <si>
    <t>CFIMG_007694</t>
  </si>
  <si>
    <t>PHH51542.1</t>
  </si>
  <si>
    <t>CFIMG_008664</t>
  </si>
  <si>
    <t>PHH54998.1</t>
  </si>
  <si>
    <t>CFIMG_001294</t>
  </si>
  <si>
    <t>PHH51879.1</t>
  </si>
  <si>
    <t>CFIMG_008552</t>
  </si>
  <si>
    <t>PHH55030.1</t>
  </si>
  <si>
    <t>CFIMG_001332</t>
  </si>
  <si>
    <t>PHH52019.1</t>
  </si>
  <si>
    <t>CFIMG_008488</t>
  </si>
  <si>
    <t>PHH55046.1</t>
  </si>
  <si>
    <t>CFIMG_001307</t>
  </si>
  <si>
    <t>PHH52106.1</t>
  </si>
  <si>
    <t>CFIMG_008478</t>
  </si>
  <si>
    <t>PHH55093.1</t>
  </si>
  <si>
    <t>CFIMG_002945</t>
  </si>
  <si>
    <t>PHH52209.1</t>
  </si>
  <si>
    <t>CFIMG_004917</t>
  </si>
  <si>
    <t>PHH55587.1</t>
  </si>
  <si>
    <t>CFIMG_000857</t>
  </si>
  <si>
    <t>PHH52677.1</t>
  </si>
  <si>
    <t>CFIMG_001978</t>
  </si>
  <si>
    <t>PHH55647.1</t>
  </si>
  <si>
    <t>CFIMG_000853</t>
  </si>
  <si>
    <t>PHH53113.1</t>
  </si>
  <si>
    <t>CFIMG_000740</t>
  </si>
  <si>
    <t>PHH55718.1</t>
  </si>
  <si>
    <t>CFIMG_000243</t>
  </si>
  <si>
    <t>PHH53256.1</t>
  </si>
  <si>
    <t>CFIMG_002834</t>
  </si>
  <si>
    <t>PHH55920.1</t>
  </si>
  <si>
    <t>CFIMG_008380</t>
  </si>
  <si>
    <t>PHH53324.1</t>
  </si>
  <si>
    <t>CFIMG_002045</t>
  </si>
  <si>
    <t>PHH56038.1</t>
  </si>
  <si>
    <t>CFIMG_001714</t>
  </si>
  <si>
    <t>PHH53381.1</t>
  </si>
  <si>
    <t>CFIMG_008225</t>
  </si>
  <si>
    <t>PHH56288.1</t>
  </si>
  <si>
    <t>CFIMG_007194</t>
  </si>
  <si>
    <t>PHH53416.1</t>
  </si>
  <si>
    <t>CFIMG_008221</t>
  </si>
  <si>
    <t>PHH56302.1</t>
  </si>
  <si>
    <t>CFIMG_000439</t>
  </si>
  <si>
    <t>PHH53422.1</t>
  </si>
  <si>
    <t>CFIMG_008220</t>
  </si>
  <si>
    <t>PHH53437.1</t>
  </si>
  <si>
    <t>CFIMG_008213</t>
  </si>
  <si>
    <t>PHH53456.1</t>
  </si>
  <si>
    <t>CFIMG_008219</t>
  </si>
  <si>
    <t>PHH53570.1</t>
  </si>
  <si>
    <t>CFIMG_005301</t>
  </si>
  <si>
    <t>PHH53619.1</t>
  </si>
  <si>
    <t>CFIMG_008162</t>
  </si>
  <si>
    <t>PHH53752.1</t>
  </si>
  <si>
    <t>CFIMG_004239</t>
  </si>
  <si>
    <t>PHH53811.1</t>
  </si>
  <si>
    <t>CFIMG_008113</t>
  </si>
  <si>
    <t>PHH54033.1</t>
  </si>
  <si>
    <t>CFIMG_008072</t>
  </si>
  <si>
    <t>PHH54293.1</t>
  </si>
  <si>
    <t>CFIMG_003903</t>
  </si>
  <si>
    <t>PHH54306.1</t>
  </si>
  <si>
    <t>CFIMG_007957</t>
  </si>
  <si>
    <t>PHH54526.1</t>
  </si>
  <si>
    <t>CFIMG_007896</t>
  </si>
  <si>
    <t>PHH54648.1</t>
  </si>
  <si>
    <t>CFIMG_004538</t>
  </si>
  <si>
    <t>PHH54696.1</t>
  </si>
  <si>
    <t>CFIMG_003439</t>
  </si>
  <si>
    <t>PHH54847.1</t>
  </si>
  <si>
    <t>CFIMG_001197</t>
  </si>
  <si>
    <t>PHH54885.1</t>
  </si>
  <si>
    <t>CFIMG_007684</t>
  </si>
  <si>
    <t>PHH55027.1</t>
  </si>
  <si>
    <t>CFIMG_007568</t>
  </si>
  <si>
    <t>PHH55066.1</t>
  </si>
  <si>
    <t>CFIMG_007566</t>
  </si>
  <si>
    <t>PHH55083.1</t>
  </si>
  <si>
    <t>CFIMG_002921</t>
  </si>
  <si>
    <t>PHH55368.1</t>
  </si>
  <si>
    <t>CFIMG_001045</t>
  </si>
  <si>
    <t>PHH55598.1</t>
  </si>
  <si>
    <t>CFIMG_008627</t>
  </si>
  <si>
    <t>PHH55608.1</t>
  </si>
  <si>
    <t>CFIMG_008622</t>
  </si>
  <si>
    <t>PHH55636.1</t>
  </si>
  <si>
    <t>CFIMG_008626</t>
  </si>
  <si>
    <t>PHH55728.1</t>
  </si>
  <si>
    <t>CFIMG_000342</t>
  </si>
  <si>
    <t>PHH55811.1</t>
  </si>
  <si>
    <t>CFIMG_008510</t>
  </si>
  <si>
    <t>PHH55875.1</t>
  </si>
  <si>
    <t>CFIMG_008393</t>
  </si>
  <si>
    <t>PHH55964.1</t>
  </si>
  <si>
    <t>CFIMG_008294</t>
  </si>
  <si>
    <t>PHH56089.1</t>
  </si>
  <si>
    <t>CFIMG_003459</t>
  </si>
  <si>
    <t>ID: Apoplastic</t>
  </si>
  <si>
    <t>ID:Cytoplasmic</t>
  </si>
  <si>
    <t>A repertoire of candidate effector proteins of the fungus Ceratocystis cacaofunesta</t>
  </si>
  <si>
    <t>Gabriela N. Ramos-Lizardo, Jonathan J. Mucherino-Muñoz, Eric R. G. R. Aguiar, Carlos P. Pirovani, Ronan X. Corrêa</t>
  </si>
  <si>
    <t>Supplementary Table S6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</si>
</sst>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7"/>
  <sheetViews>
    <sheetView workbookViewId="0">
      <selection activeCell="E5" sqref="E5"/>
    </sheetView>
  </sheetViews>
  <sheetFormatPr baseColWidth="10" defaultRowHeight="15" x14ac:dyDescent="0.2"/>
  <cols>
    <col min="2" max="2" width="26.1640625" bestFit="1" customWidth="1"/>
    <col min="3" max="3" width="7.83203125" bestFit="1" customWidth="1"/>
    <col min="4" max="4" width="9.5" customWidth="1"/>
    <col min="5" max="5" width="12" bestFit="1" customWidth="1"/>
    <col min="6" max="6" width="11" bestFit="1" customWidth="1"/>
    <col min="8" max="8" width="29.5" bestFit="1" customWidth="1"/>
    <col min="9" max="9" width="6.5" bestFit="1" customWidth="1"/>
    <col min="11" max="11" width="11.6640625" customWidth="1"/>
    <col min="12" max="12" width="11" bestFit="1" customWidth="1"/>
  </cols>
  <sheetData>
    <row r="1" spans="1:13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s="2" customFormat="1" x14ac:dyDescent="0.2">
      <c r="B2" s="6" t="s">
        <v>0</v>
      </c>
      <c r="C2" s="5"/>
      <c r="D2" s="5"/>
      <c r="E2" s="5"/>
      <c r="F2" s="5"/>
      <c r="G2" s="5"/>
      <c r="H2" s="6" t="s">
        <v>1</v>
      </c>
      <c r="I2" s="5"/>
      <c r="J2" s="5"/>
      <c r="K2" s="5"/>
      <c r="L2" s="5"/>
    </row>
    <row r="3" spans="1:13" s="1" customFormat="1" x14ac:dyDescent="0.2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/>
      <c r="H3" s="5" t="s">
        <v>2</v>
      </c>
      <c r="I3" s="5" t="s">
        <v>3</v>
      </c>
      <c r="J3" s="5" t="s">
        <v>4</v>
      </c>
      <c r="K3" s="5" t="s">
        <v>5</v>
      </c>
      <c r="L3" s="5" t="s">
        <v>6</v>
      </c>
      <c r="M3" s="2"/>
    </row>
    <row r="4" spans="1:13" x14ac:dyDescent="0.2">
      <c r="A4" s="1"/>
      <c r="B4" s="4" t="s">
        <v>7</v>
      </c>
      <c r="C4" s="4">
        <v>540</v>
      </c>
      <c r="D4" s="4">
        <v>512.23699999999997</v>
      </c>
      <c r="E4" s="4">
        <v>3980.5766840000001</v>
      </c>
      <c r="F4" s="4">
        <v>71016</v>
      </c>
      <c r="G4" s="4"/>
      <c r="H4" s="4" t="s">
        <v>8</v>
      </c>
      <c r="I4" s="4">
        <v>327</v>
      </c>
      <c r="J4" s="4">
        <v>299.23700000000002</v>
      </c>
      <c r="K4" s="4">
        <v>3886.1854229999999</v>
      </c>
      <c r="L4" s="4">
        <v>40502.133999999998</v>
      </c>
    </row>
    <row r="5" spans="1:13" x14ac:dyDescent="0.2">
      <c r="A5" s="1"/>
      <c r="B5" s="4" t="s">
        <v>9</v>
      </c>
      <c r="C5" s="4">
        <v>462</v>
      </c>
      <c r="D5" s="4">
        <v>434.23700000000002</v>
      </c>
      <c r="E5" s="4">
        <v>2524.7986270000001</v>
      </c>
      <c r="F5" s="4">
        <v>38185</v>
      </c>
      <c r="G5" s="4"/>
      <c r="H5" s="4" t="s">
        <v>10</v>
      </c>
      <c r="I5" s="4">
        <v>1374</v>
      </c>
      <c r="J5" s="4">
        <v>1346.2370000000001</v>
      </c>
      <c r="K5" s="4">
        <v>1351.115689</v>
      </c>
      <c r="L5" s="4">
        <v>63351</v>
      </c>
    </row>
    <row r="6" spans="1:13" x14ac:dyDescent="0.2">
      <c r="A6" s="1"/>
      <c r="B6" s="4" t="s">
        <v>11</v>
      </c>
      <c r="C6" s="4">
        <v>561</v>
      </c>
      <c r="D6" s="4">
        <v>533.23699999999997</v>
      </c>
      <c r="E6" s="4">
        <v>2269.5409669999999</v>
      </c>
      <c r="F6" s="4">
        <v>42150</v>
      </c>
      <c r="G6" s="4"/>
      <c r="H6" s="4" t="s">
        <v>12</v>
      </c>
      <c r="I6" s="4">
        <v>2071</v>
      </c>
      <c r="J6" s="4">
        <v>2043.2370000000001</v>
      </c>
      <c r="K6" s="4">
        <v>1069.1253899999999</v>
      </c>
      <c r="L6" s="4">
        <v>76082.861000000004</v>
      </c>
    </row>
    <row r="7" spans="1:13" x14ac:dyDescent="0.2">
      <c r="A7" s="1"/>
      <c r="B7" s="4" t="s">
        <v>13</v>
      </c>
      <c r="C7" s="4">
        <v>624</v>
      </c>
      <c r="D7" s="4">
        <v>596.23699999999997</v>
      </c>
      <c r="E7" s="4">
        <v>1745.138766</v>
      </c>
      <c r="F7" s="4">
        <v>36240</v>
      </c>
      <c r="G7" s="4"/>
      <c r="H7" s="4" t="s">
        <v>14</v>
      </c>
      <c r="I7" s="4">
        <v>1590</v>
      </c>
      <c r="J7" s="4">
        <v>1562.2370000000001</v>
      </c>
      <c r="K7" s="4">
        <v>742.03806999999995</v>
      </c>
      <c r="L7" s="4">
        <v>40375</v>
      </c>
    </row>
    <row r="8" spans="1:13" x14ac:dyDescent="0.2">
      <c r="A8" s="1"/>
      <c r="B8" s="4" t="s">
        <v>15</v>
      </c>
      <c r="C8" s="4">
        <v>498</v>
      </c>
      <c r="D8" s="4">
        <v>470.23700000000002</v>
      </c>
      <c r="E8" s="4">
        <v>1493.0560250000001</v>
      </c>
      <c r="F8" s="4">
        <v>24453</v>
      </c>
      <c r="G8" s="4"/>
      <c r="H8" s="4" t="s">
        <v>16</v>
      </c>
      <c r="I8" s="4">
        <v>306</v>
      </c>
      <c r="J8" s="4">
        <v>278.23700000000002</v>
      </c>
      <c r="K8" s="4">
        <v>351.64139299999999</v>
      </c>
      <c r="L8" s="4">
        <v>3407.6419999999998</v>
      </c>
    </row>
    <row r="9" spans="1:13" x14ac:dyDescent="0.2">
      <c r="A9" s="1"/>
      <c r="B9" s="4" t="s">
        <v>17</v>
      </c>
      <c r="C9" s="4">
        <v>966</v>
      </c>
      <c r="D9" s="4">
        <v>938.23699999999997</v>
      </c>
      <c r="E9" s="4">
        <v>683.89075800000001</v>
      </c>
      <c r="F9" s="4">
        <v>22348</v>
      </c>
      <c r="G9" s="4"/>
      <c r="H9" s="4" t="s">
        <v>18</v>
      </c>
      <c r="I9" s="4">
        <v>586</v>
      </c>
      <c r="J9" s="4">
        <v>558.23699999999997</v>
      </c>
      <c r="K9" s="4">
        <v>297.02573799999999</v>
      </c>
      <c r="L9" s="4">
        <v>5775</v>
      </c>
    </row>
    <row r="10" spans="1:13" x14ac:dyDescent="0.2">
      <c r="A10" s="1"/>
      <c r="B10" s="4" t="s">
        <v>19</v>
      </c>
      <c r="C10" s="4">
        <v>216</v>
      </c>
      <c r="D10" s="4">
        <v>188.23699999999999</v>
      </c>
      <c r="E10" s="4">
        <v>679.82759499999997</v>
      </c>
      <c r="F10" s="4">
        <v>4457</v>
      </c>
      <c r="G10" s="4"/>
      <c r="H10" s="4" t="s">
        <v>20</v>
      </c>
      <c r="I10" s="4">
        <v>1826</v>
      </c>
      <c r="J10" s="4">
        <v>1798.2370000000001</v>
      </c>
      <c r="K10" s="4">
        <v>295.15937300000002</v>
      </c>
      <c r="L10" s="4">
        <v>18486</v>
      </c>
    </row>
    <row r="11" spans="1:13" x14ac:dyDescent="0.2">
      <c r="A11" s="1"/>
      <c r="B11" s="4" t="s">
        <v>21</v>
      </c>
      <c r="C11" s="4">
        <v>1581</v>
      </c>
      <c r="D11" s="4">
        <v>1553.2370000000001</v>
      </c>
      <c r="E11" s="4">
        <v>441.48070000000001</v>
      </c>
      <c r="F11" s="4">
        <v>23883</v>
      </c>
      <c r="G11" s="4"/>
      <c r="H11" s="4" t="s">
        <v>22</v>
      </c>
      <c r="I11" s="4">
        <v>691</v>
      </c>
      <c r="J11" s="4">
        <v>663.23699999999997</v>
      </c>
      <c r="K11" s="4">
        <v>270.52191800000003</v>
      </c>
      <c r="L11" s="4">
        <v>6249</v>
      </c>
    </row>
    <row r="12" spans="1:13" x14ac:dyDescent="0.2">
      <c r="A12" s="1"/>
      <c r="B12" s="4" t="s">
        <v>23</v>
      </c>
      <c r="C12" s="4">
        <v>1212</v>
      </c>
      <c r="D12" s="4">
        <v>1184.2370000000001</v>
      </c>
      <c r="E12" s="4">
        <v>425.35406899999998</v>
      </c>
      <c r="F12" s="4">
        <v>17544</v>
      </c>
      <c r="G12" s="4"/>
      <c r="H12" s="4" t="s">
        <v>24</v>
      </c>
      <c r="I12" s="4">
        <v>269</v>
      </c>
      <c r="J12" s="4">
        <v>241.23699999999999</v>
      </c>
      <c r="K12" s="4">
        <v>193.16818699999999</v>
      </c>
      <c r="L12" s="4">
        <v>1623</v>
      </c>
    </row>
    <row r="13" spans="1:13" x14ac:dyDescent="0.2">
      <c r="A13" s="1"/>
      <c r="B13" s="4" t="s">
        <v>25</v>
      </c>
      <c r="C13" s="4">
        <v>1038</v>
      </c>
      <c r="D13" s="4">
        <v>1010.237</v>
      </c>
      <c r="E13" s="4">
        <v>347.72932800000001</v>
      </c>
      <c r="F13" s="4">
        <v>12235</v>
      </c>
      <c r="G13" s="4"/>
      <c r="H13" s="4" t="s">
        <v>26</v>
      </c>
      <c r="I13" s="4">
        <v>1319</v>
      </c>
      <c r="J13" s="4">
        <v>1291.2370000000001</v>
      </c>
      <c r="K13" s="4">
        <v>179.199083</v>
      </c>
      <c r="L13" s="4">
        <v>8059</v>
      </c>
    </row>
    <row r="14" spans="1:13" x14ac:dyDescent="0.2">
      <c r="B14" s="3" t="s">
        <v>27</v>
      </c>
      <c r="C14" s="3">
        <v>1490</v>
      </c>
      <c r="D14" s="3">
        <v>1462.2370000000001</v>
      </c>
      <c r="E14" s="3">
        <v>285.34363999999999</v>
      </c>
      <c r="F14" s="3">
        <v>14532</v>
      </c>
      <c r="G14" s="3"/>
      <c r="H14" s="3" t="s">
        <v>28</v>
      </c>
      <c r="I14" s="3">
        <v>966</v>
      </c>
      <c r="J14" s="3">
        <v>938.23699999999997</v>
      </c>
      <c r="K14" s="3">
        <v>160.17022700000001</v>
      </c>
      <c r="L14" s="3">
        <v>5234</v>
      </c>
    </row>
    <row r="15" spans="1:13" x14ac:dyDescent="0.2">
      <c r="B15" s="3" t="s">
        <v>29</v>
      </c>
      <c r="C15" s="3">
        <v>348</v>
      </c>
      <c r="D15" s="3">
        <v>320.23700000000002</v>
      </c>
      <c r="E15" s="3">
        <v>218.227733</v>
      </c>
      <c r="F15" s="3">
        <v>2434</v>
      </c>
      <c r="G15" s="3"/>
      <c r="H15" s="3" t="s">
        <v>30</v>
      </c>
      <c r="I15" s="3">
        <v>669</v>
      </c>
      <c r="J15" s="3">
        <v>641.23699999999997</v>
      </c>
      <c r="K15" s="3">
        <v>136.87922900000001</v>
      </c>
      <c r="L15" s="3">
        <v>3057</v>
      </c>
    </row>
    <row r="16" spans="1:13" x14ac:dyDescent="0.2">
      <c r="B16" s="3" t="s">
        <v>31</v>
      </c>
      <c r="C16" s="3">
        <v>618</v>
      </c>
      <c r="D16" s="3">
        <v>590.23699999999997</v>
      </c>
      <c r="E16" s="3">
        <v>213.35503600000001</v>
      </c>
      <c r="F16" s="3">
        <v>4386</v>
      </c>
      <c r="G16" s="3"/>
      <c r="H16" s="3" t="s">
        <v>32</v>
      </c>
      <c r="I16" s="3">
        <v>510</v>
      </c>
      <c r="J16" s="3">
        <v>482.23700000000002</v>
      </c>
      <c r="K16" s="3">
        <v>125.38875400000001</v>
      </c>
      <c r="L16" s="3">
        <v>2106</v>
      </c>
    </row>
    <row r="17" spans="2:12" x14ac:dyDescent="0.2">
      <c r="B17" s="3" t="s">
        <v>33</v>
      </c>
      <c r="C17" s="3">
        <v>369</v>
      </c>
      <c r="D17" s="3">
        <v>341.23700000000002</v>
      </c>
      <c r="E17" s="3">
        <v>197.084768</v>
      </c>
      <c r="F17" s="3">
        <v>2342.3310000000001</v>
      </c>
      <c r="G17" s="3"/>
      <c r="H17" s="3" t="s">
        <v>34</v>
      </c>
      <c r="I17" s="3">
        <v>1215</v>
      </c>
      <c r="J17" s="3">
        <v>1187.2370000000001</v>
      </c>
      <c r="K17" s="3">
        <v>108.923492</v>
      </c>
      <c r="L17" s="3">
        <v>4504</v>
      </c>
    </row>
    <row r="18" spans="2:12" x14ac:dyDescent="0.2">
      <c r="B18" s="3" t="s">
        <v>35</v>
      </c>
      <c r="C18" s="3">
        <v>1323</v>
      </c>
      <c r="D18" s="3">
        <v>1295.2370000000001</v>
      </c>
      <c r="E18" s="3">
        <v>191.05932000000001</v>
      </c>
      <c r="F18" s="3">
        <v>8619</v>
      </c>
      <c r="G18" s="3"/>
      <c r="H18" s="3" t="s">
        <v>36</v>
      </c>
      <c r="I18" s="3">
        <v>243</v>
      </c>
      <c r="J18" s="3">
        <v>215.23699999999999</v>
      </c>
      <c r="K18" s="3">
        <v>104.049198</v>
      </c>
      <c r="L18" s="3">
        <v>780</v>
      </c>
    </row>
    <row r="19" spans="2:12" x14ac:dyDescent="0.2">
      <c r="B19" s="3" t="s">
        <v>37</v>
      </c>
      <c r="C19" s="3">
        <v>438</v>
      </c>
      <c r="D19" s="3">
        <v>410.23700000000002</v>
      </c>
      <c r="E19" s="3">
        <v>152.78464199999999</v>
      </c>
      <c r="F19" s="3">
        <v>2183</v>
      </c>
      <c r="G19" s="3"/>
      <c r="H19" s="3" t="s">
        <v>38</v>
      </c>
      <c r="I19" s="3">
        <v>372</v>
      </c>
      <c r="J19" s="3">
        <v>344.23700000000002</v>
      </c>
      <c r="K19" s="3">
        <v>71.730152000000004</v>
      </c>
      <c r="L19" s="3">
        <v>860</v>
      </c>
    </row>
    <row r="20" spans="2:12" x14ac:dyDescent="0.2">
      <c r="B20" s="3" t="s">
        <v>39</v>
      </c>
      <c r="C20" s="3">
        <v>546</v>
      </c>
      <c r="D20" s="3">
        <v>518.23699999999997</v>
      </c>
      <c r="E20" s="3">
        <v>139.17202599999999</v>
      </c>
      <c r="F20" s="3">
        <v>2512</v>
      </c>
      <c r="G20" s="3"/>
      <c r="H20" s="3" t="s">
        <v>40</v>
      </c>
      <c r="I20" s="3">
        <v>447</v>
      </c>
      <c r="J20" s="3">
        <v>419.23700000000002</v>
      </c>
      <c r="K20" s="3">
        <v>51.090482999999999</v>
      </c>
      <c r="L20" s="3">
        <v>746</v>
      </c>
    </row>
    <row r="21" spans="2:12" x14ac:dyDescent="0.2">
      <c r="B21" s="3" t="s">
        <v>41</v>
      </c>
      <c r="C21" s="3">
        <v>216</v>
      </c>
      <c r="D21" s="3">
        <v>188.23699999999999</v>
      </c>
      <c r="E21" s="3">
        <v>116.380608</v>
      </c>
      <c r="F21" s="3">
        <v>763</v>
      </c>
      <c r="G21" s="3"/>
      <c r="H21" s="3" t="s">
        <v>42</v>
      </c>
      <c r="I21" s="3">
        <v>1131</v>
      </c>
      <c r="J21" s="3">
        <v>1103.2370000000001</v>
      </c>
      <c r="K21" s="3">
        <v>44.372731999999999</v>
      </c>
      <c r="L21" s="3">
        <v>1705</v>
      </c>
    </row>
    <row r="22" spans="2:12" x14ac:dyDescent="0.2">
      <c r="B22" s="3" t="s">
        <v>43</v>
      </c>
      <c r="C22" s="3">
        <v>498</v>
      </c>
      <c r="D22" s="3">
        <v>470.23700000000002</v>
      </c>
      <c r="E22" s="3">
        <v>99.708031000000005</v>
      </c>
      <c r="F22" s="3">
        <v>1633</v>
      </c>
      <c r="G22" s="3"/>
      <c r="H22" s="3" t="s">
        <v>44</v>
      </c>
      <c r="I22" s="3">
        <v>638</v>
      </c>
      <c r="J22" s="3">
        <v>610.23699999999997</v>
      </c>
      <c r="K22" s="3">
        <v>38.581225000000003</v>
      </c>
      <c r="L22" s="3">
        <v>820</v>
      </c>
    </row>
    <row r="23" spans="2:12" x14ac:dyDescent="0.2">
      <c r="B23" s="3" t="s">
        <v>45</v>
      </c>
      <c r="C23" s="3">
        <v>969</v>
      </c>
      <c r="D23" s="3">
        <v>941.23699999999997</v>
      </c>
      <c r="E23" s="3">
        <v>82.880291999999997</v>
      </c>
      <c r="F23" s="3">
        <v>2717</v>
      </c>
      <c r="G23" s="3"/>
      <c r="H23" s="3" t="s">
        <v>46</v>
      </c>
      <c r="I23" s="3">
        <v>606</v>
      </c>
      <c r="J23" s="3">
        <v>578.23699999999997</v>
      </c>
      <c r="K23" s="3">
        <v>35.701273999999998</v>
      </c>
      <c r="L23" s="3">
        <v>719</v>
      </c>
    </row>
    <row r="24" spans="2:12" x14ac:dyDescent="0.2">
      <c r="B24" s="3" t="s">
        <v>47</v>
      </c>
      <c r="C24" s="3">
        <v>783</v>
      </c>
      <c r="D24" s="3">
        <v>755.23699999999997</v>
      </c>
      <c r="E24" s="3">
        <v>73.600836999999999</v>
      </c>
      <c r="F24" s="3">
        <v>1936</v>
      </c>
      <c r="G24" s="3"/>
      <c r="H24" s="3" t="s">
        <v>48</v>
      </c>
      <c r="I24" s="3">
        <v>1176</v>
      </c>
      <c r="J24" s="3">
        <v>1148.2370000000001</v>
      </c>
      <c r="K24" s="3">
        <v>30.181187999999999</v>
      </c>
      <c r="L24" s="3">
        <v>1207</v>
      </c>
    </row>
    <row r="25" spans="2:12" x14ac:dyDescent="0.2">
      <c r="B25" s="3" t="s">
        <v>49</v>
      </c>
      <c r="C25" s="3">
        <v>555</v>
      </c>
      <c r="D25" s="3">
        <v>527.23699999999997</v>
      </c>
      <c r="E25" s="3">
        <v>71.338856000000007</v>
      </c>
      <c r="F25" s="3">
        <v>1310</v>
      </c>
      <c r="G25" s="3"/>
      <c r="H25" s="3" t="s">
        <v>50</v>
      </c>
      <c r="I25" s="3">
        <v>531</v>
      </c>
      <c r="J25" s="3">
        <v>503.23700000000002</v>
      </c>
      <c r="K25" s="3">
        <v>27.956593999999999</v>
      </c>
      <c r="L25" s="3">
        <v>490</v>
      </c>
    </row>
    <row r="26" spans="2:12" x14ac:dyDescent="0.2">
      <c r="B26" s="3" t="s">
        <v>51</v>
      </c>
      <c r="C26" s="3">
        <v>1716</v>
      </c>
      <c r="D26" s="3">
        <v>1688.2370000000001</v>
      </c>
      <c r="E26" s="3">
        <v>53.265855000000002</v>
      </c>
      <c r="F26" s="3">
        <v>3132</v>
      </c>
      <c r="G26" s="3"/>
      <c r="H26" s="3" t="s">
        <v>52</v>
      </c>
      <c r="I26" s="3">
        <v>2316</v>
      </c>
      <c r="J26" s="3">
        <v>2288.2370000000001</v>
      </c>
      <c r="K26" s="3">
        <v>24.932016999999998</v>
      </c>
      <c r="L26" s="3">
        <v>1987</v>
      </c>
    </row>
    <row r="27" spans="2:12" x14ac:dyDescent="0.2">
      <c r="B27" s="3" t="s">
        <v>53</v>
      </c>
      <c r="C27" s="3">
        <v>402</v>
      </c>
      <c r="D27" s="3">
        <v>374.23700000000002</v>
      </c>
      <c r="E27" s="3">
        <v>41.659488000000003</v>
      </c>
      <c r="F27" s="3">
        <v>543</v>
      </c>
      <c r="G27" s="3"/>
      <c r="H27" s="3" t="s">
        <v>54</v>
      </c>
      <c r="I27" s="3">
        <v>693</v>
      </c>
      <c r="J27" s="3">
        <v>665.23699999999997</v>
      </c>
      <c r="K27" s="3">
        <v>24.55255</v>
      </c>
      <c r="L27" s="3">
        <v>568.86900000000003</v>
      </c>
    </row>
    <row r="28" spans="2:12" x14ac:dyDescent="0.2">
      <c r="B28" s="3" t="s">
        <v>55</v>
      </c>
      <c r="C28" s="3">
        <v>690</v>
      </c>
      <c r="D28" s="3">
        <v>662.23699999999997</v>
      </c>
      <c r="E28" s="3">
        <v>33.080477999999999</v>
      </c>
      <c r="F28" s="3">
        <v>763</v>
      </c>
      <c r="G28" s="3"/>
      <c r="H28" s="3" t="s">
        <v>56</v>
      </c>
      <c r="I28" s="3">
        <v>1245</v>
      </c>
      <c r="J28" s="3">
        <v>1217.2370000000001</v>
      </c>
      <c r="K28" s="3">
        <v>23.398965</v>
      </c>
      <c r="L28" s="3">
        <v>991.99900000000002</v>
      </c>
    </row>
    <row r="29" spans="2:12" x14ac:dyDescent="0.2">
      <c r="B29" s="3" t="s">
        <v>57</v>
      </c>
      <c r="C29" s="3">
        <v>768</v>
      </c>
      <c r="D29" s="3">
        <v>740.23699999999997</v>
      </c>
      <c r="E29" s="3">
        <v>31.921972</v>
      </c>
      <c r="F29" s="3">
        <v>823</v>
      </c>
      <c r="G29" s="3"/>
      <c r="H29" s="3" t="s">
        <v>58</v>
      </c>
      <c r="I29" s="3">
        <v>1176</v>
      </c>
      <c r="J29" s="3">
        <v>1148.2370000000001</v>
      </c>
      <c r="K29" s="3">
        <v>17.928675999999999</v>
      </c>
      <c r="L29" s="3">
        <v>717</v>
      </c>
    </row>
    <row r="30" spans="2:12" x14ac:dyDescent="0.2">
      <c r="B30" s="3" t="s">
        <v>59</v>
      </c>
      <c r="C30" s="3">
        <v>1097</v>
      </c>
      <c r="D30" s="3">
        <v>1069.2370000000001</v>
      </c>
      <c r="E30" s="3">
        <v>30.292966</v>
      </c>
      <c r="F30" s="3">
        <v>1128.1199999999999</v>
      </c>
      <c r="G30" s="3"/>
      <c r="H30" s="3" t="s">
        <v>60</v>
      </c>
      <c r="I30" s="3">
        <v>609</v>
      </c>
      <c r="J30" s="3">
        <v>581.23699999999997</v>
      </c>
      <c r="K30" s="3">
        <v>17.289224000000001</v>
      </c>
      <c r="L30" s="3">
        <v>350</v>
      </c>
    </row>
    <row r="31" spans="2:12" x14ac:dyDescent="0.2">
      <c r="B31" s="3" t="s">
        <v>61</v>
      </c>
      <c r="C31" s="3">
        <v>1125</v>
      </c>
      <c r="D31" s="3">
        <v>1097.2370000000001</v>
      </c>
      <c r="E31" s="3">
        <v>26.429048999999999</v>
      </c>
      <c r="F31" s="3">
        <v>1010</v>
      </c>
      <c r="G31" s="3"/>
      <c r="H31" s="3" t="s">
        <v>62</v>
      </c>
      <c r="I31" s="3">
        <v>942</v>
      </c>
      <c r="J31" s="3">
        <v>914.23699999999997</v>
      </c>
      <c r="K31" s="3">
        <v>16.487739999999999</v>
      </c>
      <c r="L31" s="3">
        <v>525</v>
      </c>
    </row>
    <row r="32" spans="2:12" x14ac:dyDescent="0.2">
      <c r="B32" s="3" t="s">
        <v>63</v>
      </c>
      <c r="C32" s="3">
        <v>384</v>
      </c>
      <c r="D32" s="3">
        <v>356.23700000000002</v>
      </c>
      <c r="E32" s="3">
        <v>13.45979</v>
      </c>
      <c r="F32" s="3">
        <v>167</v>
      </c>
      <c r="G32" s="3"/>
      <c r="H32" s="3" t="s">
        <v>64</v>
      </c>
      <c r="I32" s="3">
        <v>240</v>
      </c>
      <c r="J32" s="3">
        <v>212.23699999999999</v>
      </c>
      <c r="K32" s="3">
        <v>15.701874</v>
      </c>
      <c r="L32" s="3">
        <v>116.068</v>
      </c>
    </row>
    <row r="33" spans="2:12" x14ac:dyDescent="0.2">
      <c r="B33" s="3" t="s">
        <v>65</v>
      </c>
      <c r="C33" s="3">
        <v>1083</v>
      </c>
      <c r="D33" s="3">
        <v>1055.2370000000001</v>
      </c>
      <c r="E33" s="3">
        <v>12.298412000000001</v>
      </c>
      <c r="F33" s="3">
        <v>452</v>
      </c>
      <c r="G33" s="3"/>
      <c r="H33" s="3" t="s">
        <v>66</v>
      </c>
      <c r="I33" s="3">
        <v>414</v>
      </c>
      <c r="J33" s="3">
        <v>386.23700000000002</v>
      </c>
      <c r="K33" s="3">
        <v>14.049754999999999</v>
      </c>
      <c r="L33" s="3">
        <v>189</v>
      </c>
    </row>
    <row r="34" spans="2:12" x14ac:dyDescent="0.2">
      <c r="B34" s="3" t="s">
        <v>67</v>
      </c>
      <c r="C34" s="3">
        <v>909</v>
      </c>
      <c r="D34" s="3">
        <v>881.23699999999997</v>
      </c>
      <c r="E34" s="3">
        <v>11.468603999999999</v>
      </c>
      <c r="F34" s="3">
        <v>352</v>
      </c>
      <c r="G34" s="3"/>
      <c r="H34" s="3" t="s">
        <v>68</v>
      </c>
      <c r="I34" s="3">
        <v>399</v>
      </c>
      <c r="J34" s="3">
        <v>371.23700000000002</v>
      </c>
      <c r="K34" s="3">
        <v>9.9769839999999999</v>
      </c>
      <c r="L34" s="3">
        <v>129</v>
      </c>
    </row>
    <row r="35" spans="2:12" x14ac:dyDescent="0.2">
      <c r="B35" s="3" t="s">
        <v>69</v>
      </c>
      <c r="C35" s="3">
        <v>498</v>
      </c>
      <c r="D35" s="3">
        <v>470.23700000000002</v>
      </c>
      <c r="E35" s="3">
        <v>9.4029620000000005</v>
      </c>
      <c r="F35" s="3">
        <v>154</v>
      </c>
      <c r="G35" s="3"/>
      <c r="H35" s="3" t="s">
        <v>70</v>
      </c>
      <c r="I35" s="3">
        <v>225</v>
      </c>
      <c r="J35" s="3">
        <v>197.23699999999999</v>
      </c>
      <c r="K35" s="3">
        <v>9.0253580000000007</v>
      </c>
      <c r="L35" s="3">
        <v>62</v>
      </c>
    </row>
    <row r="36" spans="2:12" x14ac:dyDescent="0.2">
      <c r="B36" s="3" t="s">
        <v>71</v>
      </c>
      <c r="C36" s="3">
        <v>1254</v>
      </c>
      <c r="D36" s="3">
        <v>1226.2370000000001</v>
      </c>
      <c r="E36" s="3">
        <v>8.9209510000000005</v>
      </c>
      <c r="F36" s="3">
        <v>381</v>
      </c>
      <c r="G36" s="3"/>
      <c r="H36" s="3" t="s">
        <v>72</v>
      </c>
      <c r="I36" s="3">
        <v>1242</v>
      </c>
      <c r="J36" s="3">
        <v>1214.2370000000001</v>
      </c>
      <c r="K36" s="3">
        <v>8.6307790000000004</v>
      </c>
      <c r="L36" s="3">
        <v>365</v>
      </c>
    </row>
    <row r="37" spans="2:12" x14ac:dyDescent="0.2">
      <c r="B37" s="3" t="s">
        <v>73</v>
      </c>
      <c r="C37" s="3">
        <v>309</v>
      </c>
      <c r="D37" s="3">
        <v>281.23700000000002</v>
      </c>
      <c r="E37" s="3">
        <v>8.6749290000000006</v>
      </c>
      <c r="F37" s="3">
        <v>84.971999999999994</v>
      </c>
      <c r="G37" s="3"/>
      <c r="H37" s="3" t="s">
        <v>74</v>
      </c>
      <c r="I37" s="3">
        <v>225</v>
      </c>
      <c r="J37" s="3">
        <v>197.23699999999999</v>
      </c>
      <c r="K37" s="3">
        <v>8.5886469999999999</v>
      </c>
      <c r="L37" s="3">
        <v>59</v>
      </c>
    </row>
    <row r="38" spans="2:12" x14ac:dyDescent="0.2">
      <c r="B38" s="3" t="s">
        <v>75</v>
      </c>
      <c r="C38" s="3">
        <v>531</v>
      </c>
      <c r="D38" s="3">
        <v>503.23700000000002</v>
      </c>
      <c r="E38" s="3">
        <v>6.9606209999999997</v>
      </c>
      <c r="F38" s="3">
        <v>122</v>
      </c>
      <c r="G38" s="3"/>
      <c r="H38" s="3" t="s">
        <v>76</v>
      </c>
      <c r="I38" s="3">
        <v>390</v>
      </c>
      <c r="J38" s="3">
        <v>362.23700000000002</v>
      </c>
      <c r="K38" s="3">
        <v>8.0287600000000001</v>
      </c>
      <c r="L38" s="3">
        <v>101.29300000000001</v>
      </c>
    </row>
    <row r="39" spans="2:12" x14ac:dyDescent="0.2">
      <c r="B39" s="3" t="s">
        <v>77</v>
      </c>
      <c r="C39" s="3">
        <v>883</v>
      </c>
      <c r="D39" s="3">
        <v>855.23699999999997</v>
      </c>
      <c r="E39" s="3">
        <v>6.0429170000000001</v>
      </c>
      <c r="F39" s="3">
        <v>180</v>
      </c>
      <c r="G39" s="3"/>
      <c r="H39" s="3" t="s">
        <v>78</v>
      </c>
      <c r="I39" s="3">
        <v>645</v>
      </c>
      <c r="J39" s="3">
        <v>617.23699999999997</v>
      </c>
      <c r="K39" s="3">
        <v>7.2028280000000002</v>
      </c>
      <c r="L39" s="3">
        <v>154.84399999999999</v>
      </c>
    </row>
    <row r="40" spans="2:12" x14ac:dyDescent="0.2">
      <c r="B40" s="3" t="s">
        <v>79</v>
      </c>
      <c r="C40" s="3">
        <v>1557</v>
      </c>
      <c r="D40" s="3">
        <v>1529.2370000000001</v>
      </c>
      <c r="E40" s="3">
        <v>5.983511</v>
      </c>
      <c r="F40" s="3">
        <v>318.69099999999997</v>
      </c>
      <c r="G40" s="3"/>
      <c r="H40" s="3" t="s">
        <v>80</v>
      </c>
      <c r="I40" s="3">
        <v>642</v>
      </c>
      <c r="J40" s="3">
        <v>614.23699999999997</v>
      </c>
      <c r="K40" s="3">
        <v>7.0115809999999996</v>
      </c>
      <c r="L40" s="3">
        <v>150</v>
      </c>
    </row>
    <row r="41" spans="2:12" x14ac:dyDescent="0.2">
      <c r="B41" s="3" t="s">
        <v>81</v>
      </c>
      <c r="C41" s="3">
        <v>516</v>
      </c>
      <c r="D41" s="3">
        <v>488.23700000000002</v>
      </c>
      <c r="E41" s="3">
        <v>2.9991639999999999</v>
      </c>
      <c r="F41" s="3">
        <v>51</v>
      </c>
      <c r="G41" s="3"/>
      <c r="H41" s="3" t="s">
        <v>82</v>
      </c>
      <c r="I41" s="3">
        <v>378</v>
      </c>
      <c r="J41" s="3">
        <v>350.23700000000002</v>
      </c>
      <c r="K41" s="3">
        <v>6.8861759999999999</v>
      </c>
      <c r="L41" s="3">
        <v>84</v>
      </c>
    </row>
    <row r="42" spans="2:12" x14ac:dyDescent="0.2">
      <c r="B42" s="3" t="s">
        <v>83</v>
      </c>
      <c r="C42" s="3">
        <v>234</v>
      </c>
      <c r="D42" s="3">
        <v>206.23699999999999</v>
      </c>
      <c r="E42" s="3">
        <v>2.6073710000000001</v>
      </c>
      <c r="F42" s="3">
        <v>18.728999999999999</v>
      </c>
      <c r="G42" s="3"/>
      <c r="H42" s="3" t="s">
        <v>84</v>
      </c>
      <c r="I42" s="3">
        <v>606</v>
      </c>
      <c r="J42" s="3">
        <v>578.23699999999997</v>
      </c>
      <c r="K42" s="3">
        <v>6.6823100000000002</v>
      </c>
      <c r="L42" s="3">
        <v>134.577</v>
      </c>
    </row>
    <row r="43" spans="2:12" x14ac:dyDescent="0.2">
      <c r="B43" s="3" t="s">
        <v>85</v>
      </c>
      <c r="C43" s="3">
        <v>249</v>
      </c>
      <c r="D43" s="3">
        <v>221.23699999999999</v>
      </c>
      <c r="E43" s="3">
        <v>2.5955729999999999</v>
      </c>
      <c r="F43" s="3">
        <v>20</v>
      </c>
      <c r="G43" s="3"/>
      <c r="H43" s="3" t="s">
        <v>86</v>
      </c>
      <c r="I43" s="3">
        <v>594</v>
      </c>
      <c r="J43" s="3">
        <v>566.23699999999997</v>
      </c>
      <c r="K43" s="3">
        <v>5.8819379999999999</v>
      </c>
      <c r="L43" s="3">
        <v>116</v>
      </c>
    </row>
    <row r="44" spans="2:12" x14ac:dyDescent="0.2">
      <c r="B44" s="3" t="s">
        <v>87</v>
      </c>
      <c r="C44" s="3">
        <v>972</v>
      </c>
      <c r="D44" s="3">
        <v>944.23699999999997</v>
      </c>
      <c r="E44" s="3">
        <v>2.2805569999999999</v>
      </c>
      <c r="F44" s="3">
        <v>75</v>
      </c>
      <c r="G44" s="3"/>
      <c r="H44" s="3" t="s">
        <v>88</v>
      </c>
      <c r="I44" s="3">
        <v>1002</v>
      </c>
      <c r="J44" s="3">
        <v>974.23699999999997</v>
      </c>
      <c r="K44" s="3">
        <v>5.5700339999999997</v>
      </c>
      <c r="L44" s="3">
        <v>189</v>
      </c>
    </row>
    <row r="45" spans="2:12" x14ac:dyDescent="0.2">
      <c r="B45" s="3" t="s">
        <v>89</v>
      </c>
      <c r="C45" s="3">
        <v>492</v>
      </c>
      <c r="D45" s="3">
        <v>464.23700000000002</v>
      </c>
      <c r="E45" s="3">
        <v>2.1028090000000002</v>
      </c>
      <c r="F45" s="3">
        <v>34</v>
      </c>
      <c r="G45" s="3"/>
      <c r="H45" s="3" t="s">
        <v>90</v>
      </c>
      <c r="I45" s="3">
        <v>1236</v>
      </c>
      <c r="J45" s="3">
        <v>1208.2370000000001</v>
      </c>
      <c r="K45" s="3">
        <v>4.9665489999999997</v>
      </c>
      <c r="L45" s="3">
        <v>209</v>
      </c>
    </row>
    <row r="46" spans="2:12" x14ac:dyDescent="0.2">
      <c r="B46" s="3" t="s">
        <v>91</v>
      </c>
      <c r="C46" s="3">
        <v>216</v>
      </c>
      <c r="D46" s="3">
        <v>188.23699999999999</v>
      </c>
      <c r="E46" s="3">
        <v>1.6584429999999999</v>
      </c>
      <c r="F46" s="3">
        <v>10.872999999999999</v>
      </c>
      <c r="G46" s="3"/>
      <c r="H46" s="3" t="s">
        <v>92</v>
      </c>
      <c r="I46" s="3">
        <v>459</v>
      </c>
      <c r="J46" s="3">
        <v>431.23700000000002</v>
      </c>
      <c r="K46" s="3">
        <v>4.6100440000000003</v>
      </c>
      <c r="L46" s="3">
        <v>69.241</v>
      </c>
    </row>
    <row r="47" spans="2:12" x14ac:dyDescent="0.2">
      <c r="B47" s="3" t="s">
        <v>93</v>
      </c>
      <c r="C47" s="3">
        <v>237</v>
      </c>
      <c r="D47" s="3">
        <v>209.23699999999999</v>
      </c>
      <c r="E47" s="3">
        <v>1.5419119999999999</v>
      </c>
      <c r="F47" s="3">
        <v>11.237</v>
      </c>
      <c r="G47" s="3"/>
      <c r="H47" s="3" t="s">
        <v>94</v>
      </c>
      <c r="I47" s="3">
        <v>861</v>
      </c>
      <c r="J47" s="3">
        <v>833.23699999999997</v>
      </c>
      <c r="K47" s="3">
        <v>4.1005200000000004</v>
      </c>
      <c r="L47" s="3">
        <v>119</v>
      </c>
    </row>
    <row r="48" spans="2:12" x14ac:dyDescent="0.2">
      <c r="B48" s="3" t="s">
        <v>95</v>
      </c>
      <c r="C48" s="3">
        <v>453</v>
      </c>
      <c r="D48" s="3">
        <v>425.23700000000002</v>
      </c>
      <c r="E48" s="3">
        <v>1.5315510000000001</v>
      </c>
      <c r="F48" s="3">
        <v>22.683</v>
      </c>
      <c r="G48" s="3"/>
      <c r="H48" s="3" t="s">
        <v>96</v>
      </c>
      <c r="I48" s="3">
        <v>762</v>
      </c>
      <c r="J48" s="3">
        <v>734.23699999999997</v>
      </c>
      <c r="K48" s="3">
        <v>4.0277419999999999</v>
      </c>
      <c r="L48" s="3">
        <v>103</v>
      </c>
    </row>
    <row r="49" spans="2:12" x14ac:dyDescent="0.2">
      <c r="B49" s="3" t="s">
        <v>97</v>
      </c>
      <c r="C49" s="3">
        <v>1104</v>
      </c>
      <c r="D49" s="3">
        <v>1076.2370000000001</v>
      </c>
      <c r="E49" s="3">
        <v>1.2271860000000001</v>
      </c>
      <c r="F49" s="3">
        <v>46</v>
      </c>
      <c r="G49" s="3"/>
      <c r="H49" s="3" t="s">
        <v>98</v>
      </c>
      <c r="I49" s="3">
        <v>820</v>
      </c>
      <c r="J49" s="3">
        <v>792.23699999999997</v>
      </c>
      <c r="K49" s="3">
        <v>3.6241449999999999</v>
      </c>
      <c r="L49" s="3">
        <v>100</v>
      </c>
    </row>
    <row r="50" spans="2:12" x14ac:dyDescent="0.2">
      <c r="B50" s="3" t="s">
        <v>99</v>
      </c>
      <c r="C50" s="3">
        <v>234</v>
      </c>
      <c r="D50" s="3">
        <v>206.23699999999999</v>
      </c>
      <c r="E50" s="3">
        <v>0.85077100000000005</v>
      </c>
      <c r="F50" s="3">
        <v>6.1109999999999998</v>
      </c>
      <c r="G50" s="3"/>
      <c r="H50" s="3" t="s">
        <v>100</v>
      </c>
      <c r="I50" s="3">
        <v>564</v>
      </c>
      <c r="J50" s="3">
        <v>536.23699999999997</v>
      </c>
      <c r="K50" s="3">
        <v>3.5873910000000002</v>
      </c>
      <c r="L50" s="3">
        <v>67</v>
      </c>
    </row>
    <row r="51" spans="2:12" x14ac:dyDescent="0.2">
      <c r="B51" s="3" t="s">
        <v>101</v>
      </c>
      <c r="C51" s="3">
        <v>216</v>
      </c>
      <c r="D51" s="3">
        <v>188.23699999999999</v>
      </c>
      <c r="E51" s="3">
        <v>0.67519600000000002</v>
      </c>
      <c r="F51" s="3">
        <v>4.4269999999999996</v>
      </c>
      <c r="G51" s="3"/>
      <c r="H51" s="3" t="s">
        <v>102</v>
      </c>
      <c r="I51" s="3">
        <v>450</v>
      </c>
      <c r="J51" s="3">
        <v>422.23700000000002</v>
      </c>
      <c r="K51" s="3">
        <v>3.273021</v>
      </c>
      <c r="L51" s="3">
        <v>48.133000000000003</v>
      </c>
    </row>
    <row r="52" spans="2:12" x14ac:dyDescent="0.2">
      <c r="B52" s="3" t="s">
        <v>103</v>
      </c>
      <c r="C52" s="3">
        <v>486</v>
      </c>
      <c r="D52" s="3">
        <v>458.23700000000002</v>
      </c>
      <c r="E52" s="3">
        <v>0.66848399999999997</v>
      </c>
      <c r="F52" s="3">
        <v>10.669</v>
      </c>
      <c r="G52" s="3"/>
      <c r="H52" s="3" t="s">
        <v>104</v>
      </c>
      <c r="I52" s="3">
        <v>381</v>
      </c>
      <c r="J52" s="3">
        <v>353.23700000000002</v>
      </c>
      <c r="K52" s="3">
        <v>2.8450410000000002</v>
      </c>
      <c r="L52" s="3">
        <v>35.002000000000002</v>
      </c>
    </row>
    <row r="53" spans="2:12" x14ac:dyDescent="0.2">
      <c r="B53" s="3" t="s">
        <v>105</v>
      </c>
      <c r="C53" s="3">
        <v>1293</v>
      </c>
      <c r="D53" s="3">
        <v>1265.2370000000001</v>
      </c>
      <c r="E53" s="3">
        <v>0.430954</v>
      </c>
      <c r="F53" s="3">
        <v>18.991</v>
      </c>
      <c r="G53" s="3"/>
      <c r="H53" s="3" t="s">
        <v>106</v>
      </c>
      <c r="I53" s="3">
        <v>498</v>
      </c>
      <c r="J53" s="3">
        <v>470.23700000000002</v>
      </c>
      <c r="K53" s="3">
        <v>2.6865610000000002</v>
      </c>
      <c r="L53" s="3">
        <v>44</v>
      </c>
    </row>
    <row r="54" spans="2:12" x14ac:dyDescent="0.2">
      <c r="B54" s="3" t="s">
        <v>107</v>
      </c>
      <c r="C54" s="3">
        <v>348</v>
      </c>
      <c r="D54" s="3">
        <v>320.23700000000002</v>
      </c>
      <c r="E54" s="3">
        <v>0.35863200000000001</v>
      </c>
      <c r="F54" s="3">
        <v>4</v>
      </c>
      <c r="G54" s="3"/>
      <c r="H54" s="3" t="s">
        <v>108</v>
      </c>
      <c r="I54" s="3">
        <v>252</v>
      </c>
      <c r="J54" s="3">
        <v>224.23699999999999</v>
      </c>
      <c r="K54" s="3">
        <v>2.5737009999999998</v>
      </c>
      <c r="L54" s="3">
        <v>20.100000000000001</v>
      </c>
    </row>
    <row r="55" spans="2:12" x14ac:dyDescent="0.2">
      <c r="B55" s="3" t="s">
        <v>109</v>
      </c>
      <c r="C55" s="3">
        <v>516</v>
      </c>
      <c r="D55" s="3">
        <v>488.23700000000002</v>
      </c>
      <c r="E55" s="3">
        <v>0.29403600000000002</v>
      </c>
      <c r="F55" s="3">
        <v>5</v>
      </c>
      <c r="G55" s="3"/>
      <c r="H55" s="3" t="s">
        <v>110</v>
      </c>
      <c r="I55" s="3">
        <v>855</v>
      </c>
      <c r="J55" s="3">
        <v>827.23699999999997</v>
      </c>
      <c r="K55" s="3">
        <v>2.4642740000000001</v>
      </c>
      <c r="L55" s="3">
        <v>71</v>
      </c>
    </row>
    <row r="56" spans="2:12" x14ac:dyDescent="0.2">
      <c r="B56" s="3" t="s">
        <v>111</v>
      </c>
      <c r="C56" s="3">
        <v>195</v>
      </c>
      <c r="D56" s="3">
        <v>167.23699999999999</v>
      </c>
      <c r="E56" s="3">
        <v>0.171684</v>
      </c>
      <c r="F56" s="3">
        <v>1</v>
      </c>
      <c r="G56" s="3"/>
      <c r="H56" s="3" t="s">
        <v>112</v>
      </c>
      <c r="I56" s="3">
        <v>378</v>
      </c>
      <c r="J56" s="3">
        <v>350.23700000000002</v>
      </c>
      <c r="K56" s="3">
        <v>2.4420199999999999</v>
      </c>
      <c r="L56" s="3">
        <v>29.789000000000001</v>
      </c>
    </row>
    <row r="57" spans="2:12" x14ac:dyDescent="0.2">
      <c r="B57" s="3" t="s">
        <v>113</v>
      </c>
      <c r="C57" s="3">
        <v>228</v>
      </c>
      <c r="D57" s="3">
        <v>200.23699999999999</v>
      </c>
      <c r="E57" s="3">
        <v>0.149204</v>
      </c>
      <c r="F57" s="3">
        <v>1.0409999999999999</v>
      </c>
      <c r="G57" s="3"/>
      <c r="H57" s="3" t="s">
        <v>114</v>
      </c>
      <c r="I57" s="3">
        <v>843</v>
      </c>
      <c r="J57" s="3">
        <v>815.23699999999997</v>
      </c>
      <c r="K57" s="3">
        <v>2.22235</v>
      </c>
      <c r="L57" s="3">
        <v>63.100999999999999</v>
      </c>
    </row>
    <row r="58" spans="2:12" x14ac:dyDescent="0.2">
      <c r="B58" s="3" t="s">
        <v>115</v>
      </c>
      <c r="C58" s="3">
        <v>228</v>
      </c>
      <c r="D58" s="3">
        <v>200.23699999999999</v>
      </c>
      <c r="E58" s="3">
        <v>0.149204</v>
      </c>
      <c r="F58" s="3">
        <v>1.0409999999999999</v>
      </c>
      <c r="G58" s="3"/>
      <c r="H58" s="3" t="s">
        <v>116</v>
      </c>
      <c r="I58" s="3">
        <v>588</v>
      </c>
      <c r="J58" s="3">
        <v>560.23699999999997</v>
      </c>
      <c r="K58" s="3">
        <v>2.2037249999999999</v>
      </c>
      <c r="L58" s="3">
        <v>43</v>
      </c>
    </row>
    <row r="59" spans="2:12" x14ac:dyDescent="0.2">
      <c r="B59" s="3" t="s">
        <v>117</v>
      </c>
      <c r="C59" s="3">
        <v>441</v>
      </c>
      <c r="D59" s="3">
        <v>413.23700000000002</v>
      </c>
      <c r="E59" s="3">
        <v>0</v>
      </c>
      <c r="F59" s="3">
        <v>0</v>
      </c>
      <c r="G59" s="3"/>
      <c r="H59" s="3" t="s">
        <v>118</v>
      </c>
      <c r="I59" s="3">
        <v>690</v>
      </c>
      <c r="J59" s="3">
        <v>662.23699999999997</v>
      </c>
      <c r="K59" s="3">
        <v>1.9510110000000001</v>
      </c>
      <c r="L59" s="3">
        <v>45</v>
      </c>
    </row>
    <row r="60" spans="2:12" x14ac:dyDescent="0.2">
      <c r="B60" s="3" t="s">
        <v>119</v>
      </c>
      <c r="C60" s="3">
        <v>222</v>
      </c>
      <c r="D60" s="3">
        <v>194.23699999999999</v>
      </c>
      <c r="E60" s="3">
        <v>0</v>
      </c>
      <c r="F60" s="3">
        <v>0</v>
      </c>
      <c r="G60" s="3"/>
      <c r="H60" s="3" t="s">
        <v>120</v>
      </c>
      <c r="I60" s="3">
        <v>474</v>
      </c>
      <c r="J60" s="3">
        <v>446.23700000000002</v>
      </c>
      <c r="K60" s="3">
        <v>1.4155260000000001</v>
      </c>
      <c r="L60" s="3">
        <v>22</v>
      </c>
    </row>
    <row r="61" spans="2:12" x14ac:dyDescent="0.2">
      <c r="B61" s="3" t="s">
        <v>121</v>
      </c>
      <c r="C61" s="3">
        <v>513</v>
      </c>
      <c r="D61" s="3">
        <v>485.23700000000002</v>
      </c>
      <c r="E61" s="3">
        <v>0</v>
      </c>
      <c r="F61" s="3">
        <v>0</v>
      </c>
      <c r="G61" s="3"/>
      <c r="H61" s="3" t="s">
        <v>122</v>
      </c>
      <c r="I61" s="3">
        <v>636</v>
      </c>
      <c r="J61" s="3">
        <v>608.23699999999997</v>
      </c>
      <c r="K61" s="3">
        <v>1.3689450000000001</v>
      </c>
      <c r="L61" s="3">
        <v>29</v>
      </c>
    </row>
    <row r="62" spans="2:12" x14ac:dyDescent="0.2">
      <c r="B62" s="3"/>
      <c r="C62" s="3"/>
      <c r="D62" s="3"/>
      <c r="E62" s="3"/>
      <c r="F62" s="3"/>
      <c r="G62" s="3"/>
      <c r="H62" s="3" t="s">
        <v>123</v>
      </c>
      <c r="I62" s="3">
        <v>630</v>
      </c>
      <c r="J62" s="3">
        <v>602.23699999999997</v>
      </c>
      <c r="K62" s="3">
        <v>1.33389</v>
      </c>
      <c r="L62" s="3">
        <v>27.978999999999999</v>
      </c>
    </row>
    <row r="63" spans="2:12" x14ac:dyDescent="0.2">
      <c r="B63" s="3"/>
      <c r="C63" s="3"/>
      <c r="D63" s="3"/>
      <c r="E63" s="3"/>
      <c r="F63" s="3"/>
      <c r="G63" s="3"/>
      <c r="H63" s="3" t="s">
        <v>124</v>
      </c>
      <c r="I63" s="3">
        <v>1440</v>
      </c>
      <c r="J63" s="3">
        <v>1412.2370000000001</v>
      </c>
      <c r="K63" s="3">
        <v>1.301167</v>
      </c>
      <c r="L63" s="3">
        <v>64</v>
      </c>
    </row>
    <row r="64" spans="2:12" x14ac:dyDescent="0.2">
      <c r="B64" s="3"/>
      <c r="C64" s="3"/>
      <c r="D64" s="3"/>
      <c r="E64" s="3"/>
      <c r="F64" s="3"/>
      <c r="G64" s="3"/>
      <c r="H64" s="3" t="s">
        <v>125</v>
      </c>
      <c r="I64" s="3">
        <v>876</v>
      </c>
      <c r="J64" s="3">
        <v>848.23699999999997</v>
      </c>
      <c r="K64" s="3">
        <v>0.94776700000000003</v>
      </c>
      <c r="L64" s="3">
        <v>28</v>
      </c>
    </row>
    <row r="65" spans="2:12" x14ac:dyDescent="0.2">
      <c r="B65" s="3"/>
      <c r="C65" s="3"/>
      <c r="D65" s="3"/>
      <c r="E65" s="3"/>
      <c r="F65" s="3"/>
      <c r="G65" s="3"/>
      <c r="H65" s="3" t="s">
        <v>126</v>
      </c>
      <c r="I65" s="3">
        <v>858</v>
      </c>
      <c r="J65" s="3">
        <v>830.23699999999997</v>
      </c>
      <c r="K65" s="3">
        <v>0.89915</v>
      </c>
      <c r="L65" s="3">
        <v>26</v>
      </c>
    </row>
    <row r="66" spans="2:12" x14ac:dyDescent="0.2">
      <c r="B66" s="3"/>
      <c r="C66" s="3"/>
      <c r="D66" s="3"/>
      <c r="E66" s="3"/>
      <c r="F66" s="3"/>
      <c r="G66" s="3"/>
      <c r="H66" s="3" t="s">
        <v>127</v>
      </c>
      <c r="I66" s="3">
        <v>741</v>
      </c>
      <c r="J66" s="3">
        <v>713.23699999999997</v>
      </c>
      <c r="K66" s="3">
        <v>0.84536900000000004</v>
      </c>
      <c r="L66" s="3">
        <v>21</v>
      </c>
    </row>
    <row r="67" spans="2:12" x14ac:dyDescent="0.2">
      <c r="B67" s="3"/>
      <c r="C67" s="3"/>
      <c r="D67" s="3"/>
      <c r="E67" s="3"/>
      <c r="F67" s="3"/>
      <c r="G67" s="3"/>
      <c r="H67" s="3" t="s">
        <v>128</v>
      </c>
      <c r="I67" s="3">
        <v>546</v>
      </c>
      <c r="J67" s="3">
        <v>518.23699999999997</v>
      </c>
      <c r="K67" s="3">
        <v>0.83104299999999998</v>
      </c>
      <c r="L67" s="3">
        <v>15</v>
      </c>
    </row>
    <row r="68" spans="2:12" x14ac:dyDescent="0.2">
      <c r="B68" s="3"/>
      <c r="C68" s="3"/>
      <c r="D68" s="3"/>
      <c r="E68" s="3"/>
      <c r="F68" s="3">
        <v>347830.92</v>
      </c>
      <c r="G68" s="3"/>
      <c r="H68" s="3" t="s">
        <v>129</v>
      </c>
      <c r="I68" s="3">
        <v>576</v>
      </c>
      <c r="J68" s="3">
        <v>548.23699999999997</v>
      </c>
      <c r="K68" s="3">
        <v>0.78556800000000004</v>
      </c>
      <c r="L68" s="3">
        <v>15</v>
      </c>
    </row>
    <row r="69" spans="2:12" x14ac:dyDescent="0.2">
      <c r="B69" s="3"/>
      <c r="C69" s="3">
        <f>304.627+108.486</f>
        <v>413.113</v>
      </c>
      <c r="D69" s="3"/>
      <c r="E69" s="3"/>
      <c r="F69" s="3">
        <v>294588.15999999997</v>
      </c>
      <c r="G69" s="3"/>
      <c r="H69" s="3" t="s">
        <v>130</v>
      </c>
      <c r="I69" s="3">
        <v>237</v>
      </c>
      <c r="J69" s="3">
        <v>209.23699999999999</v>
      </c>
      <c r="K69" s="3">
        <v>0.74965700000000002</v>
      </c>
      <c r="L69" s="3">
        <v>5.4630000000000001</v>
      </c>
    </row>
    <row r="70" spans="2:12" x14ac:dyDescent="0.2">
      <c r="B70" s="3"/>
      <c r="C70" s="3">
        <f>C69/2</f>
        <v>206.5565</v>
      </c>
      <c r="D70" s="3"/>
      <c r="E70" s="3"/>
      <c r="F70" s="3">
        <f>SUM(F68:F69)</f>
        <v>642419.07999999996</v>
      </c>
      <c r="G70" s="3"/>
      <c r="H70" s="3" t="s">
        <v>131</v>
      </c>
      <c r="I70" s="3">
        <v>849</v>
      </c>
      <c r="J70" s="3">
        <v>821.23699999999997</v>
      </c>
      <c r="K70" s="3">
        <v>0.69923299999999999</v>
      </c>
      <c r="L70" s="3">
        <v>20</v>
      </c>
    </row>
    <row r="71" spans="2:12" x14ac:dyDescent="0.2">
      <c r="B71" s="3"/>
      <c r="C71" s="3"/>
      <c r="D71" s="3"/>
      <c r="E71" s="3"/>
      <c r="F71" s="3"/>
      <c r="G71" s="3"/>
      <c r="H71" s="3" t="s">
        <v>132</v>
      </c>
      <c r="I71" s="3">
        <v>507</v>
      </c>
      <c r="J71" s="3">
        <v>479.23700000000002</v>
      </c>
      <c r="K71" s="3">
        <v>0.53920400000000002</v>
      </c>
      <c r="L71" s="3">
        <v>9</v>
      </c>
    </row>
    <row r="72" spans="2:12" x14ac:dyDescent="0.2">
      <c r="B72" s="3"/>
      <c r="C72" s="3"/>
      <c r="D72" s="3"/>
      <c r="E72" s="3"/>
      <c r="F72" s="3"/>
      <c r="G72" s="3"/>
      <c r="H72" s="3" t="s">
        <v>133</v>
      </c>
      <c r="I72" s="3">
        <v>828</v>
      </c>
      <c r="J72" s="3">
        <v>800.23699999999997</v>
      </c>
      <c r="K72" s="3">
        <v>0.50230799999999998</v>
      </c>
      <c r="L72" s="3">
        <v>14</v>
      </c>
    </row>
    <row r="73" spans="2:12" x14ac:dyDescent="0.2">
      <c r="B73" s="3"/>
      <c r="C73" s="3"/>
      <c r="D73" s="3"/>
      <c r="E73" s="3"/>
      <c r="F73" s="3"/>
      <c r="G73" s="3"/>
      <c r="H73" s="3" t="s">
        <v>134</v>
      </c>
      <c r="I73" s="3">
        <v>654</v>
      </c>
      <c r="J73" s="3">
        <v>626.23699999999997</v>
      </c>
      <c r="K73" s="3">
        <v>0.458482</v>
      </c>
      <c r="L73" s="3">
        <v>10</v>
      </c>
    </row>
    <row r="74" spans="2:12" x14ac:dyDescent="0.2">
      <c r="B74" s="3"/>
      <c r="C74" s="3"/>
      <c r="D74" s="3"/>
      <c r="E74" s="3"/>
      <c r="F74" s="3"/>
      <c r="G74" s="3"/>
      <c r="H74" s="3" t="s">
        <v>135</v>
      </c>
      <c r="I74" s="3">
        <v>222</v>
      </c>
      <c r="J74" s="3">
        <v>194.23699999999999</v>
      </c>
      <c r="K74" s="3">
        <v>0.444324</v>
      </c>
      <c r="L74" s="3">
        <v>3.0059999999999998</v>
      </c>
    </row>
    <row r="75" spans="2:12" x14ac:dyDescent="0.2">
      <c r="B75" s="3"/>
      <c r="C75" s="3"/>
      <c r="D75" s="3"/>
      <c r="E75" s="3"/>
      <c r="F75" s="3"/>
      <c r="G75" s="3"/>
      <c r="H75" s="3" t="s">
        <v>136</v>
      </c>
      <c r="I75" s="3">
        <v>585</v>
      </c>
      <c r="J75" s="3">
        <v>557.23699999999997</v>
      </c>
      <c r="K75" s="3">
        <v>0.36067700000000003</v>
      </c>
      <c r="L75" s="3">
        <v>7</v>
      </c>
    </row>
    <row r="76" spans="2:12" x14ac:dyDescent="0.2">
      <c r="B76" s="3"/>
      <c r="C76" s="3"/>
      <c r="D76" s="3"/>
      <c r="E76" s="3"/>
      <c r="F76" s="3"/>
      <c r="G76" s="3"/>
      <c r="H76" s="3" t="s">
        <v>137</v>
      </c>
      <c r="I76" s="3">
        <v>777</v>
      </c>
      <c r="J76" s="3">
        <v>749.23699999999997</v>
      </c>
      <c r="K76" s="3">
        <v>0.34489300000000001</v>
      </c>
      <c r="L76" s="3">
        <v>9</v>
      </c>
    </row>
    <row r="77" spans="2:12" x14ac:dyDescent="0.2">
      <c r="B77" s="3"/>
      <c r="C77" s="3"/>
      <c r="D77" s="3"/>
      <c r="E77" s="3"/>
      <c r="F77" s="3"/>
      <c r="G77" s="3"/>
      <c r="H77" s="3" t="s">
        <v>138</v>
      </c>
      <c r="I77" s="3">
        <v>882</v>
      </c>
      <c r="J77" s="3">
        <v>854.23699999999997</v>
      </c>
      <c r="K77" s="3">
        <v>0.33611099999999999</v>
      </c>
      <c r="L77" s="3">
        <v>10</v>
      </c>
    </row>
    <row r="78" spans="2:12" x14ac:dyDescent="0.2">
      <c r="B78" s="3"/>
      <c r="C78" s="3"/>
      <c r="D78" s="3"/>
      <c r="E78" s="3"/>
      <c r="F78" s="3"/>
      <c r="G78" s="3"/>
      <c r="H78" s="3" t="s">
        <v>139</v>
      </c>
      <c r="I78" s="3">
        <v>600</v>
      </c>
      <c r="J78" s="3">
        <v>572.23699999999997</v>
      </c>
      <c r="K78" s="3">
        <v>0.30104799999999998</v>
      </c>
      <c r="L78" s="3">
        <v>6</v>
      </c>
    </row>
    <row r="79" spans="2:12" x14ac:dyDescent="0.2">
      <c r="B79" s="3"/>
      <c r="C79" s="3"/>
      <c r="D79" s="3"/>
      <c r="E79" s="3"/>
      <c r="F79" s="3"/>
      <c r="G79" s="3"/>
      <c r="H79" s="3" t="s">
        <v>140</v>
      </c>
      <c r="I79" s="3">
        <v>603</v>
      </c>
      <c r="J79" s="3">
        <v>575.23699999999997</v>
      </c>
      <c r="K79" s="3">
        <v>0.29950399999999999</v>
      </c>
      <c r="L79" s="3">
        <v>6.0010000000000003</v>
      </c>
    </row>
    <row r="80" spans="2:12" x14ac:dyDescent="0.2">
      <c r="B80" s="3"/>
      <c r="C80" s="3"/>
      <c r="D80" s="3"/>
      <c r="E80" s="3"/>
      <c r="F80" s="3"/>
      <c r="G80" s="3"/>
      <c r="H80" s="3" t="s">
        <v>141</v>
      </c>
      <c r="I80" s="3">
        <v>771</v>
      </c>
      <c r="J80" s="3">
        <v>743.23699999999997</v>
      </c>
      <c r="K80" s="3">
        <v>0.23178499999999999</v>
      </c>
      <c r="L80" s="3">
        <v>6</v>
      </c>
    </row>
    <row r="81" spans="2:12" x14ac:dyDescent="0.2">
      <c r="B81" s="3"/>
      <c r="C81" s="3"/>
      <c r="D81" s="3"/>
      <c r="E81" s="3"/>
      <c r="F81" s="3"/>
      <c r="G81" s="3"/>
      <c r="H81" s="3" t="s">
        <v>142</v>
      </c>
      <c r="I81" s="3">
        <v>1149</v>
      </c>
      <c r="J81" s="3">
        <v>1121.2370000000001</v>
      </c>
      <c r="K81" s="3">
        <v>0.230465</v>
      </c>
      <c r="L81" s="3">
        <v>9</v>
      </c>
    </row>
    <row r="82" spans="2:12" x14ac:dyDescent="0.2">
      <c r="B82" s="3"/>
      <c r="C82" s="3"/>
      <c r="D82" s="3"/>
      <c r="E82" s="3"/>
      <c r="F82" s="3"/>
      <c r="G82" s="3"/>
      <c r="H82" s="3" t="s">
        <v>143</v>
      </c>
      <c r="I82" s="3">
        <v>429</v>
      </c>
      <c r="J82" s="3">
        <v>401.23700000000002</v>
      </c>
      <c r="K82" s="3">
        <v>0.214675</v>
      </c>
      <c r="L82" s="3">
        <v>3</v>
      </c>
    </row>
    <row r="83" spans="2:12" x14ac:dyDescent="0.2">
      <c r="B83" s="3"/>
      <c r="C83" s="3"/>
      <c r="D83" s="3"/>
      <c r="E83" s="3"/>
      <c r="F83" s="3"/>
      <c r="G83" s="3"/>
      <c r="H83" s="3" t="s">
        <v>144</v>
      </c>
      <c r="I83" s="3">
        <v>642</v>
      </c>
      <c r="J83" s="3">
        <v>614.23699999999997</v>
      </c>
      <c r="K83" s="3">
        <v>0.186976</v>
      </c>
      <c r="L83" s="3">
        <v>4</v>
      </c>
    </row>
    <row r="84" spans="2:12" x14ac:dyDescent="0.2">
      <c r="B84" s="3"/>
      <c r="C84" s="3"/>
      <c r="D84" s="3"/>
      <c r="E84" s="3"/>
      <c r="F84" s="3"/>
      <c r="G84" s="3"/>
      <c r="H84" s="3" t="s">
        <v>145</v>
      </c>
      <c r="I84" s="3">
        <v>687</v>
      </c>
      <c r="J84" s="3">
        <v>659.23699999999997</v>
      </c>
      <c r="K84" s="3">
        <v>0.17421300000000001</v>
      </c>
      <c r="L84" s="3">
        <v>4</v>
      </c>
    </row>
    <row r="85" spans="2:12" x14ac:dyDescent="0.2">
      <c r="B85" s="3"/>
      <c r="C85" s="3"/>
      <c r="D85" s="3"/>
      <c r="E85" s="3"/>
      <c r="F85" s="3"/>
      <c r="G85" s="3"/>
      <c r="H85" s="3" t="s">
        <v>146</v>
      </c>
      <c r="I85" s="3">
        <v>1275</v>
      </c>
      <c r="J85" s="3">
        <v>1247.2370000000001</v>
      </c>
      <c r="K85" s="3">
        <v>0.13889299999999999</v>
      </c>
      <c r="L85" s="3">
        <v>6.0330000000000004</v>
      </c>
    </row>
    <row r="86" spans="2:12" x14ac:dyDescent="0.2">
      <c r="B86" s="3"/>
      <c r="C86" s="3"/>
      <c r="D86" s="3"/>
      <c r="E86" s="3"/>
      <c r="F86" s="3"/>
      <c r="G86" s="3"/>
      <c r="H86" s="3" t="s">
        <v>147</v>
      </c>
      <c r="I86" s="3">
        <v>876</v>
      </c>
      <c r="J86" s="3">
        <v>848.23699999999997</v>
      </c>
      <c r="K86" s="3">
        <v>0.13539499999999999</v>
      </c>
      <c r="L86" s="3">
        <v>4</v>
      </c>
    </row>
    <row r="87" spans="2:12" x14ac:dyDescent="0.2">
      <c r="B87" s="3"/>
      <c r="C87" s="3"/>
      <c r="D87" s="3"/>
      <c r="E87" s="3"/>
      <c r="F87" s="3"/>
      <c r="G87" s="3"/>
      <c r="H87" s="3" t="s">
        <v>148</v>
      </c>
      <c r="I87" s="3">
        <v>501</v>
      </c>
      <c r="J87" s="3">
        <v>473.23700000000002</v>
      </c>
      <c r="K87" s="3">
        <v>0.12134200000000001</v>
      </c>
      <c r="L87" s="3">
        <v>2</v>
      </c>
    </row>
    <row r="88" spans="2:12" x14ac:dyDescent="0.2">
      <c r="B88" s="3"/>
      <c r="C88" s="3"/>
      <c r="D88" s="3"/>
      <c r="E88" s="3"/>
      <c r="F88" s="3"/>
      <c r="G88" s="3"/>
      <c r="H88" s="3" t="s">
        <v>149</v>
      </c>
      <c r="I88" s="3">
        <v>288</v>
      </c>
      <c r="J88" s="3">
        <v>260.23700000000002</v>
      </c>
      <c r="K88" s="3">
        <v>0.11033</v>
      </c>
      <c r="L88" s="3">
        <v>1</v>
      </c>
    </row>
    <row r="89" spans="2:12" x14ac:dyDescent="0.2">
      <c r="B89" s="3"/>
      <c r="C89" s="3"/>
      <c r="D89" s="3"/>
      <c r="E89" s="3"/>
      <c r="F89" s="3"/>
      <c r="G89" s="3"/>
      <c r="H89" s="3" t="s">
        <v>150</v>
      </c>
      <c r="I89" s="3">
        <v>831</v>
      </c>
      <c r="J89" s="3">
        <v>803.23699999999997</v>
      </c>
      <c r="K89" s="3">
        <v>7.1490999999999999E-2</v>
      </c>
      <c r="L89" s="3">
        <v>2</v>
      </c>
    </row>
    <row r="90" spans="2:12" x14ac:dyDescent="0.2">
      <c r="B90" s="3"/>
      <c r="C90" s="3"/>
      <c r="D90" s="3"/>
      <c r="E90" s="3"/>
      <c r="F90" s="3"/>
      <c r="G90" s="3"/>
      <c r="H90" s="3" t="s">
        <v>151</v>
      </c>
      <c r="I90" s="3">
        <v>492</v>
      </c>
      <c r="J90" s="3">
        <v>464.23700000000002</v>
      </c>
      <c r="K90" s="3">
        <v>6.1846999999999999E-2</v>
      </c>
      <c r="L90" s="3">
        <v>1</v>
      </c>
    </row>
    <row r="91" spans="2:12" x14ac:dyDescent="0.2">
      <c r="B91" s="3"/>
      <c r="C91" s="3"/>
      <c r="D91" s="3"/>
      <c r="E91" s="3"/>
      <c r="F91" s="3"/>
      <c r="G91" s="3"/>
      <c r="H91" s="3" t="s">
        <v>152</v>
      </c>
      <c r="I91" s="3">
        <v>603</v>
      </c>
      <c r="J91" s="3">
        <v>575.23699999999997</v>
      </c>
      <c r="K91" s="3">
        <v>4.9912999999999999E-2</v>
      </c>
      <c r="L91" s="3">
        <v>1</v>
      </c>
    </row>
    <row r="92" spans="2:12" x14ac:dyDescent="0.2">
      <c r="B92" s="3"/>
      <c r="C92" s="3"/>
      <c r="D92" s="3"/>
      <c r="E92" s="3"/>
      <c r="F92" s="3"/>
      <c r="G92" s="3"/>
      <c r="H92" s="3" t="s">
        <v>153</v>
      </c>
      <c r="I92" s="3">
        <v>621</v>
      </c>
      <c r="J92" s="3">
        <v>593.23699999999997</v>
      </c>
      <c r="K92" s="3">
        <v>4.9431000000000003E-2</v>
      </c>
      <c r="L92" s="3">
        <v>1.0209999999999999</v>
      </c>
    </row>
    <row r="93" spans="2:12" x14ac:dyDescent="0.2">
      <c r="B93" s="3"/>
      <c r="C93" s="3"/>
      <c r="D93" s="3"/>
      <c r="E93" s="3"/>
      <c r="F93" s="3"/>
      <c r="G93" s="3"/>
      <c r="H93" s="3" t="s">
        <v>154</v>
      </c>
      <c r="I93" s="3">
        <v>795</v>
      </c>
      <c r="J93" s="3">
        <v>767.23699999999997</v>
      </c>
      <c r="K93" s="3">
        <v>3.7421999999999997E-2</v>
      </c>
      <c r="L93" s="3">
        <v>1</v>
      </c>
    </row>
    <row r="94" spans="2:12" x14ac:dyDescent="0.2">
      <c r="B94" s="3"/>
      <c r="C94" s="3"/>
      <c r="D94" s="3"/>
      <c r="E94" s="3"/>
      <c r="F94" s="3"/>
      <c r="G94" s="3"/>
      <c r="H94" s="3" t="s">
        <v>155</v>
      </c>
      <c r="I94" s="3">
        <v>813</v>
      </c>
      <c r="J94" s="3">
        <v>785.23699999999997</v>
      </c>
      <c r="K94" s="3">
        <v>3.6566000000000001E-2</v>
      </c>
      <c r="L94" s="3">
        <v>1</v>
      </c>
    </row>
    <row r="95" spans="2:12" x14ac:dyDescent="0.2">
      <c r="B95" s="3"/>
      <c r="C95" s="3"/>
      <c r="D95" s="3"/>
      <c r="E95" s="3"/>
      <c r="F95" s="3"/>
      <c r="G95" s="3"/>
      <c r="H95" s="3" t="s">
        <v>156</v>
      </c>
      <c r="I95" s="3">
        <v>627</v>
      </c>
      <c r="J95" s="3">
        <v>599.23699999999997</v>
      </c>
      <c r="K95" s="3">
        <v>0</v>
      </c>
      <c r="L95" s="3">
        <v>0</v>
      </c>
    </row>
    <row r="96" spans="2:12" x14ac:dyDescent="0.2">
      <c r="B96" s="3"/>
      <c r="C96" s="3"/>
      <c r="D96" s="3"/>
      <c r="E96" s="3"/>
      <c r="F96" s="3"/>
      <c r="G96" s="3"/>
      <c r="H96" s="3" t="s">
        <v>157</v>
      </c>
      <c r="I96" s="3">
        <v>585</v>
      </c>
      <c r="J96" s="3">
        <v>557.23699999999997</v>
      </c>
      <c r="K96" s="3">
        <v>0</v>
      </c>
      <c r="L96" s="3">
        <v>0</v>
      </c>
    </row>
    <row r="97" spans="2:12" x14ac:dyDescent="0.2">
      <c r="B97" s="3"/>
      <c r="C97" s="3"/>
      <c r="D97" s="3"/>
      <c r="E97" s="3"/>
      <c r="F97" s="3"/>
      <c r="G97" s="3"/>
      <c r="H97" s="3" t="s">
        <v>158</v>
      </c>
      <c r="I97" s="3">
        <v>852</v>
      </c>
      <c r="J97" s="3">
        <v>824.23699999999997</v>
      </c>
      <c r="K97" s="3">
        <v>0</v>
      </c>
      <c r="L97" s="3">
        <v>0</v>
      </c>
    </row>
    <row r="98" spans="2:12" x14ac:dyDescent="0.2">
      <c r="B98" s="3"/>
      <c r="C98" s="3"/>
      <c r="D98" s="3"/>
      <c r="E98" s="3"/>
      <c r="F98" s="3"/>
      <c r="G98" s="3"/>
      <c r="H98" s="3" t="s">
        <v>159</v>
      </c>
      <c r="I98" s="3">
        <v>603</v>
      </c>
      <c r="J98" s="3">
        <v>575.23699999999997</v>
      </c>
      <c r="K98" s="3">
        <v>0</v>
      </c>
      <c r="L98" s="3">
        <v>0</v>
      </c>
    </row>
    <row r="99" spans="2:12" x14ac:dyDescent="0.2">
      <c r="B99" s="3"/>
      <c r="C99" s="3"/>
      <c r="D99" s="3"/>
      <c r="E99" s="3"/>
      <c r="F99" s="3"/>
      <c r="G99" s="3"/>
      <c r="H99" s="3" t="s">
        <v>160</v>
      </c>
      <c r="I99" s="3">
        <v>603</v>
      </c>
      <c r="J99" s="3">
        <v>575.23699999999997</v>
      </c>
      <c r="K99" s="3">
        <v>0</v>
      </c>
      <c r="L99" s="3">
        <v>0</v>
      </c>
    </row>
    <row r="100" spans="2:12" x14ac:dyDescent="0.2">
      <c r="B100" s="3"/>
      <c r="C100" s="3"/>
      <c r="D100" s="3"/>
      <c r="E100" s="3"/>
      <c r="F100" s="3"/>
      <c r="G100" s="3"/>
      <c r="H100" s="3" t="s">
        <v>161</v>
      </c>
      <c r="I100" s="3">
        <v>603</v>
      </c>
      <c r="J100" s="3">
        <v>575.23699999999997</v>
      </c>
      <c r="K100" s="3">
        <v>0</v>
      </c>
      <c r="L100" s="3">
        <v>0</v>
      </c>
    </row>
    <row r="101" spans="2:12" x14ac:dyDescent="0.2">
      <c r="B101" s="3"/>
      <c r="C101" s="3"/>
      <c r="D101" s="3"/>
      <c r="E101" s="3"/>
      <c r="F101" s="3"/>
      <c r="G101" s="3"/>
      <c r="H101" s="3" t="s">
        <v>162</v>
      </c>
      <c r="I101" s="3">
        <v>606</v>
      </c>
      <c r="J101" s="3">
        <v>578.23699999999997</v>
      </c>
      <c r="K101" s="3">
        <v>0</v>
      </c>
      <c r="L101" s="3">
        <v>0</v>
      </c>
    </row>
    <row r="102" spans="2:12" x14ac:dyDescent="0.2">
      <c r="B102" s="3"/>
      <c r="C102" s="3"/>
      <c r="D102" s="3"/>
      <c r="E102" s="3"/>
      <c r="F102" s="3"/>
      <c r="G102" s="3"/>
      <c r="H102" s="3" t="s">
        <v>163</v>
      </c>
      <c r="I102" s="3">
        <v>609</v>
      </c>
      <c r="J102" s="3">
        <v>581.23699999999997</v>
      </c>
      <c r="K102" s="3">
        <v>0</v>
      </c>
      <c r="L102" s="3">
        <v>0</v>
      </c>
    </row>
    <row r="103" spans="2:12" x14ac:dyDescent="0.2">
      <c r="B103" s="3"/>
      <c r="C103" s="3"/>
      <c r="D103" s="3"/>
      <c r="E103" s="3"/>
      <c r="F103" s="3"/>
      <c r="G103" s="3"/>
      <c r="H103" s="3" t="s">
        <v>164</v>
      </c>
      <c r="I103" s="3">
        <v>507</v>
      </c>
      <c r="J103" s="3">
        <v>479.23700000000002</v>
      </c>
      <c r="K103" s="3">
        <v>0</v>
      </c>
      <c r="L103" s="3">
        <v>0</v>
      </c>
    </row>
    <row r="104" spans="2:12" x14ac:dyDescent="0.2">
      <c r="B104" s="3"/>
      <c r="C104" s="3"/>
      <c r="D104" s="3"/>
      <c r="E104" s="3"/>
      <c r="F104" s="3"/>
      <c r="G104" s="3"/>
      <c r="H104" s="3" t="s">
        <v>165</v>
      </c>
      <c r="I104" s="3">
        <v>714</v>
      </c>
      <c r="J104" s="3">
        <v>686.23699999999997</v>
      </c>
      <c r="K104" s="3">
        <v>0</v>
      </c>
      <c r="L104" s="3">
        <v>0</v>
      </c>
    </row>
    <row r="105" spans="2:12" x14ac:dyDescent="0.2">
      <c r="B105" s="3"/>
      <c r="C105" s="3"/>
      <c r="D105" s="3"/>
      <c r="E105" s="3"/>
      <c r="F105" s="3"/>
      <c r="G105" s="3"/>
      <c r="H105" s="3" t="s">
        <v>166</v>
      </c>
      <c r="I105" s="3">
        <v>396</v>
      </c>
      <c r="J105" s="3">
        <v>368.23700000000002</v>
      </c>
      <c r="K105" s="3">
        <v>0</v>
      </c>
      <c r="L105" s="3">
        <v>0</v>
      </c>
    </row>
    <row r="106" spans="2:12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2:12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0"/>
  <sheetViews>
    <sheetView tabSelected="1" topLeftCell="D1" workbookViewId="0">
      <selection activeCell="D4" sqref="D4"/>
    </sheetView>
  </sheetViews>
  <sheetFormatPr baseColWidth="10" defaultColWidth="11.5" defaultRowHeight="11" x14ac:dyDescent="0.15"/>
  <cols>
    <col min="1" max="1" width="14.1640625" style="3" customWidth="1"/>
    <col min="2" max="2" width="32.33203125" style="3" customWidth="1"/>
    <col min="3" max="3" width="5.6640625" style="3" bestFit="1" customWidth="1"/>
    <col min="4" max="4" width="7.6640625" style="3" customWidth="1"/>
    <col min="5" max="5" width="10.33203125" style="3" customWidth="1"/>
    <col min="6" max="6" width="9.5" style="3" customWidth="1"/>
    <col min="7" max="8" width="11.5" style="3"/>
    <col min="9" max="9" width="13.6640625" style="3" bestFit="1" customWidth="1"/>
    <col min="10" max="10" width="5.6640625" style="3" bestFit="1" customWidth="1"/>
    <col min="11" max="11" width="9" style="3" customWidth="1"/>
    <col min="12" max="12" width="26" style="3" customWidth="1"/>
    <col min="13" max="13" width="6.1640625" style="3" customWidth="1"/>
    <col min="14" max="15" width="11.5" style="3"/>
    <col min="16" max="16" width="7.5" style="3" customWidth="1"/>
    <col min="17" max="17" width="11.5" style="3"/>
    <col min="18" max="18" width="9.5" style="3" bestFit="1" customWidth="1"/>
    <col min="19" max="19" width="13.6640625" style="3" bestFit="1" customWidth="1"/>
    <col min="20" max="16384" width="11.5" style="3"/>
  </cols>
  <sheetData>
    <row r="1" spans="1:19" ht="15" x14ac:dyDescent="0.2">
      <c r="D1" s="7" t="s">
        <v>600</v>
      </c>
    </row>
    <row r="2" spans="1:19" ht="16" x14ac:dyDescent="0.2">
      <c r="D2" s="8" t="s">
        <v>601</v>
      </c>
    </row>
    <row r="3" spans="1:19" s="5" customFormat="1" ht="15" x14ac:dyDescent="0.2">
      <c r="B3" s="6" t="s">
        <v>0</v>
      </c>
      <c r="D3" s="7" t="s">
        <v>602</v>
      </c>
    </row>
    <row r="4" spans="1:19" s="5" customFormat="1" ht="15" customHeight="1" x14ac:dyDescent="0.15"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H4" s="9" t="s">
        <v>598</v>
      </c>
      <c r="I4" s="9"/>
      <c r="L4" s="6" t="s">
        <v>1</v>
      </c>
      <c r="R4" s="9" t="s">
        <v>599</v>
      </c>
      <c r="S4" s="9"/>
    </row>
    <row r="5" spans="1:19" x14ac:dyDescent="0.15">
      <c r="A5" s="4"/>
      <c r="B5" s="4" t="s">
        <v>167</v>
      </c>
      <c r="C5" s="4">
        <v>506</v>
      </c>
      <c r="D5" s="4">
        <v>422.95699999999999</v>
      </c>
      <c r="E5" s="4">
        <v>4974.5907180000004</v>
      </c>
      <c r="F5" s="4">
        <v>53862</v>
      </c>
      <c r="H5" s="3" t="s">
        <v>311</v>
      </c>
      <c r="I5" s="3" t="s">
        <v>312</v>
      </c>
      <c r="L5" s="5" t="s">
        <v>2</v>
      </c>
      <c r="M5" s="5" t="s">
        <v>3</v>
      </c>
      <c r="N5" s="5" t="s">
        <v>4</v>
      </c>
      <c r="O5" s="5" t="s">
        <v>5</v>
      </c>
      <c r="P5" s="5" t="s">
        <v>6</v>
      </c>
      <c r="R5" s="3" t="s">
        <v>313</v>
      </c>
      <c r="S5" s="3" t="s">
        <v>314</v>
      </c>
    </row>
    <row r="6" spans="1:19" x14ac:dyDescent="0.15">
      <c r="A6" s="4"/>
      <c r="B6" s="4" t="s">
        <v>169</v>
      </c>
      <c r="C6" s="4">
        <v>720</v>
      </c>
      <c r="D6" s="4">
        <v>636.95699999999999</v>
      </c>
      <c r="E6" s="4">
        <v>2704.5781929999998</v>
      </c>
      <c r="F6" s="4">
        <v>44100</v>
      </c>
      <c r="H6" s="3" t="s">
        <v>315</v>
      </c>
      <c r="I6" s="3" t="s">
        <v>316</v>
      </c>
      <c r="L6" s="4" t="s">
        <v>168</v>
      </c>
      <c r="M6" s="4">
        <v>909</v>
      </c>
      <c r="N6" s="4">
        <v>825.95699999999999</v>
      </c>
      <c r="O6" s="4">
        <v>3061.1102099999998</v>
      </c>
      <c r="P6" s="4">
        <v>64724</v>
      </c>
      <c r="R6" s="3" t="s">
        <v>317</v>
      </c>
      <c r="S6" s="3" t="s">
        <v>318</v>
      </c>
    </row>
    <row r="7" spans="1:19" x14ac:dyDescent="0.15">
      <c r="A7" s="4"/>
      <c r="B7" s="4" t="s">
        <v>171</v>
      </c>
      <c r="C7" s="4">
        <v>624</v>
      </c>
      <c r="D7" s="4">
        <v>540.95699999999999</v>
      </c>
      <c r="E7" s="4">
        <v>2609.807636</v>
      </c>
      <c r="F7" s="4">
        <v>36141</v>
      </c>
      <c r="H7" s="3" t="s">
        <v>319</v>
      </c>
      <c r="I7" s="3" t="s">
        <v>320</v>
      </c>
      <c r="L7" s="4" t="s">
        <v>170</v>
      </c>
      <c r="M7" s="4">
        <v>327</v>
      </c>
      <c r="N7" s="4">
        <v>243.95699999999999</v>
      </c>
      <c r="O7" s="4">
        <v>1320.814938</v>
      </c>
      <c r="P7" s="4">
        <v>8248.6730000000007</v>
      </c>
      <c r="R7" s="3" t="s">
        <v>321</v>
      </c>
      <c r="S7" s="3" t="s">
        <v>322</v>
      </c>
    </row>
    <row r="8" spans="1:19" x14ac:dyDescent="0.15">
      <c r="A8" s="4"/>
      <c r="B8" s="4" t="s">
        <v>173</v>
      </c>
      <c r="C8" s="4">
        <v>540</v>
      </c>
      <c r="D8" s="4">
        <v>456.95699999999999</v>
      </c>
      <c r="E8" s="4">
        <v>581.47678800000006</v>
      </c>
      <c r="F8" s="4">
        <v>6802</v>
      </c>
      <c r="H8" s="3" t="s">
        <v>323</v>
      </c>
      <c r="I8" s="3" t="s">
        <v>324</v>
      </c>
      <c r="L8" s="4" t="s">
        <v>172</v>
      </c>
      <c r="M8" s="4">
        <v>510</v>
      </c>
      <c r="N8" s="4">
        <v>426.95699999999999</v>
      </c>
      <c r="O8" s="4">
        <v>588.48174200000005</v>
      </c>
      <c r="P8" s="4">
        <v>6432</v>
      </c>
      <c r="R8" s="3" t="s">
        <v>325</v>
      </c>
      <c r="S8" s="3" t="s">
        <v>326</v>
      </c>
    </row>
    <row r="9" spans="1:19" x14ac:dyDescent="0.15">
      <c r="A9" s="4"/>
      <c r="B9" s="4" t="s">
        <v>175</v>
      </c>
      <c r="C9" s="4">
        <v>883</v>
      </c>
      <c r="D9" s="4">
        <v>799.95699999999999</v>
      </c>
      <c r="E9" s="4">
        <v>571.33426999999995</v>
      </c>
      <c r="F9" s="4">
        <v>11700</v>
      </c>
      <c r="H9" s="3" t="s">
        <v>327</v>
      </c>
      <c r="I9" s="3" t="s">
        <v>328</v>
      </c>
      <c r="L9" s="4" t="s">
        <v>174</v>
      </c>
      <c r="M9" s="4">
        <v>966</v>
      </c>
      <c r="N9" s="4">
        <v>882.95699999999999</v>
      </c>
      <c r="O9" s="4">
        <v>489.93223799999998</v>
      </c>
      <c r="P9" s="4">
        <v>11074</v>
      </c>
      <c r="R9" s="3" t="s">
        <v>329</v>
      </c>
      <c r="S9" s="3" t="s">
        <v>330</v>
      </c>
    </row>
    <row r="10" spans="1:19" x14ac:dyDescent="0.15">
      <c r="A10" s="4"/>
      <c r="B10" s="4" t="s">
        <v>177</v>
      </c>
      <c r="C10" s="4">
        <v>618</v>
      </c>
      <c r="D10" s="4">
        <v>534.95699999999999</v>
      </c>
      <c r="E10" s="4">
        <v>499.68779699999999</v>
      </c>
      <c r="F10" s="4">
        <v>6843</v>
      </c>
      <c r="H10" s="3" t="s">
        <v>331</v>
      </c>
      <c r="I10" s="3" t="s">
        <v>332</v>
      </c>
      <c r="L10" s="4" t="s">
        <v>176</v>
      </c>
      <c r="M10" s="4">
        <v>1374</v>
      </c>
      <c r="N10" s="4">
        <v>1290.9570000000001</v>
      </c>
      <c r="O10" s="4">
        <v>286.19088900000003</v>
      </c>
      <c r="P10" s="4">
        <v>9457.94</v>
      </c>
      <c r="R10" s="3" t="s">
        <v>333</v>
      </c>
      <c r="S10" s="3" t="s">
        <v>334</v>
      </c>
    </row>
    <row r="11" spans="1:19" x14ac:dyDescent="0.15">
      <c r="A11" s="4"/>
      <c r="B11" s="4" t="s">
        <v>179</v>
      </c>
      <c r="C11" s="4">
        <v>628</v>
      </c>
      <c r="D11" s="4">
        <v>544.95699999999999</v>
      </c>
      <c r="E11" s="4">
        <v>463.92454500000002</v>
      </c>
      <c r="F11" s="4">
        <v>6472</v>
      </c>
      <c r="H11" s="3" t="s">
        <v>335</v>
      </c>
      <c r="I11" s="3" t="s">
        <v>336</v>
      </c>
      <c r="L11" s="4" t="s">
        <v>178</v>
      </c>
      <c r="M11" s="4">
        <v>1215</v>
      </c>
      <c r="N11" s="4">
        <v>1131.9570000000001</v>
      </c>
      <c r="O11" s="4">
        <v>274.904225</v>
      </c>
      <c r="P11" s="4">
        <v>7966</v>
      </c>
      <c r="R11" s="3" t="s">
        <v>337</v>
      </c>
      <c r="S11" s="3" t="s">
        <v>338</v>
      </c>
    </row>
    <row r="12" spans="1:19" x14ac:dyDescent="0.15">
      <c r="A12" s="4"/>
      <c r="B12" s="4" t="s">
        <v>181</v>
      </c>
      <c r="C12" s="4">
        <v>744</v>
      </c>
      <c r="D12" s="4">
        <v>660.95699999999999</v>
      </c>
      <c r="E12" s="4">
        <v>279.49057900000003</v>
      </c>
      <c r="F12" s="4">
        <v>4729</v>
      </c>
      <c r="H12" s="3" t="s">
        <v>339</v>
      </c>
      <c r="I12" s="3" t="s">
        <v>340</v>
      </c>
      <c r="L12" s="4" t="s">
        <v>180</v>
      </c>
      <c r="M12" s="4">
        <v>1590</v>
      </c>
      <c r="N12" s="4">
        <v>1506.9570000000001</v>
      </c>
      <c r="O12" s="4">
        <v>207.324951</v>
      </c>
      <c r="P12" s="4">
        <v>7998</v>
      </c>
      <c r="R12" s="3" t="s">
        <v>341</v>
      </c>
      <c r="S12" s="3" t="s">
        <v>342</v>
      </c>
    </row>
    <row r="13" spans="1:19" x14ac:dyDescent="0.15">
      <c r="A13" s="4"/>
      <c r="B13" s="4" t="s">
        <v>183</v>
      </c>
      <c r="C13" s="4">
        <v>705</v>
      </c>
      <c r="D13" s="4">
        <v>621.95699999999999</v>
      </c>
      <c r="E13" s="4">
        <v>256.19132200000001</v>
      </c>
      <c r="F13" s="4">
        <v>4079</v>
      </c>
      <c r="H13" s="3" t="s">
        <v>343</v>
      </c>
      <c r="I13" s="3" t="s">
        <v>344</v>
      </c>
      <c r="L13" s="4" t="s">
        <v>182</v>
      </c>
      <c r="M13" s="4">
        <v>2071</v>
      </c>
      <c r="N13" s="4">
        <v>1987.9570000000001</v>
      </c>
      <c r="O13" s="4">
        <v>180.74131700000001</v>
      </c>
      <c r="P13" s="4">
        <v>9198</v>
      </c>
      <c r="R13" s="3" t="s">
        <v>345</v>
      </c>
      <c r="S13" s="3" t="s">
        <v>346</v>
      </c>
    </row>
    <row r="14" spans="1:19" x14ac:dyDescent="0.15">
      <c r="A14" s="4"/>
      <c r="B14" s="4" t="s">
        <v>185</v>
      </c>
      <c r="C14" s="4">
        <v>1097</v>
      </c>
      <c r="D14" s="4">
        <v>1013.957</v>
      </c>
      <c r="E14" s="4">
        <v>240.20827600000001</v>
      </c>
      <c r="F14" s="4">
        <v>6235</v>
      </c>
      <c r="H14" s="3" t="s">
        <v>347</v>
      </c>
      <c r="I14" s="3" t="s">
        <v>348</v>
      </c>
      <c r="L14" s="4" t="s">
        <v>184</v>
      </c>
      <c r="M14" s="4">
        <v>691</v>
      </c>
      <c r="N14" s="4">
        <v>607.95699999999999</v>
      </c>
      <c r="O14" s="4">
        <v>156.20076800000001</v>
      </c>
      <c r="P14" s="4">
        <v>2431</v>
      </c>
      <c r="R14" s="3" t="s">
        <v>349</v>
      </c>
      <c r="S14" s="3" t="s">
        <v>350</v>
      </c>
    </row>
    <row r="15" spans="1:19" x14ac:dyDescent="0.15">
      <c r="B15" s="3" t="s">
        <v>187</v>
      </c>
      <c r="C15" s="3">
        <v>609</v>
      </c>
      <c r="D15" s="3">
        <v>525.95699999999999</v>
      </c>
      <c r="E15" s="3">
        <v>215.460949</v>
      </c>
      <c r="F15" s="3">
        <v>2901</v>
      </c>
      <c r="H15" s="3" t="s">
        <v>351</v>
      </c>
      <c r="I15" s="3" t="s">
        <v>352</v>
      </c>
      <c r="L15" s="4" t="s">
        <v>186</v>
      </c>
      <c r="M15" s="4">
        <v>2322</v>
      </c>
      <c r="N15" s="4">
        <v>2238.9569999999999</v>
      </c>
      <c r="O15" s="4">
        <v>154.18073899999999</v>
      </c>
      <c r="P15" s="4">
        <v>8837</v>
      </c>
      <c r="R15" s="3" t="s">
        <v>353</v>
      </c>
      <c r="S15" s="3" t="s">
        <v>354</v>
      </c>
    </row>
    <row r="16" spans="1:19" x14ac:dyDescent="0.15">
      <c r="B16" s="3" t="s">
        <v>189</v>
      </c>
      <c r="C16" s="3">
        <v>1096</v>
      </c>
      <c r="D16" s="3">
        <v>1012.957</v>
      </c>
      <c r="E16" s="3">
        <v>165.824422</v>
      </c>
      <c r="F16" s="3">
        <v>4300</v>
      </c>
      <c r="H16" s="3" t="s">
        <v>355</v>
      </c>
      <c r="I16" s="3" t="s">
        <v>356</v>
      </c>
      <c r="L16" s="3" t="s">
        <v>188</v>
      </c>
      <c r="M16" s="3">
        <v>690</v>
      </c>
      <c r="N16" s="3">
        <v>606.95699999999999</v>
      </c>
      <c r="O16" s="3">
        <v>139.917709</v>
      </c>
      <c r="P16" s="3">
        <v>2174</v>
      </c>
      <c r="R16" s="3" t="s">
        <v>357</v>
      </c>
      <c r="S16" s="3" t="s">
        <v>358</v>
      </c>
    </row>
    <row r="17" spans="2:19" x14ac:dyDescent="0.15">
      <c r="B17" s="3" t="s">
        <v>191</v>
      </c>
      <c r="C17" s="3">
        <v>498</v>
      </c>
      <c r="D17" s="3">
        <v>414.95699999999999</v>
      </c>
      <c r="E17" s="3">
        <v>157.11742000000001</v>
      </c>
      <c r="F17" s="3">
        <v>1669</v>
      </c>
      <c r="H17" s="3" t="s">
        <v>359</v>
      </c>
      <c r="I17" s="3" t="s">
        <v>360</v>
      </c>
      <c r="L17" s="3" t="s">
        <v>190</v>
      </c>
      <c r="M17" s="3">
        <v>363</v>
      </c>
      <c r="N17" s="3">
        <v>279.95699999999999</v>
      </c>
      <c r="O17" s="3">
        <v>132.13862700000001</v>
      </c>
      <c r="P17" s="3">
        <v>947</v>
      </c>
      <c r="R17" s="3" t="s">
        <v>361</v>
      </c>
      <c r="S17" s="3" t="s">
        <v>362</v>
      </c>
    </row>
    <row r="18" spans="2:19" x14ac:dyDescent="0.15">
      <c r="B18" s="3" t="s">
        <v>193</v>
      </c>
      <c r="C18" s="3">
        <v>384</v>
      </c>
      <c r="D18" s="3">
        <v>300.95699999999999</v>
      </c>
      <c r="E18" s="3">
        <v>141.08999800000001</v>
      </c>
      <c r="F18" s="3">
        <v>1087</v>
      </c>
      <c r="H18" s="3" t="s">
        <v>363</v>
      </c>
      <c r="I18" s="3" t="s">
        <v>364</v>
      </c>
      <c r="L18" s="3" t="s">
        <v>192</v>
      </c>
      <c r="M18" s="3">
        <v>315</v>
      </c>
      <c r="N18" s="3">
        <v>231.95699999999999</v>
      </c>
      <c r="O18" s="3">
        <v>114.349287</v>
      </c>
      <c r="P18" s="3">
        <v>679</v>
      </c>
      <c r="R18" s="3" t="s">
        <v>365</v>
      </c>
      <c r="S18" s="3" t="s">
        <v>366</v>
      </c>
    </row>
    <row r="19" spans="2:19" x14ac:dyDescent="0.15">
      <c r="B19" s="3" t="s">
        <v>195</v>
      </c>
      <c r="C19" s="3">
        <v>1704</v>
      </c>
      <c r="D19" s="3">
        <v>1620.9570000000001</v>
      </c>
      <c r="E19" s="3">
        <v>129.459981</v>
      </c>
      <c r="F19" s="3">
        <v>5372</v>
      </c>
      <c r="H19" s="3" t="s">
        <v>367</v>
      </c>
      <c r="I19" s="3" t="s">
        <v>368</v>
      </c>
      <c r="L19" s="3" t="s">
        <v>194</v>
      </c>
      <c r="M19" s="3">
        <v>585</v>
      </c>
      <c r="N19" s="3">
        <v>501.95699999999999</v>
      </c>
      <c r="O19" s="3">
        <v>103.659424</v>
      </c>
      <c r="P19" s="3">
        <v>1332</v>
      </c>
      <c r="R19" s="3" t="s">
        <v>369</v>
      </c>
      <c r="S19" s="3" t="s">
        <v>370</v>
      </c>
    </row>
    <row r="20" spans="2:19" x14ac:dyDescent="0.15">
      <c r="B20" s="3" t="s">
        <v>197</v>
      </c>
      <c r="C20" s="3">
        <v>462</v>
      </c>
      <c r="D20" s="3">
        <v>378.95699999999999</v>
      </c>
      <c r="E20" s="3">
        <v>122.151702</v>
      </c>
      <c r="F20" s="3">
        <v>1185</v>
      </c>
      <c r="H20" s="3" t="s">
        <v>371</v>
      </c>
      <c r="I20" s="3" t="s">
        <v>372</v>
      </c>
      <c r="L20" s="3" t="s">
        <v>196</v>
      </c>
      <c r="M20" s="3">
        <v>1826</v>
      </c>
      <c r="N20" s="3">
        <v>1742.9570000000001</v>
      </c>
      <c r="O20" s="3">
        <v>98.815359000000001</v>
      </c>
      <c r="P20" s="3">
        <v>4409</v>
      </c>
      <c r="R20" s="3" t="s">
        <v>373</v>
      </c>
      <c r="S20" s="3" t="s">
        <v>374</v>
      </c>
    </row>
    <row r="21" spans="2:19" x14ac:dyDescent="0.15">
      <c r="B21" s="3" t="s">
        <v>199</v>
      </c>
      <c r="C21" s="3">
        <v>1038</v>
      </c>
      <c r="D21" s="3">
        <v>954.95699999999999</v>
      </c>
      <c r="E21" s="3">
        <v>109.300887</v>
      </c>
      <c r="F21" s="3">
        <v>2672</v>
      </c>
      <c r="H21" s="3" t="s">
        <v>375</v>
      </c>
      <c r="I21" s="3" t="s">
        <v>376</v>
      </c>
      <c r="L21" s="3" t="s">
        <v>198</v>
      </c>
      <c r="M21" s="3">
        <v>561</v>
      </c>
      <c r="N21" s="3">
        <v>477.95699999999999</v>
      </c>
      <c r="O21" s="3">
        <v>93.662744000000004</v>
      </c>
      <c r="P21" s="3">
        <v>1146</v>
      </c>
      <c r="R21" s="3" t="s">
        <v>377</v>
      </c>
      <c r="S21" s="3" t="s">
        <v>378</v>
      </c>
    </row>
    <row r="22" spans="2:19" x14ac:dyDescent="0.15">
      <c r="B22" s="3" t="s">
        <v>201</v>
      </c>
      <c r="C22" s="3">
        <v>969</v>
      </c>
      <c r="D22" s="3">
        <v>885.95699999999999</v>
      </c>
      <c r="E22" s="3">
        <v>90.917412999999996</v>
      </c>
      <c r="F22" s="3">
        <v>2062</v>
      </c>
      <c r="H22" s="3" t="s">
        <v>379</v>
      </c>
      <c r="I22" s="3" t="s">
        <v>380</v>
      </c>
      <c r="L22" s="3" t="s">
        <v>200</v>
      </c>
      <c r="M22" s="3">
        <v>1319</v>
      </c>
      <c r="N22" s="3">
        <v>1235.9570000000001</v>
      </c>
      <c r="O22" s="3">
        <v>70.449472</v>
      </c>
      <c r="P22" s="3">
        <v>2229</v>
      </c>
      <c r="R22" s="3" t="s">
        <v>381</v>
      </c>
      <c r="S22" s="3" t="s">
        <v>382</v>
      </c>
    </row>
    <row r="23" spans="2:19" x14ac:dyDescent="0.15">
      <c r="B23" s="3" t="s">
        <v>203</v>
      </c>
      <c r="C23" s="3">
        <v>597</v>
      </c>
      <c r="D23" s="3">
        <v>513.95699999999999</v>
      </c>
      <c r="E23" s="3">
        <v>86.114087999999995</v>
      </c>
      <c r="F23" s="3">
        <v>1133</v>
      </c>
      <c r="H23" s="3" t="s">
        <v>383</v>
      </c>
      <c r="I23" s="3" t="s">
        <v>384</v>
      </c>
      <c r="L23" s="3" t="s">
        <v>202</v>
      </c>
      <c r="M23" s="3">
        <v>1566</v>
      </c>
      <c r="N23" s="3">
        <v>1482.9570000000001</v>
      </c>
      <c r="O23" s="3">
        <v>55.870575000000002</v>
      </c>
      <c r="P23" s="3">
        <v>2121</v>
      </c>
      <c r="R23" s="3" t="s">
        <v>385</v>
      </c>
      <c r="S23" s="3" t="s">
        <v>386</v>
      </c>
    </row>
    <row r="24" spans="2:19" x14ac:dyDescent="0.15">
      <c r="B24" s="3" t="s">
        <v>205</v>
      </c>
      <c r="C24" s="3">
        <v>480</v>
      </c>
      <c r="D24" s="3">
        <v>396.95699999999999</v>
      </c>
      <c r="E24" s="3">
        <v>83.744674000000003</v>
      </c>
      <c r="F24" s="3">
        <v>851</v>
      </c>
      <c r="H24" s="3" t="s">
        <v>387</v>
      </c>
      <c r="I24" s="3" t="s">
        <v>388</v>
      </c>
      <c r="L24" s="3" t="s">
        <v>204</v>
      </c>
      <c r="M24" s="3">
        <v>1242</v>
      </c>
      <c r="N24" s="3">
        <v>1158.9570000000001</v>
      </c>
      <c r="O24" s="3">
        <v>36.874066999999997</v>
      </c>
      <c r="P24" s="3">
        <v>1094</v>
      </c>
      <c r="R24" s="3" t="s">
        <v>389</v>
      </c>
      <c r="S24" s="3" t="s">
        <v>390</v>
      </c>
    </row>
    <row r="25" spans="2:19" x14ac:dyDescent="0.15">
      <c r="B25" s="3" t="s">
        <v>207</v>
      </c>
      <c r="C25" s="3">
        <v>783</v>
      </c>
      <c r="D25" s="3">
        <v>699.95699999999999</v>
      </c>
      <c r="E25" s="3">
        <v>79.415377000000007</v>
      </c>
      <c r="F25" s="3">
        <v>1423</v>
      </c>
      <c r="H25" s="3" t="s">
        <v>391</v>
      </c>
      <c r="I25" s="3" t="s">
        <v>392</v>
      </c>
      <c r="L25" s="3" t="s">
        <v>206</v>
      </c>
      <c r="M25" s="3">
        <v>399</v>
      </c>
      <c r="N25" s="3">
        <v>315.95699999999999</v>
      </c>
      <c r="O25" s="3">
        <v>35.730656000000003</v>
      </c>
      <c r="P25" s="3">
        <v>289</v>
      </c>
      <c r="R25" s="3" t="s">
        <v>393</v>
      </c>
      <c r="S25" s="3" t="s">
        <v>394</v>
      </c>
    </row>
    <row r="26" spans="2:19" x14ac:dyDescent="0.15">
      <c r="B26" s="3" t="s">
        <v>209</v>
      </c>
      <c r="C26" s="3">
        <v>678</v>
      </c>
      <c r="D26" s="3">
        <v>594.95699999999999</v>
      </c>
      <c r="E26" s="3">
        <v>78.854866000000001</v>
      </c>
      <c r="F26" s="3">
        <v>1201</v>
      </c>
      <c r="H26" s="3" t="s">
        <v>395</v>
      </c>
      <c r="I26" s="3" t="s">
        <v>396</v>
      </c>
      <c r="L26" s="3" t="s">
        <v>208</v>
      </c>
      <c r="M26" s="3">
        <v>1707</v>
      </c>
      <c r="N26" s="3">
        <v>1623.9570000000001</v>
      </c>
      <c r="O26" s="3">
        <v>35.672837000000001</v>
      </c>
      <c r="P26" s="3">
        <v>1483</v>
      </c>
      <c r="R26" s="3" t="s">
        <v>397</v>
      </c>
      <c r="S26" s="3" t="s">
        <v>398</v>
      </c>
    </row>
    <row r="27" spans="2:19" x14ac:dyDescent="0.15">
      <c r="B27" s="3" t="s">
        <v>211</v>
      </c>
      <c r="C27" s="3">
        <v>1083</v>
      </c>
      <c r="D27" s="3">
        <v>999.95699999999999</v>
      </c>
      <c r="E27" s="3">
        <v>65.043509</v>
      </c>
      <c r="F27" s="3">
        <v>1665</v>
      </c>
      <c r="H27" s="3" t="s">
        <v>399</v>
      </c>
      <c r="I27" s="3" t="s">
        <v>400</v>
      </c>
      <c r="L27" s="3" t="s">
        <v>210</v>
      </c>
      <c r="M27" s="3">
        <v>639</v>
      </c>
      <c r="N27" s="3">
        <v>555.95699999999999</v>
      </c>
      <c r="O27" s="3">
        <v>35.483074999999999</v>
      </c>
      <c r="P27" s="3">
        <v>505</v>
      </c>
      <c r="R27" s="3" t="s">
        <v>401</v>
      </c>
      <c r="S27" s="3" t="s">
        <v>332</v>
      </c>
    </row>
    <row r="28" spans="2:19" x14ac:dyDescent="0.15">
      <c r="B28" s="3" t="s">
        <v>213</v>
      </c>
      <c r="C28" s="3">
        <v>544</v>
      </c>
      <c r="D28" s="3">
        <v>460.95699999999999</v>
      </c>
      <c r="E28" s="3">
        <v>63.727739999999997</v>
      </c>
      <c r="F28" s="3">
        <v>752</v>
      </c>
      <c r="H28" s="3" t="s">
        <v>402</v>
      </c>
      <c r="I28" s="3" t="s">
        <v>403</v>
      </c>
      <c r="L28" s="3" t="s">
        <v>212</v>
      </c>
      <c r="M28" s="3">
        <v>1137</v>
      </c>
      <c r="N28" s="3">
        <v>1053.9570000000001</v>
      </c>
      <c r="O28" s="3">
        <v>27.019399</v>
      </c>
      <c r="P28" s="3">
        <v>729</v>
      </c>
      <c r="R28" s="3" t="s">
        <v>404</v>
      </c>
      <c r="S28" s="3" t="s">
        <v>405</v>
      </c>
    </row>
    <row r="29" spans="2:19" x14ac:dyDescent="0.15">
      <c r="B29" s="3" t="s">
        <v>215</v>
      </c>
      <c r="C29" s="3">
        <v>1542</v>
      </c>
      <c r="D29" s="3">
        <v>1458.9570000000001</v>
      </c>
      <c r="E29" s="3">
        <v>51.300789000000002</v>
      </c>
      <c r="F29" s="3">
        <v>1916</v>
      </c>
      <c r="H29" s="3" t="s">
        <v>406</v>
      </c>
      <c r="I29" s="3" t="s">
        <v>407</v>
      </c>
      <c r="L29" s="3" t="s">
        <v>214</v>
      </c>
      <c r="M29" s="3">
        <v>378</v>
      </c>
      <c r="N29" s="3">
        <v>294.95699999999999</v>
      </c>
      <c r="O29" s="3">
        <v>23.028423</v>
      </c>
      <c r="P29" s="3">
        <v>173.881</v>
      </c>
      <c r="R29" s="3" t="s">
        <v>408</v>
      </c>
      <c r="S29" s="3" t="s">
        <v>409</v>
      </c>
    </row>
    <row r="30" spans="2:19" x14ac:dyDescent="0.15">
      <c r="B30" s="3" t="s">
        <v>217</v>
      </c>
      <c r="C30" s="3">
        <v>1212</v>
      </c>
      <c r="D30" s="3">
        <v>1128.9570000000001</v>
      </c>
      <c r="E30" s="3">
        <v>50.794851999999999</v>
      </c>
      <c r="F30" s="3">
        <v>1468</v>
      </c>
      <c r="H30" s="3" t="s">
        <v>410</v>
      </c>
      <c r="I30" s="3" t="s">
        <v>411</v>
      </c>
      <c r="L30" s="3" t="s">
        <v>216</v>
      </c>
      <c r="M30" s="3">
        <v>719</v>
      </c>
      <c r="N30" s="3">
        <v>635.95699999999999</v>
      </c>
      <c r="O30" s="3">
        <v>13.820565999999999</v>
      </c>
      <c r="P30" s="3">
        <v>225</v>
      </c>
      <c r="R30" s="3" t="s">
        <v>412</v>
      </c>
      <c r="S30" s="3" t="s">
        <v>413</v>
      </c>
    </row>
    <row r="31" spans="2:19" x14ac:dyDescent="0.15">
      <c r="B31" s="3" t="s">
        <v>219</v>
      </c>
      <c r="C31" s="3">
        <v>2177</v>
      </c>
      <c r="D31" s="3">
        <v>2093.9569999999999</v>
      </c>
      <c r="E31" s="3">
        <v>48.914312000000002</v>
      </c>
      <c r="F31" s="3">
        <v>2622</v>
      </c>
      <c r="H31" s="3" t="s">
        <v>414</v>
      </c>
      <c r="I31" s="3" t="s">
        <v>415</v>
      </c>
      <c r="L31" s="3" t="s">
        <v>218</v>
      </c>
      <c r="M31" s="3">
        <v>630</v>
      </c>
      <c r="N31" s="3">
        <v>546.95699999999999</v>
      </c>
      <c r="O31" s="3">
        <v>13.649668</v>
      </c>
      <c r="P31" s="3">
        <v>191.119</v>
      </c>
      <c r="R31" s="3" t="s">
        <v>416</v>
      </c>
      <c r="S31" s="3" t="s">
        <v>417</v>
      </c>
    </row>
    <row r="32" spans="2:19" x14ac:dyDescent="0.15">
      <c r="B32" s="3" t="s">
        <v>221</v>
      </c>
      <c r="C32" s="3">
        <v>879</v>
      </c>
      <c r="D32" s="3">
        <v>795.95699999999999</v>
      </c>
      <c r="E32" s="3">
        <v>45.396585000000002</v>
      </c>
      <c r="F32" s="3">
        <v>925</v>
      </c>
      <c r="H32" s="3" t="s">
        <v>418</v>
      </c>
      <c r="I32" s="3" t="s">
        <v>419</v>
      </c>
      <c r="L32" s="3" t="s">
        <v>220</v>
      </c>
      <c r="M32" s="3">
        <v>354</v>
      </c>
      <c r="N32" s="3">
        <v>270.95699999999999</v>
      </c>
      <c r="O32" s="3">
        <v>13.551850999999999</v>
      </c>
      <c r="P32" s="3">
        <v>94</v>
      </c>
      <c r="R32" s="3" t="s">
        <v>420</v>
      </c>
      <c r="S32" s="3" t="s">
        <v>421</v>
      </c>
    </row>
    <row r="33" spans="2:19" x14ac:dyDescent="0.15">
      <c r="B33" s="3" t="s">
        <v>223</v>
      </c>
      <c r="C33" s="3">
        <v>438</v>
      </c>
      <c r="D33" s="3">
        <v>354.95699999999999</v>
      </c>
      <c r="E33" s="3">
        <v>44.790899000000003</v>
      </c>
      <c r="F33" s="3">
        <v>407</v>
      </c>
      <c r="H33" s="3" t="s">
        <v>422</v>
      </c>
      <c r="I33" s="3" t="s">
        <v>423</v>
      </c>
      <c r="L33" s="3" t="s">
        <v>222</v>
      </c>
      <c r="M33" s="3">
        <v>561</v>
      </c>
      <c r="N33" s="3">
        <v>477.95699999999999</v>
      </c>
      <c r="O33" s="3">
        <v>10.870108999999999</v>
      </c>
      <c r="P33" s="3">
        <v>133</v>
      </c>
      <c r="R33" s="3" t="s">
        <v>424</v>
      </c>
      <c r="S33" s="3" t="s">
        <v>425</v>
      </c>
    </row>
    <row r="34" spans="2:19" x14ac:dyDescent="0.15">
      <c r="B34" s="3" t="s">
        <v>225</v>
      </c>
      <c r="C34" s="3">
        <v>1446</v>
      </c>
      <c r="D34" s="3">
        <v>1362.9570000000001</v>
      </c>
      <c r="E34" s="3">
        <v>41.271605999999998</v>
      </c>
      <c r="F34" s="3">
        <v>1440</v>
      </c>
      <c r="H34" s="3" t="s">
        <v>426</v>
      </c>
      <c r="I34" s="3" t="s">
        <v>427</v>
      </c>
      <c r="L34" s="3" t="s">
        <v>224</v>
      </c>
      <c r="M34" s="3">
        <v>1176</v>
      </c>
      <c r="N34" s="3">
        <v>1092.9570000000001</v>
      </c>
      <c r="O34" s="3">
        <v>9.7215799999999994</v>
      </c>
      <c r="P34" s="3">
        <v>272</v>
      </c>
      <c r="R34" s="3" t="s">
        <v>428</v>
      </c>
      <c r="S34" s="3" t="s">
        <v>429</v>
      </c>
    </row>
    <row r="35" spans="2:19" x14ac:dyDescent="0.15">
      <c r="B35" s="3" t="s">
        <v>227</v>
      </c>
      <c r="C35" s="3">
        <v>445</v>
      </c>
      <c r="D35" s="3">
        <v>361.95699999999999</v>
      </c>
      <c r="E35" s="3">
        <v>34.967061999999999</v>
      </c>
      <c r="F35" s="3">
        <v>324</v>
      </c>
      <c r="H35" s="3" t="s">
        <v>430</v>
      </c>
      <c r="I35" s="3" t="s">
        <v>431</v>
      </c>
      <c r="L35" s="3" t="s">
        <v>226</v>
      </c>
      <c r="M35" s="3">
        <v>1035</v>
      </c>
      <c r="N35" s="3">
        <v>951.95699999999999</v>
      </c>
      <c r="O35" s="3">
        <v>9.6022400000000001</v>
      </c>
      <c r="P35" s="3">
        <v>234.00200000000001</v>
      </c>
      <c r="R35" s="3" t="s">
        <v>432</v>
      </c>
      <c r="S35" s="3" t="s">
        <v>433</v>
      </c>
    </row>
    <row r="36" spans="2:19" x14ac:dyDescent="0.15">
      <c r="B36" s="3" t="s">
        <v>229</v>
      </c>
      <c r="C36" s="3">
        <v>972</v>
      </c>
      <c r="D36" s="3">
        <v>888.95699999999999</v>
      </c>
      <c r="E36" s="3">
        <v>31.946605000000002</v>
      </c>
      <c r="F36" s="3">
        <v>727</v>
      </c>
      <c r="H36" s="3" t="s">
        <v>434</v>
      </c>
      <c r="I36" s="3" t="s">
        <v>435</v>
      </c>
      <c r="L36" s="3" t="s">
        <v>228</v>
      </c>
      <c r="M36" s="3">
        <v>783</v>
      </c>
      <c r="N36" s="3">
        <v>699.95699999999999</v>
      </c>
      <c r="O36" s="3">
        <v>8.3154540000000008</v>
      </c>
      <c r="P36" s="3">
        <v>149</v>
      </c>
      <c r="R36" s="3" t="s">
        <v>436</v>
      </c>
      <c r="S36" s="3" t="s">
        <v>437</v>
      </c>
    </row>
    <row r="37" spans="2:19" x14ac:dyDescent="0.15">
      <c r="B37" s="3" t="s">
        <v>231</v>
      </c>
      <c r="C37" s="3">
        <v>690</v>
      </c>
      <c r="D37" s="3">
        <v>606.95699999999999</v>
      </c>
      <c r="E37" s="3">
        <v>29.412324000000002</v>
      </c>
      <c r="F37" s="3">
        <v>457</v>
      </c>
      <c r="H37" s="3" t="s">
        <v>438</v>
      </c>
      <c r="I37" s="3" t="s">
        <v>439</v>
      </c>
      <c r="L37" s="3" t="s">
        <v>230</v>
      </c>
      <c r="M37" s="3">
        <v>630</v>
      </c>
      <c r="N37" s="3">
        <v>546.95699999999999</v>
      </c>
      <c r="O37" s="3">
        <v>6.9277090000000001</v>
      </c>
      <c r="P37" s="3">
        <v>97</v>
      </c>
      <c r="R37" s="3" t="s">
        <v>440</v>
      </c>
      <c r="S37" s="3" t="s">
        <v>441</v>
      </c>
    </row>
    <row r="38" spans="2:19" x14ac:dyDescent="0.15">
      <c r="B38" s="3" t="s">
        <v>233</v>
      </c>
      <c r="C38" s="3">
        <v>622</v>
      </c>
      <c r="D38" s="3">
        <v>538.95699999999999</v>
      </c>
      <c r="E38" s="3">
        <v>27.542321999999999</v>
      </c>
      <c r="F38" s="3">
        <v>380</v>
      </c>
      <c r="H38" s="3" t="s">
        <v>442</v>
      </c>
      <c r="I38" s="3" t="s">
        <v>443</v>
      </c>
      <c r="L38" s="3" t="s">
        <v>232</v>
      </c>
      <c r="M38" s="3">
        <v>609</v>
      </c>
      <c r="N38" s="3">
        <v>525.95699999999999</v>
      </c>
      <c r="O38" s="3">
        <v>6.3873290000000003</v>
      </c>
      <c r="P38" s="3">
        <v>86</v>
      </c>
      <c r="R38" s="3" t="s">
        <v>444</v>
      </c>
      <c r="S38" s="3" t="s">
        <v>445</v>
      </c>
    </row>
    <row r="39" spans="2:19" x14ac:dyDescent="0.15">
      <c r="B39" s="3" t="s">
        <v>235</v>
      </c>
      <c r="C39" s="3">
        <v>1422</v>
      </c>
      <c r="D39" s="3">
        <v>1338.9570000000001</v>
      </c>
      <c r="E39" s="3">
        <v>26.19876</v>
      </c>
      <c r="F39" s="3">
        <v>898</v>
      </c>
      <c r="H39" s="3" t="s">
        <v>446</v>
      </c>
      <c r="I39" s="3" t="s">
        <v>447</v>
      </c>
      <c r="L39" s="3" t="s">
        <v>234</v>
      </c>
      <c r="M39" s="3">
        <v>412</v>
      </c>
      <c r="N39" s="3">
        <v>328.95699999999999</v>
      </c>
      <c r="O39" s="3">
        <v>5.6999789999999999</v>
      </c>
      <c r="P39" s="3">
        <v>48</v>
      </c>
      <c r="R39" s="3" t="s">
        <v>448</v>
      </c>
      <c r="S39" s="3" t="s">
        <v>449</v>
      </c>
    </row>
    <row r="40" spans="2:19" x14ac:dyDescent="0.15">
      <c r="B40" s="3" t="s">
        <v>237</v>
      </c>
      <c r="C40" s="3">
        <v>1251</v>
      </c>
      <c r="D40" s="3">
        <v>1167.9570000000001</v>
      </c>
      <c r="E40" s="3">
        <v>17.826718</v>
      </c>
      <c r="F40" s="3">
        <v>533</v>
      </c>
      <c r="H40" s="3" t="s">
        <v>450</v>
      </c>
      <c r="I40" s="3" t="s">
        <v>451</v>
      </c>
      <c r="L40" s="3" t="s">
        <v>236</v>
      </c>
      <c r="M40" s="3">
        <v>519</v>
      </c>
      <c r="N40" s="3">
        <v>435.95699999999999</v>
      </c>
      <c r="O40" s="3">
        <v>5.0178240000000001</v>
      </c>
      <c r="P40" s="3">
        <v>56</v>
      </c>
      <c r="R40" s="3" t="s">
        <v>452</v>
      </c>
      <c r="S40" s="3" t="s">
        <v>453</v>
      </c>
    </row>
    <row r="41" spans="2:19" x14ac:dyDescent="0.15">
      <c r="B41" s="3" t="s">
        <v>239</v>
      </c>
      <c r="C41" s="3">
        <v>768</v>
      </c>
      <c r="D41" s="3">
        <v>684.95699999999999</v>
      </c>
      <c r="E41" s="3">
        <v>14.086551999999999</v>
      </c>
      <c r="F41" s="3">
        <v>247</v>
      </c>
      <c r="H41" s="3" t="s">
        <v>454</v>
      </c>
      <c r="I41" s="3" t="s">
        <v>455</v>
      </c>
      <c r="L41" s="3" t="s">
        <v>238</v>
      </c>
      <c r="M41" s="3">
        <v>582</v>
      </c>
      <c r="N41" s="3">
        <v>498.95699999999999</v>
      </c>
      <c r="O41" s="3">
        <v>4.853999</v>
      </c>
      <c r="P41" s="3">
        <v>62</v>
      </c>
      <c r="R41" s="3" t="s">
        <v>456</v>
      </c>
      <c r="S41" s="3" t="s">
        <v>457</v>
      </c>
    </row>
    <row r="42" spans="2:19" x14ac:dyDescent="0.15">
      <c r="B42" s="3" t="s">
        <v>241</v>
      </c>
      <c r="C42" s="3">
        <v>1490</v>
      </c>
      <c r="D42" s="3">
        <v>1406.9570000000001</v>
      </c>
      <c r="E42" s="3">
        <v>10.245108999999999</v>
      </c>
      <c r="F42" s="3">
        <v>369</v>
      </c>
      <c r="H42" s="3" t="s">
        <v>458</v>
      </c>
      <c r="I42" s="3" t="s">
        <v>459</v>
      </c>
      <c r="L42" s="3" t="s">
        <v>240</v>
      </c>
      <c r="M42" s="3">
        <v>492</v>
      </c>
      <c r="N42" s="3">
        <v>408.95699999999999</v>
      </c>
      <c r="O42" s="3">
        <v>4.5849510000000002</v>
      </c>
      <c r="P42" s="3">
        <v>48</v>
      </c>
      <c r="R42" s="3" t="s">
        <v>460</v>
      </c>
      <c r="S42" s="3" t="s">
        <v>461</v>
      </c>
    </row>
    <row r="43" spans="2:19" x14ac:dyDescent="0.15">
      <c r="B43" s="3" t="s">
        <v>243</v>
      </c>
      <c r="C43" s="3">
        <v>1343</v>
      </c>
      <c r="D43" s="3">
        <v>1259.9570000000001</v>
      </c>
      <c r="E43" s="3">
        <v>9.8902210000000004</v>
      </c>
      <c r="F43" s="3">
        <v>319</v>
      </c>
      <c r="H43" s="3" t="s">
        <v>462</v>
      </c>
      <c r="I43" s="3" t="s">
        <v>463</v>
      </c>
      <c r="L43" s="3" t="s">
        <v>242</v>
      </c>
      <c r="M43" s="3">
        <v>450</v>
      </c>
      <c r="N43" s="3">
        <v>366.95699999999999</v>
      </c>
      <c r="O43" s="3">
        <v>4.0451959999999998</v>
      </c>
      <c r="P43" s="3">
        <v>38</v>
      </c>
      <c r="R43" s="3" t="s">
        <v>464</v>
      </c>
      <c r="S43" s="3" t="s">
        <v>465</v>
      </c>
    </row>
    <row r="44" spans="2:19" x14ac:dyDescent="0.15">
      <c r="B44" s="3" t="s">
        <v>245</v>
      </c>
      <c r="C44" s="3">
        <v>498</v>
      </c>
      <c r="D44" s="3">
        <v>414.95699999999999</v>
      </c>
      <c r="E44" s="3">
        <v>8.8490339999999996</v>
      </c>
      <c r="F44" s="3">
        <v>94</v>
      </c>
      <c r="H44" s="3" t="s">
        <v>466</v>
      </c>
      <c r="I44" s="3" t="s">
        <v>467</v>
      </c>
      <c r="L44" s="3" t="s">
        <v>244</v>
      </c>
      <c r="M44" s="3">
        <v>849</v>
      </c>
      <c r="N44" s="3">
        <v>765.95699999999999</v>
      </c>
      <c r="O44" s="3">
        <v>3.1109749999999998</v>
      </c>
      <c r="P44" s="3">
        <v>61</v>
      </c>
      <c r="R44" s="3" t="s">
        <v>468</v>
      </c>
      <c r="S44" s="3" t="s">
        <v>469</v>
      </c>
    </row>
    <row r="45" spans="2:19" x14ac:dyDescent="0.15">
      <c r="B45" s="3" t="s">
        <v>247</v>
      </c>
      <c r="C45" s="3">
        <v>771</v>
      </c>
      <c r="D45" s="3">
        <v>687.95699999999999</v>
      </c>
      <c r="E45" s="3">
        <v>6.6434800000000003</v>
      </c>
      <c r="F45" s="3">
        <v>117</v>
      </c>
      <c r="H45" s="3" t="s">
        <v>470</v>
      </c>
      <c r="I45" s="3" t="s">
        <v>471</v>
      </c>
      <c r="L45" s="3" t="s">
        <v>246</v>
      </c>
      <c r="M45" s="3">
        <v>396</v>
      </c>
      <c r="N45" s="3">
        <v>312.95699999999999</v>
      </c>
      <c r="O45" s="3">
        <v>2.9956960000000001</v>
      </c>
      <c r="P45" s="3">
        <v>24</v>
      </c>
      <c r="R45" s="3" t="s">
        <v>472</v>
      </c>
      <c r="S45" s="3" t="s">
        <v>473</v>
      </c>
    </row>
    <row r="46" spans="2:19" x14ac:dyDescent="0.15">
      <c r="B46" s="3" t="s">
        <v>249</v>
      </c>
      <c r="C46" s="3">
        <v>1101</v>
      </c>
      <c r="D46" s="3">
        <v>1017.957</v>
      </c>
      <c r="E46" s="3">
        <v>5.871283</v>
      </c>
      <c r="F46" s="3">
        <v>153</v>
      </c>
      <c r="H46" s="3" t="s">
        <v>474</v>
      </c>
      <c r="I46" s="3" t="s">
        <v>475</v>
      </c>
      <c r="L46" s="3" t="s">
        <v>248</v>
      </c>
      <c r="M46" s="3">
        <v>222</v>
      </c>
      <c r="N46" s="3">
        <v>138.95699999999999</v>
      </c>
      <c r="O46" s="3">
        <v>2.248955</v>
      </c>
      <c r="P46" s="3">
        <v>8</v>
      </c>
      <c r="R46" s="3" t="s">
        <v>476</v>
      </c>
      <c r="S46" s="3" t="s">
        <v>477</v>
      </c>
    </row>
    <row r="47" spans="2:19" x14ac:dyDescent="0.15">
      <c r="B47" s="3" t="s">
        <v>251</v>
      </c>
      <c r="C47" s="3">
        <v>969</v>
      </c>
      <c r="D47" s="3">
        <v>885.95699999999999</v>
      </c>
      <c r="E47" s="3">
        <v>5.6437580000000001</v>
      </c>
      <c r="F47" s="3">
        <v>128</v>
      </c>
      <c r="H47" s="3" t="s">
        <v>478</v>
      </c>
      <c r="I47" s="3" t="s">
        <v>479</v>
      </c>
      <c r="L47" s="3" t="s">
        <v>250</v>
      </c>
      <c r="M47" s="3">
        <v>822</v>
      </c>
      <c r="N47" s="3">
        <v>738.95699999999999</v>
      </c>
      <c r="O47" s="3">
        <v>2.2202459999999999</v>
      </c>
      <c r="P47" s="3">
        <v>42</v>
      </c>
      <c r="R47" s="3" t="s">
        <v>480</v>
      </c>
      <c r="S47" s="3" t="s">
        <v>481</v>
      </c>
    </row>
    <row r="48" spans="2:19" x14ac:dyDescent="0.15">
      <c r="B48" s="3" t="s">
        <v>253</v>
      </c>
      <c r="C48" s="3">
        <v>1125</v>
      </c>
      <c r="D48" s="3">
        <v>1041.9570000000001</v>
      </c>
      <c r="E48" s="3">
        <v>4.986237</v>
      </c>
      <c r="F48" s="3">
        <v>133</v>
      </c>
      <c r="H48" s="3" t="s">
        <v>482</v>
      </c>
      <c r="I48" s="3" t="s">
        <v>483</v>
      </c>
      <c r="L48" s="3" t="s">
        <v>252</v>
      </c>
      <c r="M48" s="3">
        <v>564</v>
      </c>
      <c r="N48" s="3">
        <v>480.95699999999999</v>
      </c>
      <c r="O48" s="3">
        <v>2.111729</v>
      </c>
      <c r="P48" s="3">
        <v>26</v>
      </c>
      <c r="R48" s="3" t="s">
        <v>484</v>
      </c>
      <c r="S48" s="3" t="s">
        <v>485</v>
      </c>
    </row>
    <row r="49" spans="2:19" x14ac:dyDescent="0.15">
      <c r="B49" s="3" t="s">
        <v>255</v>
      </c>
      <c r="C49" s="3">
        <v>537</v>
      </c>
      <c r="D49" s="3">
        <v>453.95699999999999</v>
      </c>
      <c r="E49" s="3">
        <v>4.560708</v>
      </c>
      <c r="F49" s="3">
        <v>53</v>
      </c>
      <c r="H49" s="3" t="s">
        <v>486</v>
      </c>
      <c r="I49" s="3" t="s">
        <v>487</v>
      </c>
      <c r="L49" s="3" t="s">
        <v>254</v>
      </c>
      <c r="M49" s="3">
        <v>393</v>
      </c>
      <c r="N49" s="3">
        <v>309.95699999999999</v>
      </c>
      <c r="O49" s="3">
        <v>2.0164599999999999</v>
      </c>
      <c r="P49" s="3">
        <v>16</v>
      </c>
      <c r="R49" s="3" t="s">
        <v>488</v>
      </c>
      <c r="S49" s="3" t="s">
        <v>489</v>
      </c>
    </row>
    <row r="50" spans="2:19" x14ac:dyDescent="0.15">
      <c r="B50" s="3" t="s">
        <v>257</v>
      </c>
      <c r="C50" s="3">
        <v>702</v>
      </c>
      <c r="D50" s="3">
        <v>618.95699999999999</v>
      </c>
      <c r="E50" s="3">
        <v>4.4809380000000001</v>
      </c>
      <c r="F50" s="3">
        <v>71</v>
      </c>
      <c r="H50" s="3" t="s">
        <v>490</v>
      </c>
      <c r="I50" s="3" t="s">
        <v>491</v>
      </c>
      <c r="L50" s="3" t="s">
        <v>256</v>
      </c>
      <c r="M50" s="3">
        <v>588</v>
      </c>
      <c r="N50" s="3">
        <v>504.95699999999999</v>
      </c>
      <c r="O50" s="3">
        <v>2.011361</v>
      </c>
      <c r="P50" s="3">
        <v>26</v>
      </c>
      <c r="R50" s="3" t="s">
        <v>492</v>
      </c>
      <c r="S50" s="3" t="s">
        <v>493</v>
      </c>
    </row>
    <row r="51" spans="2:19" x14ac:dyDescent="0.15">
      <c r="B51" s="3" t="s">
        <v>259</v>
      </c>
      <c r="C51" s="3">
        <v>348</v>
      </c>
      <c r="D51" s="3">
        <v>264.95699999999999</v>
      </c>
      <c r="E51" s="3">
        <v>2.6537999999999999</v>
      </c>
      <c r="F51" s="3">
        <v>18</v>
      </c>
      <c r="H51" s="3" t="s">
        <v>494</v>
      </c>
      <c r="I51" s="3" t="s">
        <v>495</v>
      </c>
      <c r="L51" s="3" t="s">
        <v>258</v>
      </c>
      <c r="M51" s="3">
        <v>1740</v>
      </c>
      <c r="N51" s="3">
        <v>1656.9570000000001</v>
      </c>
      <c r="O51" s="3">
        <v>1.8860349999999999</v>
      </c>
      <c r="P51" s="3">
        <v>80</v>
      </c>
      <c r="R51" s="3" t="s">
        <v>496</v>
      </c>
      <c r="S51" s="3" t="s">
        <v>497</v>
      </c>
    </row>
    <row r="52" spans="2:19" x14ac:dyDescent="0.15">
      <c r="B52" s="3" t="s">
        <v>261</v>
      </c>
      <c r="C52" s="3">
        <v>1410</v>
      </c>
      <c r="D52" s="3">
        <v>1326.9570000000001</v>
      </c>
      <c r="E52" s="3">
        <v>2.3845100000000001</v>
      </c>
      <c r="F52" s="3">
        <v>81</v>
      </c>
      <c r="H52" s="3" t="s">
        <v>498</v>
      </c>
      <c r="I52" s="3" t="s">
        <v>499</v>
      </c>
      <c r="L52" s="3" t="s">
        <v>260</v>
      </c>
      <c r="M52" s="3">
        <v>498</v>
      </c>
      <c r="N52" s="3">
        <v>414.95699999999999</v>
      </c>
      <c r="O52" s="3">
        <v>1.600357</v>
      </c>
      <c r="P52" s="3">
        <v>17</v>
      </c>
      <c r="R52" s="3" t="s">
        <v>500</v>
      </c>
      <c r="S52" s="3" t="s">
        <v>501</v>
      </c>
    </row>
    <row r="53" spans="2:19" x14ac:dyDescent="0.15">
      <c r="B53" s="3" t="s">
        <v>263</v>
      </c>
      <c r="C53" s="3">
        <v>801</v>
      </c>
      <c r="D53" s="3">
        <v>717.95699999999999</v>
      </c>
      <c r="E53" s="3">
        <v>0.92495700000000003</v>
      </c>
      <c r="F53" s="3">
        <v>17</v>
      </c>
      <c r="H53" s="3" t="s">
        <v>502</v>
      </c>
      <c r="I53" s="3" t="s">
        <v>503</v>
      </c>
      <c r="L53" s="3" t="s">
        <v>262</v>
      </c>
      <c r="M53" s="3">
        <v>654</v>
      </c>
      <c r="N53" s="3">
        <v>570.95699999999999</v>
      </c>
      <c r="O53" s="3">
        <v>1.2999339999999999</v>
      </c>
      <c r="P53" s="3">
        <v>19</v>
      </c>
      <c r="R53" s="3" t="s">
        <v>504</v>
      </c>
      <c r="S53" s="3" t="s">
        <v>505</v>
      </c>
    </row>
    <row r="54" spans="2:19" x14ac:dyDescent="0.15">
      <c r="B54" s="3" t="s">
        <v>265</v>
      </c>
      <c r="C54" s="3">
        <v>909</v>
      </c>
      <c r="D54" s="3">
        <v>825.95699999999999</v>
      </c>
      <c r="E54" s="3">
        <v>0.709422</v>
      </c>
      <c r="F54" s="3">
        <v>15</v>
      </c>
      <c r="H54" s="3" t="s">
        <v>506</v>
      </c>
      <c r="I54" s="3" t="s">
        <v>507</v>
      </c>
      <c r="L54" s="3" t="s">
        <v>264</v>
      </c>
      <c r="M54" s="3">
        <v>552</v>
      </c>
      <c r="N54" s="3">
        <v>468.95699999999999</v>
      </c>
      <c r="O54" s="3">
        <v>1.2494799999999999</v>
      </c>
      <c r="P54" s="3">
        <v>15</v>
      </c>
      <c r="R54" s="3" t="s">
        <v>508</v>
      </c>
      <c r="S54" s="3" t="s">
        <v>509</v>
      </c>
    </row>
    <row r="55" spans="2:19" x14ac:dyDescent="0.15">
      <c r="B55" s="3" t="s">
        <v>267</v>
      </c>
      <c r="C55" s="3">
        <v>516</v>
      </c>
      <c r="D55" s="3">
        <v>432.95699999999999</v>
      </c>
      <c r="E55" s="3">
        <v>0.54134899999999997</v>
      </c>
      <c r="F55" s="3">
        <v>6</v>
      </c>
      <c r="H55" s="3" t="s">
        <v>510</v>
      </c>
      <c r="I55" s="3" t="s">
        <v>511</v>
      </c>
      <c r="L55" s="3" t="s">
        <v>266</v>
      </c>
      <c r="M55" s="3">
        <v>294</v>
      </c>
      <c r="N55" s="3">
        <v>210.95699999999999</v>
      </c>
      <c r="O55" s="3">
        <v>1.0406010000000001</v>
      </c>
      <c r="P55" s="3">
        <v>5.62</v>
      </c>
      <c r="R55" s="3" t="s">
        <v>512</v>
      </c>
      <c r="S55" s="3" t="s">
        <v>513</v>
      </c>
    </row>
    <row r="56" spans="2:19" x14ac:dyDescent="0.15">
      <c r="B56" s="3" t="s">
        <v>269</v>
      </c>
      <c r="C56" s="3">
        <v>531</v>
      </c>
      <c r="D56" s="3">
        <v>447.95699999999999</v>
      </c>
      <c r="E56" s="3">
        <v>0.43601800000000002</v>
      </c>
      <c r="F56" s="3">
        <v>5</v>
      </c>
      <c r="H56" s="3" t="s">
        <v>514</v>
      </c>
      <c r="I56" s="3" t="s">
        <v>515</v>
      </c>
      <c r="L56" s="3" t="s">
        <v>268</v>
      </c>
      <c r="M56" s="3">
        <v>213</v>
      </c>
      <c r="N56" s="3">
        <v>129.95699999999999</v>
      </c>
      <c r="O56" s="3">
        <v>0.90176400000000001</v>
      </c>
      <c r="P56" s="3">
        <v>3</v>
      </c>
      <c r="R56" s="3" t="s">
        <v>516</v>
      </c>
      <c r="S56" s="3" t="s">
        <v>517</v>
      </c>
    </row>
    <row r="57" spans="2:19" x14ac:dyDescent="0.15">
      <c r="B57" s="3" t="s">
        <v>271</v>
      </c>
      <c r="C57" s="3">
        <v>492</v>
      </c>
      <c r="D57" s="3">
        <v>408.95699999999999</v>
      </c>
      <c r="E57" s="3">
        <v>0.28655900000000001</v>
      </c>
      <c r="F57" s="3">
        <v>3</v>
      </c>
      <c r="H57" s="3" t="s">
        <v>518</v>
      </c>
      <c r="I57" s="3" t="s">
        <v>519</v>
      </c>
      <c r="L57" s="3" t="s">
        <v>270</v>
      </c>
      <c r="M57" s="3">
        <v>741</v>
      </c>
      <c r="N57" s="3">
        <v>657.95699999999999</v>
      </c>
      <c r="O57" s="3">
        <v>0.77182200000000001</v>
      </c>
      <c r="P57" s="3">
        <v>13</v>
      </c>
      <c r="R57" s="3" t="s">
        <v>520</v>
      </c>
      <c r="S57" s="3" t="s">
        <v>521</v>
      </c>
    </row>
    <row r="58" spans="2:19" x14ac:dyDescent="0.15">
      <c r="B58" s="3" t="s">
        <v>273</v>
      </c>
      <c r="C58" s="3">
        <v>372</v>
      </c>
      <c r="D58" s="3">
        <v>288.95699999999999</v>
      </c>
      <c r="E58" s="3">
        <v>0.27037600000000001</v>
      </c>
      <c r="F58" s="3">
        <v>2</v>
      </c>
      <c r="H58" s="3" t="s">
        <v>522</v>
      </c>
      <c r="I58" s="3" t="s">
        <v>523</v>
      </c>
      <c r="L58" s="3" t="s">
        <v>272</v>
      </c>
      <c r="M58" s="3">
        <v>669</v>
      </c>
      <c r="N58" s="3">
        <v>585.95699999999999</v>
      </c>
      <c r="O58" s="3">
        <v>0.73332799999999998</v>
      </c>
      <c r="P58" s="3">
        <v>11</v>
      </c>
      <c r="R58" s="3" t="s">
        <v>524</v>
      </c>
      <c r="S58" s="3" t="s">
        <v>525</v>
      </c>
    </row>
    <row r="59" spans="2:19" x14ac:dyDescent="0.15">
      <c r="B59" s="3" t="s">
        <v>275</v>
      </c>
      <c r="C59" s="3">
        <v>363</v>
      </c>
      <c r="D59" s="3">
        <v>279.95699999999999</v>
      </c>
      <c r="E59" s="3">
        <v>0</v>
      </c>
      <c r="F59" s="3">
        <v>0</v>
      </c>
      <c r="H59" s="3" t="s">
        <v>526</v>
      </c>
      <c r="I59" s="3" t="s">
        <v>527</v>
      </c>
      <c r="L59" s="3" t="s">
        <v>274</v>
      </c>
      <c r="M59" s="3">
        <v>192</v>
      </c>
      <c r="N59" s="3">
        <v>108.958</v>
      </c>
      <c r="O59" s="3">
        <v>0.71704000000000001</v>
      </c>
      <c r="P59" s="3">
        <v>2</v>
      </c>
      <c r="R59" s="3" t="s">
        <v>528</v>
      </c>
      <c r="S59" s="3" t="s">
        <v>529</v>
      </c>
    </row>
    <row r="60" spans="2:19" x14ac:dyDescent="0.15">
      <c r="B60" s="3" t="s">
        <v>277</v>
      </c>
      <c r="C60" s="3">
        <v>489</v>
      </c>
      <c r="D60" s="3">
        <v>405.95699999999999</v>
      </c>
      <c r="E60" s="3">
        <v>0</v>
      </c>
      <c r="F60" s="3">
        <v>0</v>
      </c>
      <c r="H60" s="3" t="s">
        <v>530</v>
      </c>
      <c r="I60" s="3" t="s">
        <v>531</v>
      </c>
      <c r="L60" s="3" t="s">
        <v>276</v>
      </c>
      <c r="M60" s="3">
        <v>579</v>
      </c>
      <c r="N60" s="3">
        <v>495.95699999999999</v>
      </c>
      <c r="O60" s="3">
        <v>0.70887500000000003</v>
      </c>
      <c r="P60" s="3">
        <v>9</v>
      </c>
      <c r="R60" s="3" t="s">
        <v>532</v>
      </c>
      <c r="S60" s="3" t="s">
        <v>533</v>
      </c>
    </row>
    <row r="61" spans="2:19" x14ac:dyDescent="0.15">
      <c r="B61" s="3" t="s">
        <v>279</v>
      </c>
      <c r="C61" s="3">
        <v>540</v>
      </c>
      <c r="D61" s="3">
        <v>456.95699999999999</v>
      </c>
      <c r="E61" s="3">
        <v>0</v>
      </c>
      <c r="F61" s="3">
        <v>0</v>
      </c>
      <c r="H61" s="3" t="s">
        <v>534</v>
      </c>
      <c r="I61" s="3" t="s">
        <v>535</v>
      </c>
      <c r="L61" s="3" t="s">
        <v>278</v>
      </c>
      <c r="M61" s="3">
        <v>216</v>
      </c>
      <c r="N61" s="3">
        <v>132.95699999999999</v>
      </c>
      <c r="O61" s="3">
        <v>0.58761099999999999</v>
      </c>
      <c r="P61" s="3">
        <v>2</v>
      </c>
      <c r="R61" s="3" t="s">
        <v>536</v>
      </c>
      <c r="S61" s="3" t="s">
        <v>537</v>
      </c>
    </row>
    <row r="62" spans="2:19" x14ac:dyDescent="0.15">
      <c r="B62" s="3" t="s">
        <v>281</v>
      </c>
      <c r="C62" s="3">
        <v>516</v>
      </c>
      <c r="D62" s="3">
        <v>432.95699999999999</v>
      </c>
      <c r="E62" s="3">
        <v>0</v>
      </c>
      <c r="F62" s="3">
        <v>0</v>
      </c>
      <c r="H62" s="3" t="s">
        <v>538</v>
      </c>
      <c r="I62" s="3" t="s">
        <v>539</v>
      </c>
      <c r="L62" s="3" t="s">
        <v>280</v>
      </c>
      <c r="M62" s="3">
        <v>762</v>
      </c>
      <c r="N62" s="3">
        <v>678.95699999999999</v>
      </c>
      <c r="O62" s="3">
        <v>0.51781100000000002</v>
      </c>
      <c r="P62" s="3">
        <v>9</v>
      </c>
      <c r="R62" s="3" t="s">
        <v>540</v>
      </c>
      <c r="S62" s="3" t="s">
        <v>541</v>
      </c>
    </row>
    <row r="63" spans="2:19" x14ac:dyDescent="0.15">
      <c r="B63" s="3" t="s">
        <v>283</v>
      </c>
      <c r="C63" s="3">
        <v>501</v>
      </c>
      <c r="D63" s="3">
        <v>417.95699999999999</v>
      </c>
      <c r="E63" s="3">
        <v>0</v>
      </c>
      <c r="F63" s="3">
        <v>0</v>
      </c>
      <c r="H63" s="3" t="s">
        <v>542</v>
      </c>
      <c r="I63" s="3" t="s">
        <v>543</v>
      </c>
      <c r="L63" s="3" t="s">
        <v>282</v>
      </c>
      <c r="M63" s="3">
        <v>771</v>
      </c>
      <c r="N63" s="3">
        <v>687.95699999999999</v>
      </c>
      <c r="O63" s="3">
        <v>0.51103699999999996</v>
      </c>
      <c r="P63" s="3">
        <v>9</v>
      </c>
      <c r="R63" s="3" t="s">
        <v>544</v>
      </c>
      <c r="S63" s="3" t="s">
        <v>545</v>
      </c>
    </row>
    <row r="64" spans="2:19" x14ac:dyDescent="0.15">
      <c r="L64" s="3" t="s">
        <v>284</v>
      </c>
      <c r="M64" s="3">
        <v>660</v>
      </c>
      <c r="N64" s="3">
        <v>576.95699999999999</v>
      </c>
      <c r="O64" s="3">
        <v>0.38735999999999998</v>
      </c>
      <c r="P64" s="3">
        <v>5.7210000000000001</v>
      </c>
      <c r="R64" s="3" t="s">
        <v>546</v>
      </c>
      <c r="S64" s="3" t="s">
        <v>547</v>
      </c>
    </row>
    <row r="65" spans="12:19" x14ac:dyDescent="0.15">
      <c r="L65" s="3" t="s">
        <v>285</v>
      </c>
      <c r="M65" s="3">
        <v>624</v>
      </c>
      <c r="N65" s="3">
        <v>540.95699999999999</v>
      </c>
      <c r="O65" s="3">
        <v>0.36105900000000002</v>
      </c>
      <c r="P65" s="3">
        <v>5</v>
      </c>
      <c r="R65" s="3" t="s">
        <v>548</v>
      </c>
      <c r="S65" s="3" t="s">
        <v>549</v>
      </c>
    </row>
    <row r="66" spans="12:19" x14ac:dyDescent="0.15">
      <c r="L66" s="3" t="s">
        <v>286</v>
      </c>
      <c r="M66" s="3">
        <v>222</v>
      </c>
      <c r="N66" s="3">
        <v>138.95699999999999</v>
      </c>
      <c r="O66" s="3">
        <v>0.28111900000000001</v>
      </c>
      <c r="P66" s="3">
        <v>1</v>
      </c>
      <c r="R66" s="3" t="s">
        <v>550</v>
      </c>
      <c r="S66" s="3" t="s">
        <v>551</v>
      </c>
    </row>
    <row r="67" spans="12:19" x14ac:dyDescent="0.15">
      <c r="L67" s="3" t="s">
        <v>287</v>
      </c>
      <c r="M67" s="3">
        <v>657</v>
      </c>
      <c r="N67" s="3">
        <v>573.95699999999999</v>
      </c>
      <c r="O67" s="3">
        <v>0.24904399999999999</v>
      </c>
      <c r="P67" s="3">
        <v>3.6589999999999998</v>
      </c>
      <c r="R67" s="3" t="s">
        <v>552</v>
      </c>
      <c r="S67" s="3" t="s">
        <v>553</v>
      </c>
    </row>
    <row r="68" spans="12:19" x14ac:dyDescent="0.15">
      <c r="L68" s="3" t="s">
        <v>288</v>
      </c>
      <c r="M68" s="3">
        <v>882</v>
      </c>
      <c r="N68" s="3">
        <v>798.95699999999999</v>
      </c>
      <c r="O68" s="3">
        <v>0.24446599999999999</v>
      </c>
      <c r="P68" s="3">
        <v>5</v>
      </c>
      <c r="R68" s="3" t="s">
        <v>554</v>
      </c>
      <c r="S68" s="3" t="s">
        <v>555</v>
      </c>
    </row>
    <row r="69" spans="12:19" x14ac:dyDescent="0.15">
      <c r="L69" s="3" t="s">
        <v>289</v>
      </c>
      <c r="M69" s="3">
        <v>624</v>
      </c>
      <c r="N69" s="3">
        <v>540.95699999999999</v>
      </c>
      <c r="O69" s="3">
        <v>0.21663499999999999</v>
      </c>
      <c r="P69" s="3">
        <v>3</v>
      </c>
      <c r="R69" s="3" t="s">
        <v>556</v>
      </c>
      <c r="S69" s="3" t="s">
        <v>557</v>
      </c>
    </row>
    <row r="70" spans="12:19" x14ac:dyDescent="0.15">
      <c r="L70" s="3" t="s">
        <v>290</v>
      </c>
      <c r="M70" s="3">
        <v>729</v>
      </c>
      <c r="N70" s="3">
        <v>645.95699999999999</v>
      </c>
      <c r="O70" s="3">
        <v>0.181421</v>
      </c>
      <c r="P70" s="3">
        <v>3</v>
      </c>
      <c r="R70" s="3" t="s">
        <v>558</v>
      </c>
      <c r="S70" s="3" t="s">
        <v>559</v>
      </c>
    </row>
    <row r="71" spans="12:19" x14ac:dyDescent="0.15">
      <c r="L71" s="3" t="s">
        <v>291</v>
      </c>
      <c r="M71" s="3">
        <v>744</v>
      </c>
      <c r="N71" s="3">
        <v>660.95699999999999</v>
      </c>
      <c r="O71" s="3">
        <v>0.17730399999999999</v>
      </c>
      <c r="P71" s="3">
        <v>3</v>
      </c>
      <c r="R71" s="3" t="s">
        <v>560</v>
      </c>
      <c r="S71" s="3" t="s">
        <v>561</v>
      </c>
    </row>
    <row r="72" spans="12:19" x14ac:dyDescent="0.15">
      <c r="L72" s="3" t="s">
        <v>292</v>
      </c>
      <c r="M72" s="3">
        <v>864</v>
      </c>
      <c r="N72" s="3">
        <v>780.95699999999999</v>
      </c>
      <c r="O72" s="3">
        <v>0.15006</v>
      </c>
      <c r="P72" s="3">
        <v>3</v>
      </c>
      <c r="R72" s="3" t="s">
        <v>562</v>
      </c>
      <c r="S72" s="3" t="s">
        <v>563</v>
      </c>
    </row>
    <row r="73" spans="12:19" x14ac:dyDescent="0.15">
      <c r="L73" s="3" t="s">
        <v>293</v>
      </c>
      <c r="M73" s="3">
        <v>948</v>
      </c>
      <c r="N73" s="3">
        <v>864.95699999999999</v>
      </c>
      <c r="O73" s="3">
        <v>0.143285</v>
      </c>
      <c r="P73" s="3">
        <v>3.173</v>
      </c>
      <c r="R73" s="3" t="s">
        <v>564</v>
      </c>
      <c r="S73" s="3" t="s">
        <v>565</v>
      </c>
    </row>
    <row r="74" spans="12:19" x14ac:dyDescent="0.15">
      <c r="L74" s="3" t="s">
        <v>294</v>
      </c>
      <c r="M74" s="3">
        <v>648</v>
      </c>
      <c r="N74" s="3">
        <v>564.95699999999999</v>
      </c>
      <c r="O74" s="3">
        <v>0.13828799999999999</v>
      </c>
      <c r="P74" s="3">
        <v>2</v>
      </c>
      <c r="R74" s="3" t="s">
        <v>566</v>
      </c>
      <c r="S74" s="3" t="s">
        <v>567</v>
      </c>
    </row>
    <row r="75" spans="12:19" x14ac:dyDescent="0.15">
      <c r="L75" s="3" t="s">
        <v>295</v>
      </c>
      <c r="M75" s="3">
        <v>792</v>
      </c>
      <c r="N75" s="3">
        <v>708.95699999999999</v>
      </c>
      <c r="O75" s="3">
        <v>0.11020000000000001</v>
      </c>
      <c r="P75" s="3">
        <v>2</v>
      </c>
      <c r="R75" s="3" t="s">
        <v>568</v>
      </c>
      <c r="S75" s="3" t="s">
        <v>569</v>
      </c>
    </row>
    <row r="76" spans="12:19" x14ac:dyDescent="0.15">
      <c r="L76" s="3" t="s">
        <v>296</v>
      </c>
      <c r="M76" s="3">
        <v>579</v>
      </c>
      <c r="N76" s="3">
        <v>495.95699999999999</v>
      </c>
      <c r="O76" s="3">
        <v>7.8764000000000001E-2</v>
      </c>
      <c r="P76" s="3">
        <v>1</v>
      </c>
      <c r="R76" s="3" t="s">
        <v>570</v>
      </c>
      <c r="S76" s="3" t="s">
        <v>571</v>
      </c>
    </row>
    <row r="77" spans="12:19" x14ac:dyDescent="0.15">
      <c r="L77" s="3" t="s">
        <v>297</v>
      </c>
      <c r="M77" s="3">
        <v>690</v>
      </c>
      <c r="N77" s="3">
        <v>606.95699999999999</v>
      </c>
      <c r="O77" s="3">
        <v>6.4360000000000001E-2</v>
      </c>
      <c r="P77" s="3">
        <v>1</v>
      </c>
      <c r="R77" s="3" t="s">
        <v>572</v>
      </c>
      <c r="S77" s="3" t="s">
        <v>573</v>
      </c>
    </row>
    <row r="78" spans="12:19" x14ac:dyDescent="0.15">
      <c r="L78" s="3" t="s">
        <v>298</v>
      </c>
      <c r="M78" s="3">
        <v>825</v>
      </c>
      <c r="N78" s="3">
        <v>741.95699999999999</v>
      </c>
      <c r="O78" s="3">
        <v>5.2649000000000001E-2</v>
      </c>
      <c r="P78" s="3">
        <v>1</v>
      </c>
      <c r="R78" s="3" t="s">
        <v>574</v>
      </c>
      <c r="S78" s="3" t="s">
        <v>575</v>
      </c>
    </row>
    <row r="79" spans="12:19" x14ac:dyDescent="0.15">
      <c r="L79" s="3" t="s">
        <v>299</v>
      </c>
      <c r="M79" s="3">
        <v>876</v>
      </c>
      <c r="N79" s="3">
        <v>792.95699999999999</v>
      </c>
      <c r="O79" s="3">
        <v>4.9263000000000001E-2</v>
      </c>
      <c r="P79" s="3">
        <v>1</v>
      </c>
      <c r="R79" s="3" t="s">
        <v>576</v>
      </c>
      <c r="S79" s="3" t="s">
        <v>577</v>
      </c>
    </row>
    <row r="80" spans="12:19" x14ac:dyDescent="0.15">
      <c r="L80" s="3" t="s">
        <v>300</v>
      </c>
      <c r="M80" s="3">
        <v>984</v>
      </c>
      <c r="N80" s="3">
        <v>900.95699999999999</v>
      </c>
      <c r="O80" s="3">
        <v>4.3358000000000001E-2</v>
      </c>
      <c r="P80" s="3">
        <v>1</v>
      </c>
      <c r="R80" s="3" t="s">
        <v>578</v>
      </c>
      <c r="S80" s="3" t="s">
        <v>579</v>
      </c>
    </row>
    <row r="81" spans="12:19" x14ac:dyDescent="0.15">
      <c r="L81" s="3" t="s">
        <v>301</v>
      </c>
      <c r="M81" s="3">
        <v>717</v>
      </c>
      <c r="N81" s="3">
        <v>633.95699999999999</v>
      </c>
      <c r="O81" s="3">
        <v>0</v>
      </c>
      <c r="P81" s="3">
        <v>0</v>
      </c>
      <c r="R81" s="3" t="s">
        <v>580</v>
      </c>
      <c r="S81" s="3" t="s">
        <v>581</v>
      </c>
    </row>
    <row r="82" spans="12:19" x14ac:dyDescent="0.15">
      <c r="L82" s="3" t="s">
        <v>302</v>
      </c>
      <c r="M82" s="3">
        <v>600</v>
      </c>
      <c r="N82" s="3">
        <v>516.95699999999999</v>
      </c>
      <c r="O82" s="3">
        <v>0</v>
      </c>
      <c r="P82" s="3">
        <v>0</v>
      </c>
      <c r="R82" s="3" t="s">
        <v>582</v>
      </c>
      <c r="S82" s="3" t="s">
        <v>583</v>
      </c>
    </row>
    <row r="83" spans="12:19" x14ac:dyDescent="0.15">
      <c r="L83" s="3" t="s">
        <v>303</v>
      </c>
      <c r="M83" s="3">
        <v>585</v>
      </c>
      <c r="N83" s="3">
        <v>501.95699999999999</v>
      </c>
      <c r="O83" s="3">
        <v>0</v>
      </c>
      <c r="P83" s="3">
        <v>0</v>
      </c>
      <c r="R83" s="3" t="s">
        <v>584</v>
      </c>
      <c r="S83" s="3" t="s">
        <v>585</v>
      </c>
    </row>
    <row r="84" spans="12:19" x14ac:dyDescent="0.15">
      <c r="L84" s="3" t="s">
        <v>304</v>
      </c>
      <c r="M84" s="3">
        <v>354</v>
      </c>
      <c r="N84" s="3">
        <v>270.95699999999999</v>
      </c>
      <c r="O84" s="3">
        <v>0</v>
      </c>
      <c r="P84" s="3">
        <v>0</v>
      </c>
      <c r="R84" s="3" t="s">
        <v>586</v>
      </c>
      <c r="S84" s="3" t="s">
        <v>587</v>
      </c>
    </row>
    <row r="85" spans="12:19" x14ac:dyDescent="0.15">
      <c r="L85" s="3" t="s">
        <v>305</v>
      </c>
      <c r="M85" s="3">
        <v>795</v>
      </c>
      <c r="N85" s="3">
        <v>711.95699999999999</v>
      </c>
      <c r="O85" s="3">
        <v>0</v>
      </c>
      <c r="P85" s="3">
        <v>0</v>
      </c>
      <c r="R85" s="3" t="s">
        <v>588</v>
      </c>
      <c r="S85" s="3" t="s">
        <v>589</v>
      </c>
    </row>
    <row r="86" spans="12:19" x14ac:dyDescent="0.15">
      <c r="L86" s="3" t="s">
        <v>306</v>
      </c>
      <c r="M86" s="3">
        <v>1590</v>
      </c>
      <c r="N86" s="3">
        <v>1506.9570000000001</v>
      </c>
      <c r="O86" s="3">
        <v>0</v>
      </c>
      <c r="P86" s="3">
        <v>0</v>
      </c>
      <c r="R86" s="3" t="s">
        <v>590</v>
      </c>
      <c r="S86" s="3" t="s">
        <v>591</v>
      </c>
    </row>
    <row r="87" spans="12:19" x14ac:dyDescent="0.15">
      <c r="L87" s="3" t="s">
        <v>307</v>
      </c>
      <c r="M87" s="3">
        <v>867</v>
      </c>
      <c r="N87" s="3">
        <v>783.95699999999999</v>
      </c>
      <c r="O87" s="3">
        <v>0</v>
      </c>
      <c r="P87" s="3">
        <v>0</v>
      </c>
      <c r="R87" s="3" t="s">
        <v>592</v>
      </c>
      <c r="S87" s="3" t="s">
        <v>593</v>
      </c>
    </row>
    <row r="88" spans="12:19" x14ac:dyDescent="0.15">
      <c r="L88" s="3" t="s">
        <v>308</v>
      </c>
      <c r="M88" s="3">
        <v>858</v>
      </c>
      <c r="N88" s="3">
        <v>774.95699999999999</v>
      </c>
      <c r="O88" s="3">
        <v>0</v>
      </c>
      <c r="P88" s="3">
        <v>0</v>
      </c>
      <c r="R88" s="3" t="s">
        <v>594</v>
      </c>
      <c r="S88" s="3" t="s">
        <v>595</v>
      </c>
    </row>
    <row r="89" spans="12:19" x14ac:dyDescent="0.15">
      <c r="L89" s="3" t="s">
        <v>309</v>
      </c>
      <c r="M89" s="3">
        <v>261</v>
      </c>
      <c r="N89" s="3">
        <v>177.95699999999999</v>
      </c>
      <c r="O89" s="3">
        <v>0</v>
      </c>
      <c r="P89" s="3">
        <v>0</v>
      </c>
      <c r="R89" s="3" t="s">
        <v>596</v>
      </c>
      <c r="S89" s="3" t="s">
        <v>597</v>
      </c>
    </row>
    <row r="90" spans="12:19" x14ac:dyDescent="0.15">
      <c r="L90" s="3" t="s">
        <v>310</v>
      </c>
      <c r="M90" s="3">
        <v>165</v>
      </c>
      <c r="N90" s="3">
        <v>82</v>
      </c>
      <c r="O90" s="3">
        <v>0</v>
      </c>
      <c r="P90" s="3">
        <v>0</v>
      </c>
    </row>
  </sheetData>
  <mergeCells count="2">
    <mergeCell ref="H4:I4"/>
    <mergeCell ref="R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C. cacaofunesta</vt:lpstr>
      <vt:lpstr>C. fimbriata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Nicolle</dc:creator>
  <cp:lastModifiedBy>Microsoft Office User</cp:lastModifiedBy>
  <dcterms:created xsi:type="dcterms:W3CDTF">2023-05-06T15:31:45Z</dcterms:created>
  <dcterms:modified xsi:type="dcterms:W3CDTF">2023-05-15T12:43:44Z</dcterms:modified>
</cp:coreProperties>
</file>